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Uffici\SERVIZISOCIALI\Massimo\pubblicazione sito 2\"/>
    </mc:Choice>
  </mc:AlternateContent>
  <xr:revisionPtr revIDLastSave="0" documentId="8_{34C0B157-B922-4EC3-A8A3-E1A394D75D1B}" xr6:coauthVersionLast="45" xr6:coauthVersionMax="45" xr10:uidLastSave="{00000000-0000-0000-0000-000000000000}"/>
  <bookViews>
    <workbookView xWindow="-120" yWindow="-120" windowWidth="24240" windowHeight="13140" tabRatio="845" firstSheet="2" activeTab="2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Adro" localSheetId="19">[6]Foglio1!#REF!</definedName>
    <definedName name="Adro" localSheetId="21">[6]Foglio1!#REF!</definedName>
    <definedName name="Adro" localSheetId="20">[6]Foglio1!#REF!</definedName>
    <definedName name="Adro">Foglio1!#REF!</definedName>
    <definedName name="Affidatari" localSheetId="0">[1]Label!$P$2:$P$3</definedName>
    <definedName name="Affidatari">[9]Label!$P$2:$P$3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[2]Tabella_due!$A$1735:$A$1749</definedName>
    <definedName name="ASL">[3]Tabella_due!$A$1735:$A$1749</definedName>
    <definedName name="ASSDOM">Label!$O$2:$O$4</definedName>
    <definedName name="Collocazione" localSheetId="0">[1]Label!$M$2:$M$5</definedName>
    <definedName name="Collocazione">[9]Label!$M$2:$M$5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[8]Label!$T$2:$T$4</definedName>
    <definedName name="Famigliare">[4]Label!$T$2:$T$4</definedName>
    <definedName name="Genere" localSheetId="4">[8]Label!$J$2:$J$3</definedName>
    <definedName name="Genere" localSheetId="0">[1]Label!$J$2:$J$3</definedName>
    <definedName name="Genere">[4]Label!$J$2:$J$3</definedName>
    <definedName name="Gestione" localSheetId="3">#REF!</definedName>
    <definedName name="Gestione" localSheetId="19">#N/A</definedName>
    <definedName name="Gestione" localSheetId="21">[6]Label!$F$2:$F$3</definedName>
    <definedName name="Gestione" localSheetId="0">#REF!</definedName>
    <definedName name="Gestione" localSheetId="20">[6]Label!$F$2:$F$3</definedName>
    <definedName name="Gestione">Label!$G$2:$G$3</definedName>
    <definedName name="GestioneASSDOM">Label!$H$2:$H$4</definedName>
    <definedName name="GestioneSAD" localSheetId="4">[8]Label!$G$2:$G$4</definedName>
    <definedName name="GestioneSAD">[4]Label!$G$2:$G$4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[1]Label!$O$2:$O$16</definedName>
    <definedName name="Motivazione">[9]Label!$O$2:$O$16</definedName>
    <definedName name="MotivazioneFine" localSheetId="0">[1]Label!$R$2:$R$7</definedName>
    <definedName name="MotivazioneFine">[9]Label!$R$2:$R$7</definedName>
    <definedName name="NaturaEG" localSheetId="3">#REF!</definedName>
    <definedName name="NaturaEG" localSheetId="19">#N/A</definedName>
    <definedName name="NaturaEG" localSheetId="21">[6]Label!$E$2:$E$30</definedName>
    <definedName name="NaturaEG" localSheetId="0">#REF!</definedName>
    <definedName name="NaturaEG" localSheetId="20">[6]Label!$E$2:$E$30</definedName>
    <definedName name="NaturaEG">Label!$F$2:$F$30</definedName>
    <definedName name="Nazione" localSheetId="0">[1]Label!$K$2:$K$193</definedName>
    <definedName name="Nazione">[9]Label!$K$2:$K$194</definedName>
    <definedName name="NAZIONI">'[5]pag.1 Quadro1'!$Y$11:$Y$244</definedName>
    <definedName name="NF">Label!$F$2:$F$3</definedName>
    <definedName name="OLE_LINK6" localSheetId="2">COPERTINA!$B$1</definedName>
    <definedName name="Prestazione" localSheetId="4">[8]Label!$U$2:$U$9</definedName>
    <definedName name="Prestazione">[4]Label!$U$2:$U$9</definedName>
    <definedName name="PrestazioneADM" localSheetId="4">[8]Label!$V$2:$V$13</definedName>
    <definedName name="PrestazioneADM">[4]Label!$V$2:$V$13</definedName>
    <definedName name="ProvenienzaMinore" localSheetId="0">[1]Label!$L$2:$L$7</definedName>
    <definedName name="ProvenienzaMinore">[9]Label!$L$2:$L$7</definedName>
    <definedName name="PubblicoPrivato">Label!$M$2:$M$3</definedName>
    <definedName name="Servizi" localSheetId="0">[1]Label!$Q$2:$Q$17</definedName>
    <definedName name="Servizi">[9]Label!$Q$2:$Q$17</definedName>
    <definedName name="TipoAffido" localSheetId="0">[1]Label!$N$2:$N$3</definedName>
    <definedName name="TipoAffido">[9]Label!$N$2:$N$3</definedName>
    <definedName name="TipoUdo" localSheetId="0">[1]Label!$S$2:$S$7</definedName>
    <definedName name="TipoUdo">[9]Label!$S$2:$S$7</definedName>
    <definedName name="UbicazioneNF" localSheetId="3">#REF!</definedName>
    <definedName name="UbicazioneNF" localSheetId="19">#N/A</definedName>
    <definedName name="UbicazioneNF" localSheetId="21">[6]Label!$H$2:$H$4</definedName>
    <definedName name="UbicazioneNF" localSheetId="0">#REF!</definedName>
    <definedName name="UbicazioneNF" localSheetId="20">[6]Label!$H$2:$H$4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[6]Label!$I$2:$I$3</definedName>
    <definedName name="ValoriAssoluti" localSheetId="4">[8]Label!$I$2:$I$3</definedName>
    <definedName name="ValoriAssoluti" localSheetId="0">[1]Label!$I$2:$I$3</definedName>
    <definedName name="ValoriAssoluti" localSheetId="20">[6]Label!$I$2:$I$3</definedName>
    <definedName name="ValoriAssoluti">Label!$J$2:$J$3</definedName>
  </definedNames>
  <calcPr calcId="181029"/>
</workbook>
</file>

<file path=xl/calcChain.xml><?xml version="1.0" encoding="utf-8"?>
<calcChain xmlns="http://schemas.openxmlformats.org/spreadsheetml/2006/main">
  <c r="B5" i="55" l="1"/>
  <c r="B5" i="60" s="1"/>
  <c r="B4" i="55"/>
  <c r="C3" i="44"/>
  <c r="A5" i="55"/>
  <c r="B2" i="61"/>
  <c r="B2" i="60"/>
  <c r="A5" i="60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 i="61" s="1"/>
  <c r="B3" i="60"/>
  <c r="D3" i="60" s="1"/>
  <c r="C2" i="56"/>
  <c r="D2" i="56" s="1"/>
  <c r="C2" i="53"/>
  <c r="B1" i="61"/>
  <c r="C1" i="56"/>
  <c r="B7" i="61"/>
  <c r="B6" i="61" s="1"/>
  <c r="E37" i="60"/>
  <c r="F37" i="60"/>
  <c r="I37" i="60"/>
  <c r="H37" i="60"/>
  <c r="AG4" i="5"/>
  <c r="O36" i="60"/>
  <c r="L36" i="60"/>
  <c r="N36" i="60"/>
  <c r="K36" i="60"/>
  <c r="O35" i="60"/>
  <c r="L35" i="60"/>
  <c r="N35" i="60"/>
  <c r="K35" i="60"/>
  <c r="O34" i="60"/>
  <c r="L34" i="60"/>
  <c r="N34" i="60"/>
  <c r="K34" i="60"/>
  <c r="O31" i="60"/>
  <c r="L31" i="60"/>
  <c r="N31" i="60"/>
  <c r="K31" i="60"/>
  <c r="O30" i="60"/>
  <c r="L30" i="60"/>
  <c r="N30" i="60"/>
  <c r="K30" i="60"/>
  <c r="O29" i="60"/>
  <c r="L29" i="60"/>
  <c r="N29" i="60"/>
  <c r="K29" i="60"/>
  <c r="O26" i="60"/>
  <c r="L26" i="60"/>
  <c r="N26" i="60"/>
  <c r="K26" i="60"/>
  <c r="O25" i="60"/>
  <c r="L25" i="60"/>
  <c r="N25" i="60"/>
  <c r="K25" i="60"/>
  <c r="O24" i="60"/>
  <c r="L24" i="60"/>
  <c r="N24" i="60"/>
  <c r="K24" i="60"/>
  <c r="O21" i="60"/>
  <c r="L21" i="60"/>
  <c r="N21" i="60"/>
  <c r="K21" i="60"/>
  <c r="O18" i="60"/>
  <c r="L18" i="60"/>
  <c r="N18" i="60"/>
  <c r="K18" i="60"/>
  <c r="O17" i="60"/>
  <c r="L17" i="60"/>
  <c r="N17" i="60"/>
  <c r="K17" i="60"/>
  <c r="O16" i="60"/>
  <c r="L16" i="60"/>
  <c r="O15" i="60"/>
  <c r="L15" i="60"/>
  <c r="N15" i="60"/>
  <c r="K15" i="60"/>
  <c r="O14" i="60"/>
  <c r="L14" i="60"/>
  <c r="N14" i="60"/>
  <c r="K14" i="60"/>
  <c r="O13" i="60"/>
  <c r="L13" i="60"/>
  <c r="N13" i="60"/>
  <c r="K13" i="60"/>
  <c r="O12" i="60"/>
  <c r="O11" i="60"/>
  <c r="L11" i="60"/>
  <c r="N11" i="60"/>
  <c r="K11" i="60"/>
  <c r="O10" i="60"/>
  <c r="L10" i="60"/>
  <c r="N10" i="60"/>
  <c r="K10" i="60"/>
  <c r="N16" i="60"/>
  <c r="K16" i="60"/>
  <c r="B34" i="60"/>
  <c r="Q7" i="57"/>
  <c r="H4" i="57"/>
  <c r="I4" i="57"/>
  <c r="J4" i="57"/>
  <c r="K4" i="57"/>
  <c r="L4" i="57"/>
  <c r="M4" i="57"/>
  <c r="N4" i="57"/>
  <c r="O4" i="57"/>
  <c r="P4" i="57"/>
  <c r="G4" i="57"/>
  <c r="I31" i="60"/>
  <c r="H31" i="60"/>
  <c r="I30" i="60"/>
  <c r="H30" i="60"/>
  <c r="I29" i="60"/>
  <c r="H29" i="60"/>
  <c r="I26" i="60"/>
  <c r="H26" i="60"/>
  <c r="I25" i="60"/>
  <c r="H25" i="60"/>
  <c r="I24" i="60"/>
  <c r="H24" i="60"/>
  <c r="I21" i="60"/>
  <c r="H21" i="60"/>
  <c r="I18" i="60"/>
  <c r="H18" i="60"/>
  <c r="I17" i="60"/>
  <c r="H17" i="60"/>
  <c r="I16" i="60"/>
  <c r="H16" i="60"/>
  <c r="I15" i="60"/>
  <c r="H15" i="60"/>
  <c r="I14" i="60"/>
  <c r="H14" i="60"/>
  <c r="I13" i="60"/>
  <c r="H13" i="60"/>
  <c r="I11" i="60"/>
  <c r="H11" i="60"/>
  <c r="F31" i="60"/>
  <c r="E31" i="60"/>
  <c r="F30" i="60"/>
  <c r="E30" i="60"/>
  <c r="G30" i="60" s="1"/>
  <c r="F29" i="60"/>
  <c r="E29" i="60"/>
  <c r="F26" i="60"/>
  <c r="E26" i="60"/>
  <c r="F24" i="60"/>
  <c r="E24" i="60"/>
  <c r="F18" i="60"/>
  <c r="E18" i="60"/>
  <c r="F17" i="60"/>
  <c r="E17" i="60"/>
  <c r="F16" i="60"/>
  <c r="E16" i="60"/>
  <c r="F15" i="60"/>
  <c r="E15" i="60"/>
  <c r="F14" i="60"/>
  <c r="E14" i="60"/>
  <c r="F13" i="60"/>
  <c r="E13" i="60"/>
  <c r="F11" i="60"/>
  <c r="E11" i="60"/>
  <c r="I12" i="60"/>
  <c r="I10" i="60"/>
  <c r="H10" i="60"/>
  <c r="F25" i="60"/>
  <c r="E25" i="60"/>
  <c r="F21" i="60"/>
  <c r="E21" i="60"/>
  <c r="F12" i="60"/>
  <c r="F10" i="60"/>
  <c r="E10" i="60"/>
  <c r="B21" i="60"/>
  <c r="C25" i="60"/>
  <c r="B25" i="60"/>
  <c r="C21" i="60"/>
  <c r="B10" i="60"/>
  <c r="G36" i="60"/>
  <c r="G35" i="60"/>
  <c r="G34" i="60"/>
  <c r="G37" i="60" s="1"/>
  <c r="J36" i="60"/>
  <c r="J35" i="60"/>
  <c r="J34" i="60"/>
  <c r="C12" i="60"/>
  <c r="C36" i="60"/>
  <c r="B36" i="60"/>
  <c r="D36" i="60" s="1"/>
  <c r="C35" i="60"/>
  <c r="B35" i="60"/>
  <c r="C34" i="60"/>
  <c r="D34" i="60" s="1"/>
  <c r="C31" i="60"/>
  <c r="C30" i="60"/>
  <c r="B31" i="60"/>
  <c r="B30" i="60"/>
  <c r="B29" i="60"/>
  <c r="C29" i="60"/>
  <c r="B26" i="60"/>
  <c r="C26" i="60"/>
  <c r="B24" i="60"/>
  <c r="C24" i="60"/>
  <c r="B18" i="60"/>
  <c r="C18" i="60"/>
  <c r="C17" i="60"/>
  <c r="B17" i="60"/>
  <c r="C16" i="60"/>
  <c r="B16" i="60"/>
  <c r="C15" i="60"/>
  <c r="B15" i="60"/>
  <c r="C14" i="60"/>
  <c r="B14" i="60"/>
  <c r="C13" i="60"/>
  <c r="B13" i="60"/>
  <c r="C11" i="60"/>
  <c r="B11" i="60"/>
  <c r="C10" i="60"/>
  <c r="AQ8" i="56"/>
  <c r="AQ9" i="56"/>
  <c r="AQ10" i="56"/>
  <c r="AQ11" i="56"/>
  <c r="AQ12" i="56"/>
  <c r="AQ13" i="56"/>
  <c r="AQ14" i="56"/>
  <c r="AQ15" i="56"/>
  <c r="AQ16" i="56"/>
  <c r="AQ17" i="56"/>
  <c r="AQ18" i="56"/>
  <c r="AQ19" i="56"/>
  <c r="AQ20" i="56"/>
  <c r="AQ21" i="56"/>
  <c r="AQ22" i="56"/>
  <c r="AQ23" i="56"/>
  <c r="AQ24" i="56"/>
  <c r="AQ25" i="56"/>
  <c r="AQ26" i="56"/>
  <c r="AQ27" i="56"/>
  <c r="AQ28" i="56"/>
  <c r="AQ29" i="56"/>
  <c r="AQ30" i="56"/>
  <c r="AQ31" i="56"/>
  <c r="AQ32" i="56"/>
  <c r="AQ33" i="56"/>
  <c r="AQ34" i="56"/>
  <c r="AQ35" i="56"/>
  <c r="AQ36" i="56"/>
  <c r="AQ37" i="56"/>
  <c r="AQ38" i="56"/>
  <c r="AQ39" i="56"/>
  <c r="AQ40" i="56"/>
  <c r="AQ41" i="56"/>
  <c r="AQ42" i="56"/>
  <c r="AQ43" i="56"/>
  <c r="AQ44" i="56"/>
  <c r="AQ45" i="56"/>
  <c r="AQ46" i="56"/>
  <c r="AQ47" i="56"/>
  <c r="AQ48" i="56"/>
  <c r="AQ49" i="56"/>
  <c r="AQ50" i="56"/>
  <c r="AQ51" i="56"/>
  <c r="AQ52" i="56"/>
  <c r="AQ53" i="56"/>
  <c r="AQ54" i="56"/>
  <c r="AQ55" i="56"/>
  <c r="AQ56" i="56"/>
  <c r="AQ57" i="56"/>
  <c r="AQ58" i="56"/>
  <c r="AQ59" i="56"/>
  <c r="AQ60" i="56"/>
  <c r="AQ61" i="56"/>
  <c r="AQ62" i="56"/>
  <c r="AQ63" i="56"/>
  <c r="AQ64" i="56"/>
  <c r="AQ65" i="56"/>
  <c r="AQ66" i="56"/>
  <c r="AQ67" i="56"/>
  <c r="AQ68" i="56"/>
  <c r="AQ69" i="56"/>
  <c r="AQ70" i="56"/>
  <c r="AQ71" i="56"/>
  <c r="AQ72" i="56"/>
  <c r="AQ73" i="56"/>
  <c r="AQ74" i="56"/>
  <c r="AQ75" i="56"/>
  <c r="AQ76" i="56"/>
  <c r="AQ77" i="56"/>
  <c r="AQ78" i="56"/>
  <c r="AQ79" i="56"/>
  <c r="AQ80" i="56"/>
  <c r="AQ81" i="56"/>
  <c r="AQ82" i="56"/>
  <c r="AQ83" i="56"/>
  <c r="AQ84" i="56"/>
  <c r="AQ85" i="56"/>
  <c r="AQ86" i="56"/>
  <c r="AQ87" i="56"/>
  <c r="AQ88" i="56"/>
  <c r="AQ89" i="56"/>
  <c r="AQ90" i="56"/>
  <c r="AQ91" i="56"/>
  <c r="AQ92" i="56"/>
  <c r="AQ93" i="56"/>
  <c r="AQ94" i="56"/>
  <c r="AQ95" i="56"/>
  <c r="AQ96" i="56"/>
  <c r="AQ97" i="56"/>
  <c r="AQ98" i="56"/>
  <c r="AQ99" i="56"/>
  <c r="AQ100" i="56"/>
  <c r="AQ101" i="56"/>
  <c r="AQ102" i="56"/>
  <c r="AQ103" i="56"/>
  <c r="AQ104" i="56"/>
  <c r="AQ105" i="56"/>
  <c r="AQ106" i="56"/>
  <c r="AQ107" i="56"/>
  <c r="AQ108" i="56"/>
  <c r="AQ109" i="56"/>
  <c r="AQ110" i="56"/>
  <c r="AQ111" i="56"/>
  <c r="AQ112" i="56"/>
  <c r="AQ113" i="56"/>
  <c r="AQ114" i="56"/>
  <c r="AQ115" i="56"/>
  <c r="AQ116" i="56"/>
  <c r="AQ117" i="56"/>
  <c r="AQ118" i="56"/>
  <c r="AQ119" i="56"/>
  <c r="AQ120" i="56"/>
  <c r="AQ121" i="56"/>
  <c r="AQ122" i="56"/>
  <c r="AQ123" i="56"/>
  <c r="AQ124" i="56"/>
  <c r="AQ125" i="56"/>
  <c r="AQ126" i="56"/>
  <c r="AQ127" i="56"/>
  <c r="AQ128" i="56"/>
  <c r="AQ129" i="56"/>
  <c r="AQ130" i="56"/>
  <c r="AQ131" i="56"/>
  <c r="AQ132" i="56"/>
  <c r="AQ133" i="56"/>
  <c r="AQ134" i="56"/>
  <c r="AQ135" i="56"/>
  <c r="AQ136" i="56"/>
  <c r="AQ137" i="56"/>
  <c r="AQ138" i="56"/>
  <c r="AQ139" i="56"/>
  <c r="AQ140" i="56"/>
  <c r="AQ141" i="56"/>
  <c r="AQ142" i="56"/>
  <c r="AQ143" i="56"/>
  <c r="AQ144" i="56"/>
  <c r="AQ145" i="56"/>
  <c r="AQ146" i="56"/>
  <c r="AQ147" i="56"/>
  <c r="AQ148" i="56"/>
  <c r="AQ149" i="56"/>
  <c r="AQ150" i="56"/>
  <c r="AQ151" i="56"/>
  <c r="AQ152" i="56"/>
  <c r="AQ153" i="56"/>
  <c r="AQ154" i="56"/>
  <c r="AQ155" i="56"/>
  <c r="AQ156" i="56"/>
  <c r="AQ157" i="56"/>
  <c r="AQ158" i="56"/>
  <c r="AQ159" i="56"/>
  <c r="AQ160" i="56"/>
  <c r="AQ161" i="56"/>
  <c r="AQ162" i="56"/>
  <c r="AQ163" i="56"/>
  <c r="AQ164" i="56"/>
  <c r="AQ165" i="56"/>
  <c r="AQ166" i="56"/>
  <c r="AQ167" i="56"/>
  <c r="AQ168" i="56"/>
  <c r="AQ169" i="56"/>
  <c r="AQ170" i="56"/>
  <c r="AQ171" i="56"/>
  <c r="AQ172" i="56"/>
  <c r="AQ173" i="56"/>
  <c r="AQ174" i="56"/>
  <c r="AQ175" i="56"/>
  <c r="AQ176" i="56"/>
  <c r="AQ177" i="56"/>
  <c r="AQ178" i="56"/>
  <c r="AQ179" i="56"/>
  <c r="AQ180" i="56"/>
  <c r="AQ181" i="56"/>
  <c r="AQ182" i="56"/>
  <c r="AQ183" i="56"/>
  <c r="AQ184" i="56"/>
  <c r="AQ185" i="56"/>
  <c r="AQ186" i="56"/>
  <c r="AQ187" i="56"/>
  <c r="AQ188" i="56"/>
  <c r="AQ189" i="56"/>
  <c r="AQ190" i="56"/>
  <c r="AQ191" i="56"/>
  <c r="AQ192" i="56"/>
  <c r="AQ193" i="56"/>
  <c r="AQ194" i="56"/>
  <c r="AQ195" i="56"/>
  <c r="AQ196" i="56"/>
  <c r="AQ197" i="56"/>
  <c r="AQ198" i="56"/>
  <c r="AQ199" i="56"/>
  <c r="AQ200" i="56"/>
  <c r="AQ201" i="56"/>
  <c r="AQ202" i="56"/>
  <c r="AQ203" i="56"/>
  <c r="AQ204" i="56"/>
  <c r="AQ205" i="56"/>
  <c r="AQ206" i="56"/>
  <c r="AQ207" i="56"/>
  <c r="AQ208" i="56"/>
  <c r="AQ209" i="56"/>
  <c r="AQ210" i="56"/>
  <c r="AQ211" i="56"/>
  <c r="AQ212" i="56"/>
  <c r="AQ213" i="56"/>
  <c r="AQ214" i="56"/>
  <c r="AQ215" i="56"/>
  <c r="AQ216" i="56"/>
  <c r="AQ217" i="56"/>
  <c r="AQ218" i="56"/>
  <c r="AQ219" i="56"/>
  <c r="AQ220" i="56"/>
  <c r="AQ221" i="56"/>
  <c r="AQ222" i="56"/>
  <c r="AQ223" i="56"/>
  <c r="AQ224" i="56"/>
  <c r="AQ225" i="56"/>
  <c r="AQ226" i="56"/>
  <c r="AQ227" i="56"/>
  <c r="AQ228" i="56"/>
  <c r="AQ229" i="56"/>
  <c r="AQ230" i="56"/>
  <c r="AQ231" i="56"/>
  <c r="AQ232" i="56"/>
  <c r="AQ233" i="56"/>
  <c r="AQ234" i="56"/>
  <c r="AQ235" i="56"/>
  <c r="AQ236" i="56"/>
  <c r="AQ237" i="56"/>
  <c r="AQ238" i="56"/>
  <c r="AQ239" i="56"/>
  <c r="AQ240" i="56"/>
  <c r="AQ241" i="56"/>
  <c r="AQ242" i="56"/>
  <c r="AQ243" i="56"/>
  <c r="AQ244" i="56"/>
  <c r="AQ245" i="56"/>
  <c r="AQ246" i="56"/>
  <c r="AQ247" i="56"/>
  <c r="AQ248" i="56"/>
  <c r="AQ249" i="56"/>
  <c r="AQ250" i="56"/>
  <c r="AQ251" i="56"/>
  <c r="AQ252" i="56"/>
  <c r="AQ253" i="56"/>
  <c r="AQ254" i="56"/>
  <c r="AQ255" i="56"/>
  <c r="AQ256" i="56"/>
  <c r="AQ257" i="56"/>
  <c r="AQ258" i="56"/>
  <c r="AQ259" i="56"/>
  <c r="AQ260" i="56"/>
  <c r="AQ261" i="56"/>
  <c r="AQ262" i="56"/>
  <c r="AQ263" i="56"/>
  <c r="AQ264" i="56"/>
  <c r="AQ265" i="56"/>
  <c r="AQ266" i="56"/>
  <c r="AQ267" i="56"/>
  <c r="AQ268" i="56"/>
  <c r="AQ269" i="56"/>
  <c r="AQ270" i="56"/>
  <c r="AQ271" i="56"/>
  <c r="AQ272" i="56"/>
  <c r="AQ273" i="56"/>
  <c r="AQ274" i="56"/>
  <c r="AQ275" i="56"/>
  <c r="AQ276" i="56"/>
  <c r="AQ277" i="56"/>
  <c r="AQ278" i="56"/>
  <c r="AQ279" i="56"/>
  <c r="AQ280" i="56"/>
  <c r="AQ281" i="56"/>
  <c r="AQ282" i="56"/>
  <c r="AQ283" i="56"/>
  <c r="AQ284" i="56"/>
  <c r="AQ285" i="56"/>
  <c r="AQ286" i="56"/>
  <c r="AQ287" i="56"/>
  <c r="AQ288" i="56"/>
  <c r="AQ289" i="56"/>
  <c r="AQ290" i="56"/>
  <c r="AQ291" i="56"/>
  <c r="AQ292" i="56"/>
  <c r="AQ293" i="56"/>
  <c r="AQ294" i="56"/>
  <c r="AQ295" i="56"/>
  <c r="AQ296" i="56"/>
  <c r="AQ297" i="56"/>
  <c r="AQ298" i="56"/>
  <c r="AQ299" i="56"/>
  <c r="AQ300" i="56"/>
  <c r="AQ7" i="56"/>
  <c r="AQ8" i="53"/>
  <c r="AQ9" i="53"/>
  <c r="AQ10" i="53"/>
  <c r="AQ11" i="53"/>
  <c r="AQ12" i="53"/>
  <c r="AQ13" i="53"/>
  <c r="AQ14" i="53"/>
  <c r="AQ15" i="53"/>
  <c r="AQ16" i="53"/>
  <c r="AQ17" i="53"/>
  <c r="AQ18" i="53"/>
  <c r="AQ19" i="53"/>
  <c r="AQ20" i="53"/>
  <c r="AQ21" i="53"/>
  <c r="AQ22" i="53"/>
  <c r="AQ23" i="53"/>
  <c r="AQ24" i="53"/>
  <c r="AQ25" i="53"/>
  <c r="AQ26" i="53"/>
  <c r="AQ27" i="53"/>
  <c r="AQ28" i="53"/>
  <c r="AQ29" i="53"/>
  <c r="AQ30" i="53"/>
  <c r="AQ31" i="53"/>
  <c r="AQ32" i="53"/>
  <c r="AQ33" i="53"/>
  <c r="AQ34" i="53"/>
  <c r="AQ35" i="53"/>
  <c r="AQ36" i="53"/>
  <c r="AQ37" i="53"/>
  <c r="AQ38" i="53"/>
  <c r="AQ39" i="53"/>
  <c r="AQ40" i="53"/>
  <c r="AQ41" i="53"/>
  <c r="AQ42" i="53"/>
  <c r="AQ43" i="53"/>
  <c r="AQ44" i="53"/>
  <c r="AQ45" i="53"/>
  <c r="AQ46" i="53"/>
  <c r="AQ47" i="53"/>
  <c r="AQ48" i="53"/>
  <c r="AQ49" i="53"/>
  <c r="AQ50" i="53"/>
  <c r="AQ51" i="53"/>
  <c r="AQ52" i="53"/>
  <c r="AQ53" i="53"/>
  <c r="AQ54" i="53"/>
  <c r="AQ55" i="53"/>
  <c r="AQ56" i="53"/>
  <c r="AQ57" i="53"/>
  <c r="AQ58" i="53"/>
  <c r="AQ59" i="53"/>
  <c r="AQ60" i="53"/>
  <c r="AQ61" i="53"/>
  <c r="AQ62" i="53"/>
  <c r="AQ63" i="53"/>
  <c r="AQ64" i="53"/>
  <c r="AQ65" i="53"/>
  <c r="AQ66" i="53"/>
  <c r="AQ67" i="53"/>
  <c r="AQ68" i="53"/>
  <c r="AQ69" i="53"/>
  <c r="AQ70" i="53"/>
  <c r="AQ71" i="53"/>
  <c r="AQ72" i="53"/>
  <c r="AQ73" i="53"/>
  <c r="AQ74" i="53"/>
  <c r="AQ75" i="53"/>
  <c r="AQ76" i="53"/>
  <c r="AQ77" i="53"/>
  <c r="AQ78" i="53"/>
  <c r="AQ79" i="53"/>
  <c r="AQ80" i="53"/>
  <c r="AQ81" i="53"/>
  <c r="AQ82" i="53"/>
  <c r="AQ83" i="53"/>
  <c r="AQ84" i="53"/>
  <c r="AQ85" i="53"/>
  <c r="AQ86" i="53"/>
  <c r="AQ87" i="53"/>
  <c r="AQ88" i="53"/>
  <c r="AQ89" i="53"/>
  <c r="AQ90" i="53"/>
  <c r="AQ91" i="53"/>
  <c r="AQ92" i="53"/>
  <c r="AQ93" i="53"/>
  <c r="AQ94" i="53"/>
  <c r="AQ95" i="53"/>
  <c r="AQ96" i="53"/>
  <c r="AQ97" i="53"/>
  <c r="AQ98" i="53"/>
  <c r="AQ99" i="53"/>
  <c r="AQ100" i="53"/>
  <c r="AQ101" i="53"/>
  <c r="AQ102" i="53"/>
  <c r="AQ103" i="53"/>
  <c r="AQ104" i="53"/>
  <c r="AQ105" i="53"/>
  <c r="AQ106" i="53"/>
  <c r="AQ107" i="53"/>
  <c r="AQ108" i="53"/>
  <c r="AQ109" i="53"/>
  <c r="AQ110" i="53"/>
  <c r="AQ111" i="53"/>
  <c r="AQ112" i="53"/>
  <c r="AQ113" i="53"/>
  <c r="AQ114" i="53"/>
  <c r="AQ115" i="53"/>
  <c r="AQ116" i="53"/>
  <c r="AQ117" i="53"/>
  <c r="AQ118" i="53"/>
  <c r="AQ119" i="53"/>
  <c r="AQ120" i="53"/>
  <c r="AQ121" i="53"/>
  <c r="AQ122" i="53"/>
  <c r="AQ123" i="53"/>
  <c r="AQ124" i="53"/>
  <c r="AQ125" i="53"/>
  <c r="AQ126" i="53"/>
  <c r="AQ127" i="53"/>
  <c r="AQ128" i="53"/>
  <c r="AQ129" i="53"/>
  <c r="AQ130" i="53"/>
  <c r="AQ131" i="53"/>
  <c r="AQ132" i="53"/>
  <c r="AQ133" i="53"/>
  <c r="AQ134" i="53"/>
  <c r="AQ135" i="53"/>
  <c r="AQ136" i="53"/>
  <c r="AQ137" i="53"/>
  <c r="AQ138" i="53"/>
  <c r="AQ139" i="53"/>
  <c r="AQ140" i="53"/>
  <c r="AQ141" i="53"/>
  <c r="AQ142" i="53"/>
  <c r="AQ143" i="53"/>
  <c r="AQ144" i="53"/>
  <c r="AQ145" i="53"/>
  <c r="AQ146" i="53"/>
  <c r="AQ147" i="53"/>
  <c r="AQ148" i="53"/>
  <c r="AQ149" i="53"/>
  <c r="AQ150" i="53"/>
  <c r="AQ151" i="53"/>
  <c r="AQ152" i="53"/>
  <c r="AQ153" i="53"/>
  <c r="AQ154" i="53"/>
  <c r="AQ155" i="53"/>
  <c r="AQ156" i="53"/>
  <c r="AQ157" i="53"/>
  <c r="AQ158" i="53"/>
  <c r="AQ159" i="53"/>
  <c r="AQ160" i="53"/>
  <c r="AQ161" i="53"/>
  <c r="AQ162" i="53"/>
  <c r="AQ163" i="53"/>
  <c r="AQ164" i="53"/>
  <c r="AQ165" i="53"/>
  <c r="AQ166" i="53"/>
  <c r="AQ167" i="53"/>
  <c r="AQ168" i="53"/>
  <c r="AQ169" i="53"/>
  <c r="AQ170" i="53"/>
  <c r="AQ171" i="53"/>
  <c r="AQ172" i="53"/>
  <c r="AQ173" i="53"/>
  <c r="AQ174" i="53"/>
  <c r="AQ175" i="53"/>
  <c r="AQ176" i="53"/>
  <c r="AQ177" i="53"/>
  <c r="AQ178" i="53"/>
  <c r="AQ179" i="53"/>
  <c r="AQ180" i="53"/>
  <c r="AQ181" i="53"/>
  <c r="AQ182" i="53"/>
  <c r="AQ183" i="53"/>
  <c r="AQ184" i="53"/>
  <c r="AQ185" i="53"/>
  <c r="AQ186" i="53"/>
  <c r="AQ187" i="53"/>
  <c r="AQ188" i="53"/>
  <c r="AQ189" i="53"/>
  <c r="AQ190" i="53"/>
  <c r="AQ191" i="53"/>
  <c r="AQ192" i="53"/>
  <c r="AQ193" i="53"/>
  <c r="AQ194" i="53"/>
  <c r="AQ195" i="53"/>
  <c r="AQ196" i="53"/>
  <c r="AQ197" i="53"/>
  <c r="AQ198" i="53"/>
  <c r="AQ199" i="53"/>
  <c r="AQ200" i="53"/>
  <c r="AQ201" i="53"/>
  <c r="AQ202" i="53"/>
  <c r="AQ203" i="53"/>
  <c r="AQ204" i="53"/>
  <c r="AQ205" i="53"/>
  <c r="AQ206" i="53"/>
  <c r="AQ207" i="53"/>
  <c r="AQ208" i="53"/>
  <c r="AQ209" i="53"/>
  <c r="AQ210" i="53"/>
  <c r="AQ211" i="53"/>
  <c r="AQ212" i="53"/>
  <c r="AQ213" i="53"/>
  <c r="AQ214" i="53"/>
  <c r="AQ215" i="53"/>
  <c r="AQ216" i="53"/>
  <c r="AQ217" i="53"/>
  <c r="AQ218" i="53"/>
  <c r="AQ219" i="53"/>
  <c r="AQ220" i="53"/>
  <c r="AQ221" i="53"/>
  <c r="AQ222" i="53"/>
  <c r="AQ223" i="53"/>
  <c r="AQ224" i="53"/>
  <c r="AQ225" i="53"/>
  <c r="AQ226" i="53"/>
  <c r="AQ227" i="53"/>
  <c r="AQ228" i="53"/>
  <c r="AQ229" i="53"/>
  <c r="AQ230" i="53"/>
  <c r="AQ231" i="53"/>
  <c r="AQ232" i="53"/>
  <c r="AQ233" i="53"/>
  <c r="AQ234" i="53"/>
  <c r="AQ235" i="53"/>
  <c r="AQ236" i="53"/>
  <c r="AQ237" i="53"/>
  <c r="AQ238" i="53"/>
  <c r="AQ239" i="53"/>
  <c r="AQ240" i="53"/>
  <c r="AQ241" i="53"/>
  <c r="AQ242" i="53"/>
  <c r="AQ243" i="53"/>
  <c r="AQ244" i="53"/>
  <c r="AQ245" i="53"/>
  <c r="AQ246" i="53"/>
  <c r="AQ247" i="53"/>
  <c r="AQ248" i="53"/>
  <c r="AQ249" i="53"/>
  <c r="AQ250" i="53"/>
  <c r="AQ251" i="53"/>
  <c r="AQ252" i="53"/>
  <c r="AQ253" i="53"/>
  <c r="AQ254" i="53"/>
  <c r="AQ255" i="53"/>
  <c r="AQ256" i="53"/>
  <c r="AQ257" i="53"/>
  <c r="AQ258" i="53"/>
  <c r="AQ259" i="53"/>
  <c r="AQ260" i="53"/>
  <c r="AQ261" i="53"/>
  <c r="AQ262" i="53"/>
  <c r="AQ263" i="53"/>
  <c r="AQ264" i="53"/>
  <c r="AQ265" i="53"/>
  <c r="AQ266" i="53"/>
  <c r="AQ267" i="53"/>
  <c r="AQ268" i="53"/>
  <c r="AQ269" i="53"/>
  <c r="AQ270" i="53"/>
  <c r="AQ271" i="53"/>
  <c r="AQ272" i="53"/>
  <c r="AQ273" i="53"/>
  <c r="AQ274" i="53"/>
  <c r="AQ275" i="53"/>
  <c r="AQ276" i="53"/>
  <c r="AQ277" i="53"/>
  <c r="AQ278" i="53"/>
  <c r="AQ279" i="53"/>
  <c r="AQ280" i="53"/>
  <c r="AQ281" i="53"/>
  <c r="AQ282" i="53"/>
  <c r="AQ283" i="53"/>
  <c r="AQ284" i="53"/>
  <c r="AQ285" i="53"/>
  <c r="AQ286" i="53"/>
  <c r="AQ287" i="53"/>
  <c r="AQ288" i="53"/>
  <c r="AQ289" i="53"/>
  <c r="AQ290" i="53"/>
  <c r="AQ291" i="53"/>
  <c r="AQ292" i="53"/>
  <c r="AQ293" i="53"/>
  <c r="AQ294" i="53"/>
  <c r="AQ295" i="53"/>
  <c r="AQ296" i="53"/>
  <c r="AQ297" i="53"/>
  <c r="AQ298" i="53"/>
  <c r="AQ299" i="53"/>
  <c r="AQ300" i="53"/>
  <c r="AQ7" i="53"/>
  <c r="AQ8" i="52"/>
  <c r="AQ9" i="52"/>
  <c r="AQ10" i="52"/>
  <c r="AQ11" i="52"/>
  <c r="AQ12" i="52"/>
  <c r="AQ13" i="52"/>
  <c r="AQ14" i="52"/>
  <c r="AQ15" i="52"/>
  <c r="AQ16" i="52"/>
  <c r="AQ17" i="52"/>
  <c r="AQ18" i="52"/>
  <c r="AQ19" i="52"/>
  <c r="AQ20" i="52"/>
  <c r="AQ21" i="52"/>
  <c r="AQ22" i="52"/>
  <c r="AQ23" i="52"/>
  <c r="AQ24" i="52"/>
  <c r="AQ25" i="52"/>
  <c r="AQ26" i="52"/>
  <c r="AQ27" i="52"/>
  <c r="AQ28" i="52"/>
  <c r="AQ29" i="52"/>
  <c r="AQ30" i="52"/>
  <c r="AQ31" i="52"/>
  <c r="AQ32" i="52"/>
  <c r="AQ33" i="52"/>
  <c r="AQ34" i="52"/>
  <c r="AQ35" i="52"/>
  <c r="AQ36" i="52"/>
  <c r="AQ37" i="52"/>
  <c r="AQ38" i="52"/>
  <c r="AQ39" i="52"/>
  <c r="AQ40" i="52"/>
  <c r="AQ41" i="52"/>
  <c r="AQ42" i="52"/>
  <c r="AQ43" i="52"/>
  <c r="AQ44" i="52"/>
  <c r="AQ45" i="52"/>
  <c r="AQ46" i="52"/>
  <c r="AQ47" i="52"/>
  <c r="AQ48" i="52"/>
  <c r="AQ49" i="52"/>
  <c r="AQ50" i="52"/>
  <c r="AQ51" i="52"/>
  <c r="AQ52" i="52"/>
  <c r="AQ53" i="52"/>
  <c r="AQ54" i="52"/>
  <c r="AQ55" i="52"/>
  <c r="AQ56" i="52"/>
  <c r="AQ57" i="52"/>
  <c r="AQ58" i="52"/>
  <c r="AQ59" i="52"/>
  <c r="AQ60" i="52"/>
  <c r="AQ61" i="52"/>
  <c r="AQ62" i="52"/>
  <c r="AQ63" i="52"/>
  <c r="AQ64" i="52"/>
  <c r="AQ65" i="52"/>
  <c r="AQ66" i="52"/>
  <c r="AQ67" i="52"/>
  <c r="AQ68" i="52"/>
  <c r="AQ69" i="52"/>
  <c r="AQ70" i="52"/>
  <c r="AQ71" i="52"/>
  <c r="AQ72" i="52"/>
  <c r="AQ73" i="52"/>
  <c r="AQ74" i="52"/>
  <c r="AQ75" i="52"/>
  <c r="AQ76" i="52"/>
  <c r="AQ77" i="52"/>
  <c r="AQ78" i="52"/>
  <c r="AQ79" i="52"/>
  <c r="AQ80" i="52"/>
  <c r="AQ81" i="52"/>
  <c r="AQ82" i="52"/>
  <c r="AQ83" i="52"/>
  <c r="AQ84" i="52"/>
  <c r="AQ85" i="52"/>
  <c r="AQ86" i="52"/>
  <c r="AQ87" i="52"/>
  <c r="AQ88" i="52"/>
  <c r="AQ89" i="52"/>
  <c r="AQ90" i="52"/>
  <c r="AQ91" i="52"/>
  <c r="AQ92" i="52"/>
  <c r="AQ93" i="52"/>
  <c r="AQ94" i="52"/>
  <c r="AQ95" i="52"/>
  <c r="AQ96" i="52"/>
  <c r="AQ97" i="52"/>
  <c r="AQ98" i="52"/>
  <c r="AQ99" i="52"/>
  <c r="AQ100" i="52"/>
  <c r="AQ101" i="52"/>
  <c r="AQ102" i="52"/>
  <c r="AQ103" i="52"/>
  <c r="AQ104" i="52"/>
  <c r="AQ105" i="52"/>
  <c r="AQ106" i="52"/>
  <c r="AQ107" i="52"/>
  <c r="AQ108" i="52"/>
  <c r="AQ109" i="52"/>
  <c r="AQ110" i="52"/>
  <c r="AQ111" i="52"/>
  <c r="AQ112" i="52"/>
  <c r="AQ113" i="52"/>
  <c r="AQ114" i="52"/>
  <c r="AQ115" i="52"/>
  <c r="AQ116" i="52"/>
  <c r="AQ117" i="52"/>
  <c r="AQ118" i="52"/>
  <c r="AQ119" i="52"/>
  <c r="AQ120" i="52"/>
  <c r="AQ121" i="52"/>
  <c r="AQ122" i="52"/>
  <c r="AQ123" i="52"/>
  <c r="AQ124" i="52"/>
  <c r="AQ125" i="52"/>
  <c r="AQ126" i="52"/>
  <c r="AQ127" i="52"/>
  <c r="AQ128" i="52"/>
  <c r="AQ129" i="52"/>
  <c r="AQ130" i="52"/>
  <c r="AQ131" i="52"/>
  <c r="AQ132" i="52"/>
  <c r="AQ133" i="52"/>
  <c r="AQ134" i="52"/>
  <c r="AQ135" i="52"/>
  <c r="AQ136" i="52"/>
  <c r="AQ137" i="52"/>
  <c r="AQ138" i="52"/>
  <c r="AQ139" i="52"/>
  <c r="AQ140" i="52"/>
  <c r="AQ141" i="52"/>
  <c r="AQ142" i="52"/>
  <c r="AQ143" i="52"/>
  <c r="AQ144" i="52"/>
  <c r="AQ145" i="52"/>
  <c r="AQ146" i="52"/>
  <c r="AQ147" i="52"/>
  <c r="AQ148" i="52"/>
  <c r="AQ149" i="52"/>
  <c r="AQ150" i="52"/>
  <c r="AQ151" i="52"/>
  <c r="AQ152" i="52"/>
  <c r="AQ153" i="52"/>
  <c r="AQ154" i="52"/>
  <c r="AQ155" i="52"/>
  <c r="AQ156" i="52"/>
  <c r="AQ157" i="52"/>
  <c r="AQ158" i="52"/>
  <c r="AQ159" i="52"/>
  <c r="AQ160" i="52"/>
  <c r="AQ161" i="52"/>
  <c r="AQ162" i="52"/>
  <c r="AQ163" i="52"/>
  <c r="AQ164" i="52"/>
  <c r="AQ165" i="52"/>
  <c r="AQ166" i="52"/>
  <c r="AQ167" i="52"/>
  <c r="AQ168" i="52"/>
  <c r="AQ169" i="52"/>
  <c r="AQ170" i="52"/>
  <c r="AQ171" i="52"/>
  <c r="AQ172" i="52"/>
  <c r="AQ173" i="52"/>
  <c r="AQ174" i="52"/>
  <c r="AQ175" i="52"/>
  <c r="AQ176" i="52"/>
  <c r="AQ177" i="52"/>
  <c r="AQ178" i="52"/>
  <c r="AQ179" i="52"/>
  <c r="AQ180" i="52"/>
  <c r="AQ181" i="52"/>
  <c r="AQ182" i="52"/>
  <c r="AQ183" i="52"/>
  <c r="AQ184" i="52"/>
  <c r="AQ185" i="52"/>
  <c r="AQ186" i="52"/>
  <c r="AQ187" i="52"/>
  <c r="AQ188" i="52"/>
  <c r="AQ189" i="52"/>
  <c r="AQ190" i="52"/>
  <c r="AQ191" i="52"/>
  <c r="AQ192" i="52"/>
  <c r="AQ193" i="52"/>
  <c r="AQ194" i="52"/>
  <c r="AQ195" i="52"/>
  <c r="AQ196" i="52"/>
  <c r="AQ197" i="52"/>
  <c r="AQ198" i="52"/>
  <c r="AQ199" i="52"/>
  <c r="AQ200" i="52"/>
  <c r="AQ201" i="52"/>
  <c r="AQ202" i="52"/>
  <c r="AQ203" i="52"/>
  <c r="AQ204" i="52"/>
  <c r="AQ205" i="52"/>
  <c r="AQ206" i="52"/>
  <c r="AQ207" i="52"/>
  <c r="AQ208" i="52"/>
  <c r="AQ209" i="52"/>
  <c r="AQ210" i="52"/>
  <c r="AQ211" i="52"/>
  <c r="AQ212" i="52"/>
  <c r="AQ213" i="52"/>
  <c r="AQ214" i="52"/>
  <c r="AQ215" i="52"/>
  <c r="AQ216" i="52"/>
  <c r="AQ217" i="52"/>
  <c r="AQ218" i="52"/>
  <c r="AQ219" i="52"/>
  <c r="AQ220" i="52"/>
  <c r="AQ221" i="52"/>
  <c r="AQ222" i="52"/>
  <c r="AQ223" i="52"/>
  <c r="AQ224" i="52"/>
  <c r="AQ225" i="52"/>
  <c r="AQ226" i="52"/>
  <c r="AQ227" i="52"/>
  <c r="AQ228" i="52"/>
  <c r="AQ229" i="52"/>
  <c r="AQ230" i="52"/>
  <c r="AQ231" i="52"/>
  <c r="AQ232" i="52"/>
  <c r="AQ233" i="52"/>
  <c r="AQ234" i="52"/>
  <c r="AQ235" i="52"/>
  <c r="AQ236" i="52"/>
  <c r="AQ237" i="52"/>
  <c r="AQ238" i="52"/>
  <c r="AQ239" i="52"/>
  <c r="AQ240" i="52"/>
  <c r="AQ241" i="52"/>
  <c r="AQ242" i="52"/>
  <c r="AQ243" i="52"/>
  <c r="AQ244" i="52"/>
  <c r="AQ245" i="52"/>
  <c r="AQ246" i="52"/>
  <c r="AQ247" i="52"/>
  <c r="AQ248" i="52"/>
  <c r="AQ249" i="52"/>
  <c r="AQ250" i="52"/>
  <c r="AQ251" i="52"/>
  <c r="AQ252" i="52"/>
  <c r="AQ253" i="52"/>
  <c r="AQ254" i="52"/>
  <c r="AQ255" i="52"/>
  <c r="AQ256" i="52"/>
  <c r="AQ257" i="52"/>
  <c r="AQ258" i="52"/>
  <c r="AQ259" i="52"/>
  <c r="AQ260" i="52"/>
  <c r="AQ261" i="52"/>
  <c r="AQ262" i="52"/>
  <c r="AQ263" i="52"/>
  <c r="AQ264" i="52"/>
  <c r="AQ265" i="52"/>
  <c r="AQ266" i="52"/>
  <c r="AQ267" i="52"/>
  <c r="AQ268" i="52"/>
  <c r="AQ269" i="52"/>
  <c r="AQ270" i="52"/>
  <c r="AQ271" i="52"/>
  <c r="AQ272" i="52"/>
  <c r="AQ273" i="52"/>
  <c r="AQ274" i="52"/>
  <c r="AQ275" i="52"/>
  <c r="AQ276" i="52"/>
  <c r="AQ277" i="52"/>
  <c r="AQ278" i="52"/>
  <c r="AQ279" i="52"/>
  <c r="AQ280" i="52"/>
  <c r="AQ281" i="52"/>
  <c r="AQ282" i="52"/>
  <c r="AQ283" i="52"/>
  <c r="AQ284" i="52"/>
  <c r="AQ285" i="52"/>
  <c r="AQ286" i="52"/>
  <c r="AQ287" i="52"/>
  <c r="AQ288" i="52"/>
  <c r="AQ289" i="52"/>
  <c r="AQ290" i="52"/>
  <c r="AQ291" i="52"/>
  <c r="AQ292" i="52"/>
  <c r="AQ293" i="52"/>
  <c r="AQ294" i="52"/>
  <c r="AQ295" i="52"/>
  <c r="AQ296" i="52"/>
  <c r="AQ297" i="52"/>
  <c r="AQ298" i="52"/>
  <c r="AQ299" i="52"/>
  <c r="AQ300" i="52"/>
  <c r="AQ7" i="52"/>
  <c r="AQ8" i="51"/>
  <c r="AQ9" i="51"/>
  <c r="AQ10" i="51"/>
  <c r="AQ11" i="51"/>
  <c r="AQ12" i="51"/>
  <c r="AQ13" i="51"/>
  <c r="AQ14" i="51"/>
  <c r="AQ15" i="51"/>
  <c r="AQ16" i="51"/>
  <c r="AQ17" i="51"/>
  <c r="AQ18" i="51"/>
  <c r="AQ19" i="51"/>
  <c r="AQ20" i="51"/>
  <c r="AQ21" i="51"/>
  <c r="AQ22" i="51"/>
  <c r="AQ23" i="51"/>
  <c r="AQ24" i="51"/>
  <c r="AQ25" i="51"/>
  <c r="AQ26" i="51"/>
  <c r="AQ27" i="51"/>
  <c r="AQ28" i="51"/>
  <c r="AQ29" i="51"/>
  <c r="AQ30" i="51"/>
  <c r="AQ31" i="51"/>
  <c r="AQ32" i="51"/>
  <c r="AQ33" i="51"/>
  <c r="AQ34" i="51"/>
  <c r="AQ35" i="51"/>
  <c r="AQ36" i="51"/>
  <c r="AQ37" i="51"/>
  <c r="AQ38" i="51"/>
  <c r="AQ39" i="51"/>
  <c r="AQ40" i="51"/>
  <c r="AQ41" i="51"/>
  <c r="AQ42" i="51"/>
  <c r="AQ43" i="51"/>
  <c r="AQ44" i="51"/>
  <c r="AQ45" i="51"/>
  <c r="AQ46" i="51"/>
  <c r="AQ47" i="51"/>
  <c r="AQ48" i="51"/>
  <c r="AQ49" i="51"/>
  <c r="AQ50" i="51"/>
  <c r="AQ51" i="51"/>
  <c r="AQ52" i="51"/>
  <c r="AQ53" i="51"/>
  <c r="AQ54" i="51"/>
  <c r="AQ55" i="51"/>
  <c r="AQ56" i="51"/>
  <c r="AQ57" i="51"/>
  <c r="AQ58" i="51"/>
  <c r="AQ59" i="51"/>
  <c r="AQ60" i="51"/>
  <c r="AQ61" i="51"/>
  <c r="AQ62" i="51"/>
  <c r="AQ63" i="51"/>
  <c r="AQ64" i="51"/>
  <c r="AQ65" i="51"/>
  <c r="AQ66" i="51"/>
  <c r="AQ67" i="51"/>
  <c r="AQ68" i="51"/>
  <c r="AQ69" i="51"/>
  <c r="AQ70" i="51"/>
  <c r="AQ71" i="51"/>
  <c r="AQ72" i="51"/>
  <c r="AQ73" i="51"/>
  <c r="AQ74" i="51"/>
  <c r="AQ75" i="51"/>
  <c r="AQ76" i="51"/>
  <c r="AQ77" i="51"/>
  <c r="AQ78" i="51"/>
  <c r="AQ79" i="51"/>
  <c r="AQ80" i="51"/>
  <c r="AQ81" i="51"/>
  <c r="AQ82" i="51"/>
  <c r="AQ83" i="51"/>
  <c r="AQ84" i="51"/>
  <c r="AQ85" i="51"/>
  <c r="AQ86" i="51"/>
  <c r="AQ87" i="51"/>
  <c r="AQ88" i="51"/>
  <c r="AQ89" i="51"/>
  <c r="AQ90" i="51"/>
  <c r="AQ91" i="51"/>
  <c r="AQ92" i="51"/>
  <c r="AQ93" i="51"/>
  <c r="AQ94" i="51"/>
  <c r="AQ95" i="51"/>
  <c r="AQ96" i="51"/>
  <c r="AQ97" i="51"/>
  <c r="AQ98" i="51"/>
  <c r="AQ99" i="51"/>
  <c r="AQ100" i="51"/>
  <c r="AQ101" i="51"/>
  <c r="AQ102" i="51"/>
  <c r="AQ103" i="51"/>
  <c r="AQ104" i="51"/>
  <c r="AQ105" i="51"/>
  <c r="AQ106" i="51"/>
  <c r="AQ107" i="51"/>
  <c r="AQ108" i="51"/>
  <c r="AQ109" i="51"/>
  <c r="AQ110" i="51"/>
  <c r="AQ111" i="51"/>
  <c r="AQ112" i="51"/>
  <c r="AQ113" i="51"/>
  <c r="AQ114" i="51"/>
  <c r="AQ115" i="51"/>
  <c r="AQ116" i="51"/>
  <c r="AQ117" i="51"/>
  <c r="AQ118" i="51"/>
  <c r="AQ119" i="51"/>
  <c r="AQ120" i="51"/>
  <c r="AQ121" i="51"/>
  <c r="AQ122" i="51"/>
  <c r="AQ123" i="51"/>
  <c r="AQ124" i="51"/>
  <c r="AQ125" i="51"/>
  <c r="AQ126" i="51"/>
  <c r="AQ127" i="51"/>
  <c r="AQ128" i="51"/>
  <c r="AQ129" i="51"/>
  <c r="AQ130" i="51"/>
  <c r="AQ131" i="51"/>
  <c r="AQ132" i="51"/>
  <c r="AQ133" i="51"/>
  <c r="AQ134" i="51"/>
  <c r="AQ135" i="51"/>
  <c r="AQ136" i="51"/>
  <c r="AQ137" i="51"/>
  <c r="AQ138" i="51"/>
  <c r="AQ139" i="51"/>
  <c r="AQ140" i="51"/>
  <c r="AQ141" i="51"/>
  <c r="AQ142" i="51"/>
  <c r="AQ143" i="51"/>
  <c r="AQ144" i="51"/>
  <c r="AQ145" i="51"/>
  <c r="AQ146" i="51"/>
  <c r="AQ147" i="51"/>
  <c r="AQ148" i="51"/>
  <c r="AQ149" i="51"/>
  <c r="AQ150" i="51"/>
  <c r="AQ151" i="51"/>
  <c r="AQ152" i="51"/>
  <c r="AQ153" i="51"/>
  <c r="AQ154" i="51"/>
  <c r="AQ155" i="51"/>
  <c r="AQ156" i="51"/>
  <c r="AQ157" i="51"/>
  <c r="AQ158" i="51"/>
  <c r="AQ159" i="51"/>
  <c r="AQ160" i="51"/>
  <c r="AQ161" i="51"/>
  <c r="AQ162" i="51"/>
  <c r="AQ163" i="51"/>
  <c r="AQ164" i="51"/>
  <c r="AQ165" i="51"/>
  <c r="AQ166" i="51"/>
  <c r="AQ167" i="51"/>
  <c r="AQ168" i="51"/>
  <c r="AQ169" i="51"/>
  <c r="AQ170" i="51"/>
  <c r="AQ171" i="51"/>
  <c r="AQ172" i="51"/>
  <c r="AQ173" i="51"/>
  <c r="AQ174" i="51"/>
  <c r="AQ175" i="51"/>
  <c r="AQ176" i="51"/>
  <c r="AQ177" i="51"/>
  <c r="AQ178" i="51"/>
  <c r="AQ179" i="51"/>
  <c r="AQ180" i="51"/>
  <c r="AQ181" i="51"/>
  <c r="AQ182" i="51"/>
  <c r="AQ183" i="51"/>
  <c r="AQ184" i="51"/>
  <c r="AQ185" i="51"/>
  <c r="AQ186" i="51"/>
  <c r="AQ187" i="51"/>
  <c r="AQ188" i="51"/>
  <c r="AQ189" i="51"/>
  <c r="AQ190" i="51"/>
  <c r="AQ191" i="51"/>
  <c r="AQ192" i="51"/>
  <c r="AQ193" i="51"/>
  <c r="AQ194" i="51"/>
  <c r="AQ195" i="51"/>
  <c r="AQ196" i="51"/>
  <c r="AQ197" i="51"/>
  <c r="AQ198" i="51"/>
  <c r="AQ199" i="51"/>
  <c r="AQ200" i="51"/>
  <c r="AQ201" i="51"/>
  <c r="AQ202" i="51"/>
  <c r="AQ203" i="51"/>
  <c r="AQ204" i="51"/>
  <c r="AQ205" i="51"/>
  <c r="AQ206" i="51"/>
  <c r="AQ207" i="51"/>
  <c r="AQ208" i="51"/>
  <c r="AQ209" i="51"/>
  <c r="AQ210" i="51"/>
  <c r="AQ211" i="51"/>
  <c r="AQ212" i="51"/>
  <c r="AQ213" i="51"/>
  <c r="AQ214" i="51"/>
  <c r="AQ215" i="51"/>
  <c r="AQ216" i="51"/>
  <c r="AQ217" i="51"/>
  <c r="AQ218" i="51"/>
  <c r="AQ219" i="51"/>
  <c r="AQ220" i="51"/>
  <c r="AQ221" i="51"/>
  <c r="AQ222" i="51"/>
  <c r="AQ223" i="51"/>
  <c r="AQ224" i="51"/>
  <c r="AQ225" i="51"/>
  <c r="AQ226" i="51"/>
  <c r="AQ227" i="51"/>
  <c r="AQ228" i="51"/>
  <c r="AQ229" i="51"/>
  <c r="AQ230" i="51"/>
  <c r="AQ231" i="51"/>
  <c r="AQ232" i="51"/>
  <c r="AQ233" i="51"/>
  <c r="AQ234" i="51"/>
  <c r="AQ235" i="51"/>
  <c r="AQ236" i="51"/>
  <c r="AQ237" i="51"/>
  <c r="AQ238" i="51"/>
  <c r="AQ239" i="51"/>
  <c r="AQ240" i="51"/>
  <c r="AQ241" i="51"/>
  <c r="AQ242" i="51"/>
  <c r="AQ243" i="51"/>
  <c r="AQ244" i="51"/>
  <c r="AQ245" i="51"/>
  <c r="AQ246" i="51"/>
  <c r="AQ247" i="51"/>
  <c r="AQ248" i="51"/>
  <c r="AQ249" i="51"/>
  <c r="AQ250" i="51"/>
  <c r="AQ251" i="51"/>
  <c r="AQ252" i="51"/>
  <c r="AQ253" i="51"/>
  <c r="AQ254" i="51"/>
  <c r="AQ255" i="51"/>
  <c r="AQ256" i="51"/>
  <c r="AQ257" i="51"/>
  <c r="AQ258" i="51"/>
  <c r="AQ259" i="51"/>
  <c r="AQ260" i="51"/>
  <c r="AQ261" i="51"/>
  <c r="AQ262" i="51"/>
  <c r="AQ263" i="51"/>
  <c r="AQ264" i="51"/>
  <c r="AQ265" i="51"/>
  <c r="AQ266" i="51"/>
  <c r="AQ267" i="51"/>
  <c r="AQ268" i="51"/>
  <c r="AQ269" i="51"/>
  <c r="AQ270" i="51"/>
  <c r="AQ271" i="51"/>
  <c r="AQ272" i="51"/>
  <c r="AQ273" i="51"/>
  <c r="AQ274" i="51"/>
  <c r="AQ275" i="51"/>
  <c r="AQ276" i="51"/>
  <c r="AQ277" i="51"/>
  <c r="AQ278" i="51"/>
  <c r="AQ279" i="51"/>
  <c r="AQ280" i="51"/>
  <c r="AQ281" i="51"/>
  <c r="AQ282" i="51"/>
  <c r="AQ283" i="51"/>
  <c r="AQ284" i="51"/>
  <c r="AQ285" i="51"/>
  <c r="AQ286" i="51"/>
  <c r="AQ287" i="51"/>
  <c r="AQ288" i="51"/>
  <c r="AQ289" i="51"/>
  <c r="AQ290" i="51"/>
  <c r="AQ291" i="51"/>
  <c r="AQ292" i="51"/>
  <c r="AQ293" i="51"/>
  <c r="AQ294" i="51"/>
  <c r="AQ295" i="51"/>
  <c r="AQ296" i="51"/>
  <c r="AQ297" i="51"/>
  <c r="AQ298" i="51"/>
  <c r="AQ299" i="51"/>
  <c r="AQ300" i="51"/>
  <c r="AQ7" i="51"/>
  <c r="AQ8" i="50"/>
  <c r="AQ9" i="50"/>
  <c r="AQ10" i="50"/>
  <c r="AQ11" i="50"/>
  <c r="AQ12" i="50"/>
  <c r="AQ13" i="50"/>
  <c r="AQ14" i="50"/>
  <c r="AQ15" i="50"/>
  <c r="AQ16" i="50"/>
  <c r="AQ17" i="50"/>
  <c r="AQ18" i="50"/>
  <c r="AQ19" i="50"/>
  <c r="AQ20" i="50"/>
  <c r="AQ21" i="50"/>
  <c r="AQ22" i="50"/>
  <c r="AQ23" i="50"/>
  <c r="AQ24" i="50"/>
  <c r="AQ25" i="50"/>
  <c r="AQ26" i="50"/>
  <c r="AQ27" i="50"/>
  <c r="AQ28" i="50"/>
  <c r="AQ29" i="50"/>
  <c r="AQ30" i="50"/>
  <c r="AQ31" i="50"/>
  <c r="AQ32" i="50"/>
  <c r="AQ33" i="50"/>
  <c r="AQ34" i="50"/>
  <c r="AQ35" i="50"/>
  <c r="AQ36" i="50"/>
  <c r="AQ37" i="50"/>
  <c r="AQ38" i="50"/>
  <c r="AQ39" i="50"/>
  <c r="AQ40" i="50"/>
  <c r="AQ41" i="50"/>
  <c r="AQ42" i="50"/>
  <c r="AQ43" i="50"/>
  <c r="AQ44" i="50"/>
  <c r="AQ45" i="50"/>
  <c r="AQ46" i="50"/>
  <c r="AQ47" i="50"/>
  <c r="AQ48" i="50"/>
  <c r="AQ49" i="50"/>
  <c r="AQ50" i="50"/>
  <c r="AQ51" i="50"/>
  <c r="AQ52" i="50"/>
  <c r="AQ53" i="50"/>
  <c r="AQ54" i="50"/>
  <c r="AQ55" i="50"/>
  <c r="AQ56" i="50"/>
  <c r="AQ57" i="50"/>
  <c r="AQ58" i="50"/>
  <c r="AQ59" i="50"/>
  <c r="AQ60" i="50"/>
  <c r="AQ61" i="50"/>
  <c r="AQ62" i="50"/>
  <c r="AQ63" i="50"/>
  <c r="AQ64" i="50"/>
  <c r="AQ65" i="50"/>
  <c r="AQ66" i="50"/>
  <c r="AQ67" i="50"/>
  <c r="AQ68" i="50"/>
  <c r="AQ69" i="50"/>
  <c r="AQ70" i="50"/>
  <c r="AQ71" i="50"/>
  <c r="AQ72" i="50"/>
  <c r="AQ73" i="50"/>
  <c r="AQ74" i="50"/>
  <c r="AQ75" i="50"/>
  <c r="AQ76" i="50"/>
  <c r="AQ77" i="50"/>
  <c r="AQ78" i="50"/>
  <c r="AQ79" i="50"/>
  <c r="AQ80" i="50"/>
  <c r="AQ81" i="50"/>
  <c r="AQ82" i="50"/>
  <c r="AQ83" i="50"/>
  <c r="AQ84" i="50"/>
  <c r="AQ85" i="50"/>
  <c r="AQ86" i="50"/>
  <c r="AQ87" i="50"/>
  <c r="AQ88" i="50"/>
  <c r="AQ89" i="50"/>
  <c r="AQ90" i="50"/>
  <c r="AQ91" i="50"/>
  <c r="AQ92" i="50"/>
  <c r="AQ93" i="50"/>
  <c r="AQ94" i="50"/>
  <c r="AQ95" i="50"/>
  <c r="AQ96" i="50"/>
  <c r="AQ97" i="50"/>
  <c r="AQ98" i="50"/>
  <c r="AQ99" i="50"/>
  <c r="AQ100" i="50"/>
  <c r="AQ101" i="50"/>
  <c r="AQ102" i="50"/>
  <c r="AQ103" i="50"/>
  <c r="AQ104" i="50"/>
  <c r="AQ105" i="50"/>
  <c r="AQ106" i="50"/>
  <c r="AQ107" i="50"/>
  <c r="AQ108" i="50"/>
  <c r="AQ109" i="50"/>
  <c r="AQ110" i="50"/>
  <c r="AQ111" i="50"/>
  <c r="AQ112" i="50"/>
  <c r="AQ113" i="50"/>
  <c r="AQ114" i="50"/>
  <c r="AQ115" i="50"/>
  <c r="AQ116" i="50"/>
  <c r="AQ117" i="50"/>
  <c r="AQ118" i="50"/>
  <c r="AQ119" i="50"/>
  <c r="AQ120" i="50"/>
  <c r="AQ121" i="50"/>
  <c r="AQ122" i="50"/>
  <c r="AQ123" i="50"/>
  <c r="AQ124" i="50"/>
  <c r="AQ125" i="50"/>
  <c r="AQ126" i="50"/>
  <c r="AQ127" i="50"/>
  <c r="AQ128" i="50"/>
  <c r="AQ129" i="50"/>
  <c r="AQ130" i="50"/>
  <c r="AQ131" i="50"/>
  <c r="AQ132" i="50"/>
  <c r="AQ133" i="50"/>
  <c r="AQ134" i="50"/>
  <c r="AQ135" i="50"/>
  <c r="AQ136" i="50"/>
  <c r="AQ137" i="50"/>
  <c r="AQ138" i="50"/>
  <c r="AQ139" i="50"/>
  <c r="AQ140" i="50"/>
  <c r="AQ141" i="50"/>
  <c r="AQ142" i="50"/>
  <c r="AQ143" i="50"/>
  <c r="AQ144" i="50"/>
  <c r="AQ145" i="50"/>
  <c r="AQ146" i="50"/>
  <c r="AQ147" i="50"/>
  <c r="AQ148" i="50"/>
  <c r="AQ149" i="50"/>
  <c r="AQ150" i="50"/>
  <c r="AQ151" i="50"/>
  <c r="AQ152" i="50"/>
  <c r="AQ153" i="50"/>
  <c r="AQ154" i="50"/>
  <c r="AQ155" i="50"/>
  <c r="AQ156" i="50"/>
  <c r="AQ157" i="50"/>
  <c r="AQ158" i="50"/>
  <c r="AQ159" i="50"/>
  <c r="AQ160" i="50"/>
  <c r="AQ161" i="50"/>
  <c r="AQ162" i="50"/>
  <c r="AQ163" i="50"/>
  <c r="AQ164" i="50"/>
  <c r="AQ165" i="50"/>
  <c r="AQ166" i="50"/>
  <c r="AQ167" i="50"/>
  <c r="AQ168" i="50"/>
  <c r="AQ169" i="50"/>
  <c r="AQ170" i="50"/>
  <c r="AQ171" i="50"/>
  <c r="AQ172" i="50"/>
  <c r="AQ173" i="50"/>
  <c r="AQ174" i="50"/>
  <c r="AQ175" i="50"/>
  <c r="AQ176" i="50"/>
  <c r="AQ177" i="50"/>
  <c r="AQ178" i="50"/>
  <c r="AQ179" i="50"/>
  <c r="AQ180" i="50"/>
  <c r="AQ181" i="50"/>
  <c r="AQ182" i="50"/>
  <c r="AQ183" i="50"/>
  <c r="AQ184" i="50"/>
  <c r="AQ185" i="50"/>
  <c r="AQ186" i="50"/>
  <c r="AQ187" i="50"/>
  <c r="AQ188" i="50"/>
  <c r="AQ189" i="50"/>
  <c r="AQ190" i="50"/>
  <c r="AQ191" i="50"/>
  <c r="AQ192" i="50"/>
  <c r="AQ193" i="50"/>
  <c r="AQ194" i="50"/>
  <c r="AQ195" i="50"/>
  <c r="AQ196" i="50"/>
  <c r="AQ197" i="50"/>
  <c r="AQ198" i="50"/>
  <c r="AQ199" i="50"/>
  <c r="AQ200" i="50"/>
  <c r="AQ201" i="50"/>
  <c r="AQ202" i="50"/>
  <c r="AQ203" i="50"/>
  <c r="AQ204" i="50"/>
  <c r="AQ205" i="50"/>
  <c r="AQ206" i="50"/>
  <c r="AQ207" i="50"/>
  <c r="AQ208" i="50"/>
  <c r="AQ209" i="50"/>
  <c r="AQ210" i="50"/>
  <c r="AQ211" i="50"/>
  <c r="AQ212" i="50"/>
  <c r="AQ213" i="50"/>
  <c r="AQ214" i="50"/>
  <c r="AQ215" i="50"/>
  <c r="AQ216" i="50"/>
  <c r="AQ217" i="50"/>
  <c r="AQ218" i="50"/>
  <c r="AQ219" i="50"/>
  <c r="AQ220" i="50"/>
  <c r="AQ221" i="50"/>
  <c r="AQ222" i="50"/>
  <c r="AQ223" i="50"/>
  <c r="AQ224" i="50"/>
  <c r="AQ225" i="50"/>
  <c r="AQ226" i="50"/>
  <c r="AQ227" i="50"/>
  <c r="AQ228" i="50"/>
  <c r="AQ229" i="50"/>
  <c r="AQ230" i="50"/>
  <c r="AQ231" i="50"/>
  <c r="AQ232" i="50"/>
  <c r="AQ233" i="50"/>
  <c r="AQ234" i="50"/>
  <c r="AQ235" i="50"/>
  <c r="AQ236" i="50"/>
  <c r="AQ237" i="50"/>
  <c r="AQ238" i="50"/>
  <c r="AQ239" i="50"/>
  <c r="AQ240" i="50"/>
  <c r="AQ241" i="50"/>
  <c r="AQ242" i="50"/>
  <c r="AQ243" i="50"/>
  <c r="AQ244" i="50"/>
  <c r="AQ245" i="50"/>
  <c r="AQ246" i="50"/>
  <c r="AQ247" i="50"/>
  <c r="AQ248" i="50"/>
  <c r="AQ249" i="50"/>
  <c r="AQ250" i="50"/>
  <c r="AQ251" i="50"/>
  <c r="AQ252" i="50"/>
  <c r="AQ253" i="50"/>
  <c r="AQ254" i="50"/>
  <c r="AQ255" i="50"/>
  <c r="AQ256" i="50"/>
  <c r="AQ257" i="50"/>
  <c r="AQ258" i="50"/>
  <c r="AQ259" i="50"/>
  <c r="AQ260" i="50"/>
  <c r="AQ261" i="50"/>
  <c r="AQ262" i="50"/>
  <c r="AQ263" i="50"/>
  <c r="AQ264" i="50"/>
  <c r="AQ265" i="50"/>
  <c r="AQ266" i="50"/>
  <c r="AQ267" i="50"/>
  <c r="AQ268" i="50"/>
  <c r="AQ269" i="50"/>
  <c r="AQ270" i="50"/>
  <c r="AQ271" i="50"/>
  <c r="AQ272" i="50"/>
  <c r="AQ273" i="50"/>
  <c r="AQ274" i="50"/>
  <c r="AQ275" i="50"/>
  <c r="AQ276" i="50"/>
  <c r="AQ277" i="50"/>
  <c r="AQ278" i="50"/>
  <c r="AQ279" i="50"/>
  <c r="AQ280" i="50"/>
  <c r="AQ281" i="50"/>
  <c r="AQ282" i="50"/>
  <c r="AQ283" i="50"/>
  <c r="AQ284" i="50"/>
  <c r="AQ285" i="50"/>
  <c r="AQ286" i="50"/>
  <c r="AQ287" i="50"/>
  <c r="AQ288" i="50"/>
  <c r="AQ289" i="50"/>
  <c r="AQ290" i="50"/>
  <c r="AQ291" i="50"/>
  <c r="AQ292" i="50"/>
  <c r="AQ293" i="50"/>
  <c r="AQ294" i="50"/>
  <c r="AQ295" i="50"/>
  <c r="AQ296" i="50"/>
  <c r="AQ297" i="50"/>
  <c r="AQ298" i="50"/>
  <c r="AQ299" i="50"/>
  <c r="AQ300" i="50"/>
  <c r="AQ7" i="50"/>
  <c r="AQ8" i="49"/>
  <c r="AQ9" i="49"/>
  <c r="AQ10" i="49"/>
  <c r="AQ11" i="49"/>
  <c r="AQ12" i="49"/>
  <c r="AQ13" i="49"/>
  <c r="AQ14" i="49"/>
  <c r="AQ15" i="49"/>
  <c r="AQ16" i="49"/>
  <c r="AQ17" i="49"/>
  <c r="AQ18" i="49"/>
  <c r="AQ19" i="49"/>
  <c r="AQ20" i="49"/>
  <c r="AQ21" i="49"/>
  <c r="AQ22" i="49"/>
  <c r="AQ23" i="49"/>
  <c r="AQ24" i="49"/>
  <c r="AQ25" i="49"/>
  <c r="AQ26" i="49"/>
  <c r="AQ27" i="49"/>
  <c r="AQ28" i="49"/>
  <c r="AQ29" i="49"/>
  <c r="AQ30" i="49"/>
  <c r="AQ31" i="49"/>
  <c r="AQ32" i="49"/>
  <c r="AQ33" i="49"/>
  <c r="AQ34" i="49"/>
  <c r="AQ35" i="49"/>
  <c r="AQ36" i="49"/>
  <c r="AQ37" i="49"/>
  <c r="AQ38" i="49"/>
  <c r="AQ39" i="49"/>
  <c r="AQ40" i="49"/>
  <c r="AQ41" i="49"/>
  <c r="AQ42" i="49"/>
  <c r="AQ43" i="49"/>
  <c r="AQ44" i="49"/>
  <c r="AQ45" i="49"/>
  <c r="AQ46" i="49"/>
  <c r="AQ47" i="49"/>
  <c r="AQ48" i="49"/>
  <c r="AQ49" i="49"/>
  <c r="AQ50" i="49"/>
  <c r="AQ51" i="49"/>
  <c r="AQ52" i="49"/>
  <c r="AQ53" i="49"/>
  <c r="AQ54" i="49"/>
  <c r="AQ55" i="49"/>
  <c r="AQ56" i="49"/>
  <c r="AQ57" i="49"/>
  <c r="AQ58" i="49"/>
  <c r="AQ59" i="49"/>
  <c r="AQ60" i="49"/>
  <c r="AQ61" i="49"/>
  <c r="AQ62" i="49"/>
  <c r="AQ63" i="49"/>
  <c r="AQ64" i="49"/>
  <c r="AQ65" i="49"/>
  <c r="AQ66" i="49"/>
  <c r="AQ67" i="49"/>
  <c r="AQ68" i="49"/>
  <c r="AQ69" i="49"/>
  <c r="AQ70" i="49"/>
  <c r="AQ71" i="49"/>
  <c r="AQ72" i="49"/>
  <c r="AQ73" i="49"/>
  <c r="AQ74" i="49"/>
  <c r="AQ75" i="49"/>
  <c r="AQ76" i="49"/>
  <c r="AQ77" i="49"/>
  <c r="AQ78" i="49"/>
  <c r="AQ79" i="49"/>
  <c r="AQ80" i="49"/>
  <c r="AQ81" i="49"/>
  <c r="AQ82" i="49"/>
  <c r="AQ83" i="49"/>
  <c r="AQ84" i="49"/>
  <c r="AQ85" i="49"/>
  <c r="AQ86" i="49"/>
  <c r="AQ87" i="49"/>
  <c r="AQ88" i="49"/>
  <c r="AQ89" i="49"/>
  <c r="AQ90" i="49"/>
  <c r="AQ91" i="49"/>
  <c r="AQ92" i="49"/>
  <c r="AQ93" i="49"/>
  <c r="AQ94" i="49"/>
  <c r="AQ95" i="49"/>
  <c r="AQ96" i="49"/>
  <c r="AQ97" i="49"/>
  <c r="AQ98" i="49"/>
  <c r="AQ99" i="49"/>
  <c r="AQ100" i="49"/>
  <c r="AQ101" i="49"/>
  <c r="AQ102" i="49"/>
  <c r="AQ103" i="49"/>
  <c r="AQ104" i="49"/>
  <c r="AQ105" i="49"/>
  <c r="AQ106" i="49"/>
  <c r="AQ107" i="49"/>
  <c r="AQ108" i="49"/>
  <c r="AQ109" i="49"/>
  <c r="AQ110" i="49"/>
  <c r="AQ111" i="49"/>
  <c r="AQ112" i="49"/>
  <c r="AQ113" i="49"/>
  <c r="AQ114" i="49"/>
  <c r="AQ115" i="49"/>
  <c r="AQ116" i="49"/>
  <c r="AQ117" i="49"/>
  <c r="AQ118" i="49"/>
  <c r="AQ119" i="49"/>
  <c r="AQ120" i="49"/>
  <c r="AQ121" i="49"/>
  <c r="AQ122" i="49"/>
  <c r="AQ123" i="49"/>
  <c r="AQ124" i="49"/>
  <c r="AQ125" i="49"/>
  <c r="AQ126" i="49"/>
  <c r="AQ127" i="49"/>
  <c r="AQ128" i="49"/>
  <c r="AQ129" i="49"/>
  <c r="AQ130" i="49"/>
  <c r="AQ131" i="49"/>
  <c r="AQ132" i="49"/>
  <c r="AQ133" i="49"/>
  <c r="AQ134" i="49"/>
  <c r="AQ135" i="49"/>
  <c r="AQ136" i="49"/>
  <c r="AQ137" i="49"/>
  <c r="AQ138" i="49"/>
  <c r="AQ139" i="49"/>
  <c r="AQ140" i="49"/>
  <c r="AQ141" i="49"/>
  <c r="AQ142" i="49"/>
  <c r="AQ143" i="49"/>
  <c r="AQ144" i="49"/>
  <c r="AQ145" i="49"/>
  <c r="AQ146" i="49"/>
  <c r="AQ147" i="49"/>
  <c r="AQ148" i="49"/>
  <c r="AQ149" i="49"/>
  <c r="AQ150" i="49"/>
  <c r="AQ151" i="49"/>
  <c r="AQ152" i="49"/>
  <c r="AQ153" i="49"/>
  <c r="AQ154" i="49"/>
  <c r="AQ155" i="49"/>
  <c r="AQ156" i="49"/>
  <c r="AQ157" i="49"/>
  <c r="AQ158" i="49"/>
  <c r="AQ159" i="49"/>
  <c r="AQ160" i="49"/>
  <c r="AQ161" i="49"/>
  <c r="AQ162" i="49"/>
  <c r="AQ163" i="49"/>
  <c r="AQ164" i="49"/>
  <c r="AQ165" i="49"/>
  <c r="AQ166" i="49"/>
  <c r="AQ167" i="49"/>
  <c r="AQ168" i="49"/>
  <c r="AQ169" i="49"/>
  <c r="AQ170" i="49"/>
  <c r="AQ171" i="49"/>
  <c r="AQ172" i="49"/>
  <c r="AQ173" i="49"/>
  <c r="AQ174" i="49"/>
  <c r="AQ175" i="49"/>
  <c r="AQ176" i="49"/>
  <c r="AQ177" i="49"/>
  <c r="AQ178" i="49"/>
  <c r="AQ179" i="49"/>
  <c r="AQ180" i="49"/>
  <c r="AQ181" i="49"/>
  <c r="AQ182" i="49"/>
  <c r="AQ183" i="49"/>
  <c r="AQ184" i="49"/>
  <c r="AQ185" i="49"/>
  <c r="AQ186" i="49"/>
  <c r="AQ187" i="49"/>
  <c r="AQ188" i="49"/>
  <c r="AQ189" i="49"/>
  <c r="AQ190" i="49"/>
  <c r="AQ191" i="49"/>
  <c r="AQ192" i="49"/>
  <c r="AQ193" i="49"/>
  <c r="AQ194" i="49"/>
  <c r="AQ195" i="49"/>
  <c r="AQ196" i="49"/>
  <c r="AQ197" i="49"/>
  <c r="AQ198" i="49"/>
  <c r="AQ199" i="49"/>
  <c r="AQ200" i="49"/>
  <c r="AQ201" i="49"/>
  <c r="AQ202" i="49"/>
  <c r="AQ203" i="49"/>
  <c r="AQ204" i="49"/>
  <c r="AQ205" i="49"/>
  <c r="AQ206" i="49"/>
  <c r="AQ207" i="49"/>
  <c r="AQ208" i="49"/>
  <c r="AQ209" i="49"/>
  <c r="AQ210" i="49"/>
  <c r="AQ211" i="49"/>
  <c r="AQ212" i="49"/>
  <c r="AQ213" i="49"/>
  <c r="AQ214" i="49"/>
  <c r="AQ215" i="49"/>
  <c r="AQ216" i="49"/>
  <c r="AQ217" i="49"/>
  <c r="AQ218" i="49"/>
  <c r="AQ219" i="49"/>
  <c r="AQ220" i="49"/>
  <c r="AQ221" i="49"/>
  <c r="AQ222" i="49"/>
  <c r="AQ223" i="49"/>
  <c r="AQ224" i="49"/>
  <c r="AQ225" i="49"/>
  <c r="AQ226" i="49"/>
  <c r="AQ227" i="49"/>
  <c r="AQ228" i="49"/>
  <c r="AQ229" i="49"/>
  <c r="AQ230" i="49"/>
  <c r="AQ231" i="49"/>
  <c r="AQ232" i="49"/>
  <c r="AQ233" i="49"/>
  <c r="AQ234" i="49"/>
  <c r="AQ235" i="49"/>
  <c r="AQ236" i="49"/>
  <c r="AQ237" i="49"/>
  <c r="AQ238" i="49"/>
  <c r="AQ239" i="49"/>
  <c r="AQ240" i="49"/>
  <c r="AQ241" i="49"/>
  <c r="AQ242" i="49"/>
  <c r="AQ243" i="49"/>
  <c r="AQ244" i="49"/>
  <c r="AQ245" i="49"/>
  <c r="AQ246" i="49"/>
  <c r="AQ247" i="49"/>
  <c r="AQ248" i="49"/>
  <c r="AQ249" i="49"/>
  <c r="AQ250" i="49"/>
  <c r="AQ251" i="49"/>
  <c r="AQ252" i="49"/>
  <c r="AQ253" i="49"/>
  <c r="AQ254" i="49"/>
  <c r="AQ255" i="49"/>
  <c r="AQ256" i="49"/>
  <c r="AQ257" i="49"/>
  <c r="AQ258" i="49"/>
  <c r="AQ259" i="49"/>
  <c r="AQ260" i="49"/>
  <c r="AQ261" i="49"/>
  <c r="AQ262" i="49"/>
  <c r="AQ263" i="49"/>
  <c r="AQ264" i="49"/>
  <c r="AQ265" i="49"/>
  <c r="AQ266" i="49"/>
  <c r="AQ267" i="49"/>
  <c r="AQ268" i="49"/>
  <c r="AQ269" i="49"/>
  <c r="AQ270" i="49"/>
  <c r="AQ271" i="49"/>
  <c r="AQ272" i="49"/>
  <c r="AQ273" i="49"/>
  <c r="AQ274" i="49"/>
  <c r="AQ275" i="49"/>
  <c r="AQ276" i="49"/>
  <c r="AQ277" i="49"/>
  <c r="AQ278" i="49"/>
  <c r="AQ279" i="49"/>
  <c r="AQ280" i="49"/>
  <c r="AQ281" i="49"/>
  <c r="AQ282" i="49"/>
  <c r="AQ283" i="49"/>
  <c r="AQ284" i="49"/>
  <c r="AQ285" i="49"/>
  <c r="AQ286" i="49"/>
  <c r="AQ287" i="49"/>
  <c r="AQ288" i="49"/>
  <c r="AQ289" i="49"/>
  <c r="AQ290" i="49"/>
  <c r="AQ291" i="49"/>
  <c r="AQ292" i="49"/>
  <c r="AQ293" i="49"/>
  <c r="AQ294" i="49"/>
  <c r="AQ295" i="49"/>
  <c r="AQ296" i="49"/>
  <c r="AQ297" i="49"/>
  <c r="AQ298" i="49"/>
  <c r="AQ299" i="49"/>
  <c r="AQ300" i="49"/>
  <c r="AQ7" i="49"/>
  <c r="AQ8" i="48"/>
  <c r="AQ9" i="48"/>
  <c r="AQ10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Q68" i="48"/>
  <c r="AQ69" i="48"/>
  <c r="AQ70" i="48"/>
  <c r="AQ71" i="48"/>
  <c r="AQ72" i="48"/>
  <c r="AQ73" i="48"/>
  <c r="AQ74" i="48"/>
  <c r="AQ75" i="48"/>
  <c r="AQ76" i="48"/>
  <c r="AQ77" i="48"/>
  <c r="AQ78" i="48"/>
  <c r="AQ79" i="48"/>
  <c r="AQ80" i="48"/>
  <c r="AQ81" i="48"/>
  <c r="AQ82" i="48"/>
  <c r="AQ83" i="48"/>
  <c r="AQ84" i="48"/>
  <c r="AQ85" i="48"/>
  <c r="AQ86" i="48"/>
  <c r="AQ87" i="48"/>
  <c r="AQ88" i="48"/>
  <c r="AQ89" i="48"/>
  <c r="AQ90" i="48"/>
  <c r="AQ91" i="48"/>
  <c r="AQ92" i="48"/>
  <c r="AQ93" i="48"/>
  <c r="AQ94" i="48"/>
  <c r="AQ95" i="48"/>
  <c r="AQ96" i="48"/>
  <c r="AQ97" i="48"/>
  <c r="AQ98" i="48"/>
  <c r="AQ99" i="48"/>
  <c r="AQ100" i="48"/>
  <c r="AQ101" i="48"/>
  <c r="AQ102" i="48"/>
  <c r="AQ103" i="48"/>
  <c r="AQ104" i="48"/>
  <c r="AQ105" i="48"/>
  <c r="AQ106" i="48"/>
  <c r="AQ107" i="48"/>
  <c r="AQ108" i="48"/>
  <c r="AQ109" i="48"/>
  <c r="AQ110" i="48"/>
  <c r="AQ111" i="48"/>
  <c r="AQ112" i="48"/>
  <c r="AQ113" i="48"/>
  <c r="AQ114" i="48"/>
  <c r="AQ115" i="48"/>
  <c r="AQ116" i="48"/>
  <c r="AQ117" i="48"/>
  <c r="AQ118" i="48"/>
  <c r="AQ119" i="48"/>
  <c r="AQ120" i="48"/>
  <c r="AQ121" i="48"/>
  <c r="AQ122" i="48"/>
  <c r="AQ123" i="48"/>
  <c r="AQ124" i="48"/>
  <c r="AQ125" i="48"/>
  <c r="AQ126" i="48"/>
  <c r="AQ127" i="48"/>
  <c r="AQ128" i="48"/>
  <c r="AQ129" i="48"/>
  <c r="AQ130" i="48"/>
  <c r="AQ131" i="48"/>
  <c r="AQ132" i="48"/>
  <c r="AQ133" i="48"/>
  <c r="AQ134" i="48"/>
  <c r="AQ135" i="48"/>
  <c r="AQ136" i="48"/>
  <c r="AQ137" i="48"/>
  <c r="AQ138" i="48"/>
  <c r="AQ139" i="48"/>
  <c r="AQ140" i="48"/>
  <c r="AQ141" i="48"/>
  <c r="AQ142" i="48"/>
  <c r="AQ143" i="48"/>
  <c r="AQ144" i="48"/>
  <c r="AQ145" i="48"/>
  <c r="AQ146" i="48"/>
  <c r="AQ147" i="48"/>
  <c r="AQ148" i="48"/>
  <c r="AQ149" i="48"/>
  <c r="AQ150" i="48"/>
  <c r="AQ151" i="48"/>
  <c r="AQ152" i="48"/>
  <c r="AQ153" i="48"/>
  <c r="AQ154" i="48"/>
  <c r="AQ155" i="48"/>
  <c r="AQ156" i="48"/>
  <c r="AQ157" i="48"/>
  <c r="AQ158" i="48"/>
  <c r="AQ159" i="48"/>
  <c r="AQ160" i="48"/>
  <c r="AQ161" i="48"/>
  <c r="AQ162" i="48"/>
  <c r="AQ163" i="48"/>
  <c r="AQ164" i="48"/>
  <c r="AQ165" i="48"/>
  <c r="AQ166" i="48"/>
  <c r="AQ167" i="48"/>
  <c r="AQ168" i="48"/>
  <c r="AQ169" i="48"/>
  <c r="AQ170" i="48"/>
  <c r="AQ171" i="48"/>
  <c r="AQ172" i="48"/>
  <c r="AQ173" i="48"/>
  <c r="AQ174" i="48"/>
  <c r="AQ175" i="48"/>
  <c r="AQ176" i="48"/>
  <c r="AQ177" i="48"/>
  <c r="AQ178" i="48"/>
  <c r="AQ179" i="48"/>
  <c r="AQ180" i="48"/>
  <c r="AQ181" i="48"/>
  <c r="AQ182" i="48"/>
  <c r="AQ183" i="48"/>
  <c r="AQ184" i="48"/>
  <c r="AQ185" i="48"/>
  <c r="AQ186" i="48"/>
  <c r="AQ187" i="48"/>
  <c r="AQ188" i="48"/>
  <c r="AQ189" i="48"/>
  <c r="AQ190" i="48"/>
  <c r="AQ191" i="48"/>
  <c r="AQ192" i="48"/>
  <c r="AQ193" i="48"/>
  <c r="AQ194" i="48"/>
  <c r="AQ195" i="48"/>
  <c r="AQ196" i="48"/>
  <c r="AQ197" i="48"/>
  <c r="AQ198" i="48"/>
  <c r="AQ199" i="48"/>
  <c r="AQ200" i="48"/>
  <c r="AQ201" i="48"/>
  <c r="AQ202" i="48"/>
  <c r="AQ203" i="48"/>
  <c r="AQ204" i="48"/>
  <c r="AQ205" i="48"/>
  <c r="AQ206" i="48"/>
  <c r="AQ207" i="48"/>
  <c r="AQ208" i="48"/>
  <c r="AQ209" i="48"/>
  <c r="AQ210" i="48"/>
  <c r="AQ211" i="48"/>
  <c r="AQ212" i="48"/>
  <c r="AQ213" i="48"/>
  <c r="AQ214" i="48"/>
  <c r="AQ215" i="48"/>
  <c r="AQ216" i="48"/>
  <c r="AQ217" i="48"/>
  <c r="AQ218" i="48"/>
  <c r="AQ219" i="48"/>
  <c r="AQ220" i="48"/>
  <c r="AQ221" i="48"/>
  <c r="AQ222" i="48"/>
  <c r="AQ223" i="48"/>
  <c r="AQ224" i="48"/>
  <c r="AQ225" i="48"/>
  <c r="AQ226" i="48"/>
  <c r="AQ227" i="48"/>
  <c r="AQ228" i="48"/>
  <c r="AQ229" i="48"/>
  <c r="AQ230" i="48"/>
  <c r="AQ231" i="48"/>
  <c r="AQ232" i="48"/>
  <c r="AQ233" i="48"/>
  <c r="AQ234" i="48"/>
  <c r="AQ235" i="48"/>
  <c r="AQ236" i="48"/>
  <c r="AQ237" i="48"/>
  <c r="AQ238" i="48"/>
  <c r="AQ239" i="48"/>
  <c r="AQ240" i="48"/>
  <c r="AQ241" i="48"/>
  <c r="AQ242" i="48"/>
  <c r="AQ243" i="48"/>
  <c r="AQ244" i="48"/>
  <c r="AQ245" i="48"/>
  <c r="AQ246" i="48"/>
  <c r="AQ247" i="48"/>
  <c r="AQ248" i="48"/>
  <c r="AQ249" i="48"/>
  <c r="AQ250" i="48"/>
  <c r="AQ251" i="48"/>
  <c r="AQ252" i="48"/>
  <c r="AQ253" i="48"/>
  <c r="AQ254" i="48"/>
  <c r="AQ255" i="48"/>
  <c r="AQ256" i="48"/>
  <c r="AQ257" i="48"/>
  <c r="AQ258" i="48"/>
  <c r="AQ259" i="48"/>
  <c r="AQ260" i="48"/>
  <c r="AQ261" i="48"/>
  <c r="AQ262" i="48"/>
  <c r="AQ263" i="48"/>
  <c r="AQ264" i="48"/>
  <c r="AQ265" i="48"/>
  <c r="AQ266" i="48"/>
  <c r="AQ267" i="48"/>
  <c r="AQ268" i="48"/>
  <c r="AQ269" i="48"/>
  <c r="AQ270" i="48"/>
  <c r="AQ271" i="48"/>
  <c r="AQ272" i="48"/>
  <c r="AQ273" i="48"/>
  <c r="AQ274" i="48"/>
  <c r="AQ275" i="48"/>
  <c r="AQ276" i="48"/>
  <c r="AQ277" i="48"/>
  <c r="AQ278" i="48"/>
  <c r="AQ279" i="48"/>
  <c r="AQ280" i="48"/>
  <c r="AQ281" i="48"/>
  <c r="AQ282" i="48"/>
  <c r="AQ283" i="48"/>
  <c r="AQ284" i="48"/>
  <c r="AQ285" i="48"/>
  <c r="AQ286" i="48"/>
  <c r="AQ287" i="48"/>
  <c r="AQ288" i="48"/>
  <c r="AQ289" i="48"/>
  <c r="AQ290" i="48"/>
  <c r="AQ291" i="48"/>
  <c r="AQ292" i="48"/>
  <c r="AQ293" i="48"/>
  <c r="AQ294" i="48"/>
  <c r="AQ295" i="48"/>
  <c r="AQ296" i="48"/>
  <c r="AQ297" i="48"/>
  <c r="AQ298" i="48"/>
  <c r="AQ299" i="48"/>
  <c r="AQ300" i="48"/>
  <c r="AQ7" i="48"/>
  <c r="AQ8" i="47"/>
  <c r="AQ9" i="47"/>
  <c r="AQ10" i="47"/>
  <c r="AQ11" i="47"/>
  <c r="AQ12" i="47"/>
  <c r="AQ13" i="47"/>
  <c r="AQ14" i="47"/>
  <c r="AQ15" i="47"/>
  <c r="AQ16" i="47"/>
  <c r="AQ17" i="47"/>
  <c r="AQ18" i="47"/>
  <c r="AQ19" i="47"/>
  <c r="AQ20" i="47"/>
  <c r="AQ21" i="47"/>
  <c r="AQ22" i="47"/>
  <c r="AQ23" i="47"/>
  <c r="AQ24" i="47"/>
  <c r="AQ25" i="47"/>
  <c r="AQ26" i="47"/>
  <c r="AQ27" i="47"/>
  <c r="AQ28" i="47"/>
  <c r="AQ29" i="47"/>
  <c r="AQ30" i="47"/>
  <c r="AQ31" i="47"/>
  <c r="AQ32" i="47"/>
  <c r="AQ33" i="47"/>
  <c r="AQ34" i="47"/>
  <c r="AQ35" i="47"/>
  <c r="AQ36" i="47"/>
  <c r="AQ37" i="47"/>
  <c r="AQ38" i="47"/>
  <c r="AQ39" i="47"/>
  <c r="AQ40" i="47"/>
  <c r="AQ41" i="47"/>
  <c r="AQ42" i="47"/>
  <c r="AQ43" i="47"/>
  <c r="AQ44" i="47"/>
  <c r="AQ45" i="47"/>
  <c r="AQ46" i="47"/>
  <c r="AQ47" i="47"/>
  <c r="AQ48" i="47"/>
  <c r="AQ49" i="47"/>
  <c r="AQ50" i="47"/>
  <c r="AQ51" i="47"/>
  <c r="AQ52" i="47"/>
  <c r="AQ53" i="47"/>
  <c r="AQ54" i="47"/>
  <c r="AQ55" i="47"/>
  <c r="AQ56" i="47"/>
  <c r="AQ57" i="47"/>
  <c r="AQ58" i="47"/>
  <c r="AQ59" i="47"/>
  <c r="AQ60" i="47"/>
  <c r="AQ61" i="47"/>
  <c r="AQ62" i="47"/>
  <c r="AQ63" i="47"/>
  <c r="AQ64" i="47"/>
  <c r="AQ65" i="47"/>
  <c r="AQ66" i="47"/>
  <c r="AQ67" i="47"/>
  <c r="AQ68" i="47"/>
  <c r="AQ69" i="47"/>
  <c r="AQ70" i="47"/>
  <c r="AQ71" i="47"/>
  <c r="AQ72" i="47"/>
  <c r="AQ73" i="47"/>
  <c r="AQ74" i="47"/>
  <c r="AQ75" i="47"/>
  <c r="AQ76" i="47"/>
  <c r="AQ77" i="47"/>
  <c r="AQ78" i="47"/>
  <c r="AQ79" i="47"/>
  <c r="AQ80" i="47"/>
  <c r="AQ81" i="47"/>
  <c r="AQ82" i="47"/>
  <c r="AQ83" i="47"/>
  <c r="AQ84" i="47"/>
  <c r="AQ85" i="47"/>
  <c r="AQ86" i="47"/>
  <c r="AQ87" i="47"/>
  <c r="AQ88" i="47"/>
  <c r="AQ89" i="47"/>
  <c r="AQ90" i="47"/>
  <c r="AQ91" i="47"/>
  <c r="AQ92" i="47"/>
  <c r="AQ93" i="47"/>
  <c r="AQ94" i="47"/>
  <c r="AQ95" i="47"/>
  <c r="AQ96" i="47"/>
  <c r="AQ97" i="47"/>
  <c r="AQ98" i="47"/>
  <c r="AQ99" i="47"/>
  <c r="AQ100" i="47"/>
  <c r="AQ101" i="47"/>
  <c r="AQ102" i="47"/>
  <c r="AQ103" i="47"/>
  <c r="AQ104" i="47"/>
  <c r="AQ105" i="47"/>
  <c r="AQ106" i="47"/>
  <c r="AQ107" i="47"/>
  <c r="AQ108" i="47"/>
  <c r="AQ109" i="47"/>
  <c r="AQ110" i="47"/>
  <c r="AQ111" i="47"/>
  <c r="AQ112" i="47"/>
  <c r="AQ113" i="47"/>
  <c r="AQ114" i="47"/>
  <c r="AQ115" i="47"/>
  <c r="AQ116" i="47"/>
  <c r="AQ117" i="47"/>
  <c r="AQ118" i="47"/>
  <c r="AQ119" i="47"/>
  <c r="AQ120" i="47"/>
  <c r="AQ121" i="47"/>
  <c r="AQ122" i="47"/>
  <c r="AQ123" i="47"/>
  <c r="AQ124" i="47"/>
  <c r="AQ125" i="47"/>
  <c r="AQ126" i="47"/>
  <c r="AQ127" i="47"/>
  <c r="AQ128" i="47"/>
  <c r="AQ129" i="47"/>
  <c r="AQ130" i="47"/>
  <c r="AQ131" i="47"/>
  <c r="AQ132" i="47"/>
  <c r="AQ133" i="47"/>
  <c r="AQ134" i="47"/>
  <c r="AQ135" i="47"/>
  <c r="AQ136" i="47"/>
  <c r="AQ137" i="47"/>
  <c r="AQ138" i="47"/>
  <c r="AQ139" i="47"/>
  <c r="AQ140" i="47"/>
  <c r="AQ141" i="47"/>
  <c r="AQ142" i="47"/>
  <c r="AQ143" i="47"/>
  <c r="AQ144" i="47"/>
  <c r="AQ145" i="47"/>
  <c r="AQ146" i="47"/>
  <c r="AQ147" i="47"/>
  <c r="AQ148" i="47"/>
  <c r="AQ149" i="47"/>
  <c r="AQ150" i="47"/>
  <c r="AQ151" i="47"/>
  <c r="AQ152" i="47"/>
  <c r="AQ153" i="47"/>
  <c r="AQ154" i="47"/>
  <c r="AQ155" i="47"/>
  <c r="AQ156" i="47"/>
  <c r="AQ157" i="47"/>
  <c r="AQ158" i="47"/>
  <c r="AQ159" i="47"/>
  <c r="AQ160" i="47"/>
  <c r="AQ161" i="47"/>
  <c r="AQ162" i="47"/>
  <c r="AQ163" i="47"/>
  <c r="AQ164" i="47"/>
  <c r="AQ165" i="47"/>
  <c r="AQ166" i="47"/>
  <c r="AQ167" i="47"/>
  <c r="AQ168" i="47"/>
  <c r="AQ169" i="47"/>
  <c r="AQ170" i="47"/>
  <c r="AQ171" i="47"/>
  <c r="AQ172" i="47"/>
  <c r="AQ173" i="47"/>
  <c r="AQ174" i="47"/>
  <c r="AQ175" i="47"/>
  <c r="AQ176" i="47"/>
  <c r="AQ177" i="47"/>
  <c r="AQ178" i="47"/>
  <c r="AQ179" i="47"/>
  <c r="AQ180" i="47"/>
  <c r="AQ181" i="47"/>
  <c r="AQ182" i="47"/>
  <c r="AQ183" i="47"/>
  <c r="AQ184" i="47"/>
  <c r="AQ185" i="47"/>
  <c r="AQ186" i="47"/>
  <c r="AQ187" i="47"/>
  <c r="AQ188" i="47"/>
  <c r="AQ189" i="47"/>
  <c r="AQ190" i="47"/>
  <c r="AQ191" i="47"/>
  <c r="AQ192" i="47"/>
  <c r="AQ193" i="47"/>
  <c r="AQ194" i="47"/>
  <c r="AQ195" i="47"/>
  <c r="AQ196" i="47"/>
  <c r="AQ197" i="47"/>
  <c r="AQ198" i="47"/>
  <c r="AQ199" i="47"/>
  <c r="AQ200" i="47"/>
  <c r="AQ201" i="47"/>
  <c r="AQ202" i="47"/>
  <c r="AQ203" i="47"/>
  <c r="AQ204" i="47"/>
  <c r="AQ205" i="47"/>
  <c r="AQ206" i="47"/>
  <c r="AQ207" i="47"/>
  <c r="AQ208" i="47"/>
  <c r="AQ209" i="47"/>
  <c r="AQ210" i="47"/>
  <c r="AQ211" i="47"/>
  <c r="AQ212" i="47"/>
  <c r="AQ213" i="47"/>
  <c r="AQ214" i="47"/>
  <c r="AQ215" i="47"/>
  <c r="AQ216" i="47"/>
  <c r="AQ217" i="47"/>
  <c r="AQ218" i="47"/>
  <c r="AQ219" i="47"/>
  <c r="AQ220" i="47"/>
  <c r="AQ221" i="47"/>
  <c r="AQ222" i="47"/>
  <c r="AQ223" i="47"/>
  <c r="AQ224" i="47"/>
  <c r="AQ225" i="47"/>
  <c r="AQ226" i="47"/>
  <c r="AQ227" i="47"/>
  <c r="AQ228" i="47"/>
  <c r="AQ229" i="47"/>
  <c r="AQ230" i="47"/>
  <c r="AQ231" i="47"/>
  <c r="AQ232" i="47"/>
  <c r="AQ233" i="47"/>
  <c r="AQ234" i="47"/>
  <c r="AQ235" i="47"/>
  <c r="AQ236" i="47"/>
  <c r="AQ237" i="47"/>
  <c r="AQ238" i="47"/>
  <c r="AQ239" i="47"/>
  <c r="AQ240" i="47"/>
  <c r="AQ241" i="47"/>
  <c r="AQ242" i="47"/>
  <c r="AQ243" i="47"/>
  <c r="AQ244" i="47"/>
  <c r="AQ245" i="47"/>
  <c r="AQ246" i="47"/>
  <c r="AQ247" i="47"/>
  <c r="AQ248" i="47"/>
  <c r="AQ249" i="47"/>
  <c r="AQ250" i="47"/>
  <c r="AQ251" i="47"/>
  <c r="AQ252" i="47"/>
  <c r="AQ253" i="47"/>
  <c r="AQ254" i="47"/>
  <c r="AQ255" i="47"/>
  <c r="AQ256" i="47"/>
  <c r="AQ257" i="47"/>
  <c r="AQ258" i="47"/>
  <c r="AQ259" i="47"/>
  <c r="AQ260" i="47"/>
  <c r="AQ261" i="47"/>
  <c r="AQ262" i="47"/>
  <c r="AQ263" i="47"/>
  <c r="AQ264" i="47"/>
  <c r="AQ265" i="47"/>
  <c r="AQ266" i="47"/>
  <c r="AQ267" i="47"/>
  <c r="AQ268" i="47"/>
  <c r="AQ269" i="47"/>
  <c r="AQ270" i="47"/>
  <c r="AQ271" i="47"/>
  <c r="AQ272" i="47"/>
  <c r="AQ273" i="47"/>
  <c r="AQ274" i="47"/>
  <c r="AQ275" i="47"/>
  <c r="AQ276" i="47"/>
  <c r="AQ277" i="47"/>
  <c r="AQ278" i="47"/>
  <c r="AQ279" i="47"/>
  <c r="AQ280" i="47"/>
  <c r="AQ281" i="47"/>
  <c r="AQ282" i="47"/>
  <c r="AQ283" i="47"/>
  <c r="AQ284" i="47"/>
  <c r="AQ285" i="47"/>
  <c r="AQ286" i="47"/>
  <c r="AQ287" i="47"/>
  <c r="AQ288" i="47"/>
  <c r="AQ289" i="47"/>
  <c r="AQ290" i="47"/>
  <c r="AQ291" i="47"/>
  <c r="AQ292" i="47"/>
  <c r="AQ293" i="47"/>
  <c r="AQ294" i="47"/>
  <c r="AQ295" i="47"/>
  <c r="AQ296" i="47"/>
  <c r="AQ297" i="47"/>
  <c r="AQ298" i="47"/>
  <c r="AQ299" i="47"/>
  <c r="AQ300" i="47"/>
  <c r="AQ7" i="47"/>
  <c r="AQ8" i="46"/>
  <c r="AQ9" i="46"/>
  <c r="AQ10" i="46"/>
  <c r="AQ11" i="46"/>
  <c r="AQ12" i="46"/>
  <c r="AQ13" i="46"/>
  <c r="AQ14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Q44" i="46"/>
  <c r="AQ45" i="46"/>
  <c r="AQ46" i="46"/>
  <c r="AQ47" i="46"/>
  <c r="AQ48" i="46"/>
  <c r="AQ49" i="46"/>
  <c r="AQ50" i="46"/>
  <c r="AQ51" i="46"/>
  <c r="AQ52" i="46"/>
  <c r="AQ53" i="46"/>
  <c r="AQ54" i="46"/>
  <c r="AQ55" i="46"/>
  <c r="AQ56" i="46"/>
  <c r="AQ57" i="46"/>
  <c r="AQ58" i="46"/>
  <c r="AQ59" i="46"/>
  <c r="AQ60" i="46"/>
  <c r="AQ61" i="46"/>
  <c r="AQ62" i="46"/>
  <c r="AQ63" i="46"/>
  <c r="AQ64" i="46"/>
  <c r="AQ65" i="46"/>
  <c r="AQ66" i="46"/>
  <c r="AQ67" i="46"/>
  <c r="AQ68" i="46"/>
  <c r="AQ69" i="46"/>
  <c r="AQ70" i="46"/>
  <c r="AQ71" i="46"/>
  <c r="AQ72" i="46"/>
  <c r="AQ73" i="46"/>
  <c r="AQ74" i="46"/>
  <c r="AQ75" i="46"/>
  <c r="AQ76" i="46"/>
  <c r="AQ77" i="46"/>
  <c r="AQ78" i="46"/>
  <c r="AQ79" i="46"/>
  <c r="AQ80" i="46"/>
  <c r="AQ81" i="46"/>
  <c r="AQ82" i="46"/>
  <c r="AQ83" i="46"/>
  <c r="AQ84" i="46"/>
  <c r="AQ85" i="46"/>
  <c r="AQ86" i="46"/>
  <c r="AQ87" i="46"/>
  <c r="AQ88" i="46"/>
  <c r="AQ89" i="46"/>
  <c r="AQ90" i="46"/>
  <c r="AQ91" i="46"/>
  <c r="AQ92" i="46"/>
  <c r="AQ93" i="46"/>
  <c r="AQ94" i="46"/>
  <c r="AQ95" i="46"/>
  <c r="AQ96" i="46"/>
  <c r="AQ97" i="46"/>
  <c r="AQ98" i="46"/>
  <c r="AQ99" i="46"/>
  <c r="AQ100" i="46"/>
  <c r="AQ101" i="46"/>
  <c r="AQ102" i="46"/>
  <c r="AQ103" i="46"/>
  <c r="AQ104" i="46"/>
  <c r="AQ105" i="46"/>
  <c r="AQ106" i="46"/>
  <c r="AQ107" i="46"/>
  <c r="AQ108" i="46"/>
  <c r="AQ109" i="46"/>
  <c r="AQ110" i="46"/>
  <c r="AQ111" i="46"/>
  <c r="AQ112" i="46"/>
  <c r="AQ113" i="46"/>
  <c r="AQ114" i="46"/>
  <c r="AQ115" i="46"/>
  <c r="AQ116" i="46"/>
  <c r="AQ117" i="46"/>
  <c r="AQ118" i="46"/>
  <c r="AQ119" i="46"/>
  <c r="AQ120" i="46"/>
  <c r="AQ121" i="46"/>
  <c r="AQ122" i="46"/>
  <c r="AQ123" i="46"/>
  <c r="AQ124" i="46"/>
  <c r="AQ125" i="46"/>
  <c r="AQ126" i="46"/>
  <c r="AQ127" i="46"/>
  <c r="AQ128" i="46"/>
  <c r="AQ129" i="46"/>
  <c r="AQ130" i="46"/>
  <c r="AQ131" i="46"/>
  <c r="AQ132" i="46"/>
  <c r="AQ133" i="46"/>
  <c r="AQ134" i="46"/>
  <c r="AQ135" i="46"/>
  <c r="AQ136" i="46"/>
  <c r="AQ137" i="46"/>
  <c r="AQ138" i="46"/>
  <c r="AQ139" i="46"/>
  <c r="AQ140" i="46"/>
  <c r="AQ141" i="46"/>
  <c r="AQ142" i="46"/>
  <c r="AQ143" i="46"/>
  <c r="AQ144" i="46"/>
  <c r="AQ145" i="46"/>
  <c r="AQ146" i="46"/>
  <c r="AQ147" i="46"/>
  <c r="AQ148" i="46"/>
  <c r="AQ149" i="46"/>
  <c r="AQ150" i="46"/>
  <c r="AQ151" i="46"/>
  <c r="AQ152" i="46"/>
  <c r="AQ153" i="46"/>
  <c r="AQ154" i="46"/>
  <c r="AQ155" i="46"/>
  <c r="AQ156" i="46"/>
  <c r="AQ157" i="46"/>
  <c r="AQ158" i="46"/>
  <c r="AQ159" i="46"/>
  <c r="AQ160" i="46"/>
  <c r="AQ161" i="46"/>
  <c r="AQ162" i="46"/>
  <c r="AQ163" i="46"/>
  <c r="AQ164" i="46"/>
  <c r="AQ165" i="46"/>
  <c r="AQ166" i="46"/>
  <c r="AQ167" i="46"/>
  <c r="AQ168" i="46"/>
  <c r="AQ169" i="46"/>
  <c r="AQ170" i="46"/>
  <c r="AQ171" i="46"/>
  <c r="AQ172" i="46"/>
  <c r="AQ173" i="46"/>
  <c r="AQ174" i="46"/>
  <c r="AQ175" i="46"/>
  <c r="AQ176" i="46"/>
  <c r="AQ177" i="46"/>
  <c r="AQ178" i="46"/>
  <c r="AQ179" i="46"/>
  <c r="AQ180" i="46"/>
  <c r="AQ181" i="46"/>
  <c r="AQ182" i="46"/>
  <c r="AQ183" i="46"/>
  <c r="AQ184" i="46"/>
  <c r="AQ185" i="46"/>
  <c r="AQ186" i="46"/>
  <c r="AQ187" i="46"/>
  <c r="AQ188" i="46"/>
  <c r="AQ189" i="46"/>
  <c r="AQ190" i="46"/>
  <c r="AQ191" i="46"/>
  <c r="AQ192" i="46"/>
  <c r="AQ193" i="46"/>
  <c r="AQ194" i="46"/>
  <c r="AQ195" i="46"/>
  <c r="AQ196" i="46"/>
  <c r="AQ197" i="46"/>
  <c r="AQ198" i="46"/>
  <c r="AQ199" i="46"/>
  <c r="AQ200" i="46"/>
  <c r="AQ201" i="46"/>
  <c r="AQ202" i="46"/>
  <c r="AQ203" i="46"/>
  <c r="AQ204" i="46"/>
  <c r="AQ205" i="46"/>
  <c r="AQ206" i="46"/>
  <c r="AQ207" i="46"/>
  <c r="AQ208" i="46"/>
  <c r="AQ209" i="46"/>
  <c r="AQ210" i="46"/>
  <c r="AQ211" i="46"/>
  <c r="AQ212" i="46"/>
  <c r="AQ213" i="46"/>
  <c r="AQ214" i="46"/>
  <c r="AQ215" i="46"/>
  <c r="AQ216" i="46"/>
  <c r="AQ217" i="46"/>
  <c r="AQ218" i="46"/>
  <c r="AQ219" i="46"/>
  <c r="AQ220" i="46"/>
  <c r="AQ221" i="46"/>
  <c r="AQ222" i="46"/>
  <c r="AQ223" i="46"/>
  <c r="AQ224" i="46"/>
  <c r="AQ225" i="46"/>
  <c r="AQ226" i="46"/>
  <c r="AQ227" i="46"/>
  <c r="AQ228" i="46"/>
  <c r="AQ229" i="46"/>
  <c r="AQ230" i="46"/>
  <c r="AQ231" i="46"/>
  <c r="AQ232" i="46"/>
  <c r="AQ233" i="46"/>
  <c r="AQ234" i="46"/>
  <c r="AQ235" i="46"/>
  <c r="AQ236" i="46"/>
  <c r="AQ237" i="46"/>
  <c r="AQ238" i="46"/>
  <c r="AQ239" i="46"/>
  <c r="AQ240" i="46"/>
  <c r="AQ241" i="46"/>
  <c r="AQ242" i="46"/>
  <c r="AQ243" i="46"/>
  <c r="AQ244" i="46"/>
  <c r="AQ245" i="46"/>
  <c r="AQ246" i="46"/>
  <c r="AQ247" i="46"/>
  <c r="AQ248" i="46"/>
  <c r="AQ249" i="46"/>
  <c r="AQ250" i="46"/>
  <c r="AQ251" i="46"/>
  <c r="AQ252" i="46"/>
  <c r="AQ253" i="46"/>
  <c r="AQ254" i="46"/>
  <c r="AQ255" i="46"/>
  <c r="AQ256" i="46"/>
  <c r="AQ257" i="46"/>
  <c r="AQ258" i="46"/>
  <c r="AQ259" i="46"/>
  <c r="AQ260" i="46"/>
  <c r="AQ261" i="46"/>
  <c r="AQ262" i="46"/>
  <c r="AQ263" i="46"/>
  <c r="AQ264" i="46"/>
  <c r="AQ265" i="46"/>
  <c r="AQ266" i="46"/>
  <c r="AQ267" i="46"/>
  <c r="AQ268" i="46"/>
  <c r="AQ269" i="46"/>
  <c r="AQ270" i="46"/>
  <c r="AQ271" i="46"/>
  <c r="AQ272" i="46"/>
  <c r="AQ273" i="46"/>
  <c r="AQ274" i="46"/>
  <c r="AQ275" i="46"/>
  <c r="AQ276" i="46"/>
  <c r="AQ277" i="46"/>
  <c r="AQ278" i="46"/>
  <c r="AQ279" i="46"/>
  <c r="AQ280" i="46"/>
  <c r="AQ281" i="46"/>
  <c r="AQ282" i="46"/>
  <c r="AQ283" i="46"/>
  <c r="AQ284" i="46"/>
  <c r="AQ285" i="46"/>
  <c r="AQ286" i="46"/>
  <c r="AQ287" i="46"/>
  <c r="AQ288" i="46"/>
  <c r="AQ289" i="46"/>
  <c r="AQ290" i="46"/>
  <c r="AQ291" i="46"/>
  <c r="AQ292" i="46"/>
  <c r="AQ293" i="46"/>
  <c r="AQ294" i="46"/>
  <c r="AQ295" i="46"/>
  <c r="AQ296" i="46"/>
  <c r="AQ297" i="46"/>
  <c r="AQ298" i="46"/>
  <c r="AQ299" i="46"/>
  <c r="AQ300" i="46"/>
  <c r="AQ7" i="46"/>
  <c r="AQ8" i="45"/>
  <c r="AQ9" i="45"/>
  <c r="AQ10" i="45"/>
  <c r="AQ11" i="45"/>
  <c r="AQ12" i="45"/>
  <c r="AQ13" i="45"/>
  <c r="AQ14" i="45"/>
  <c r="AQ15" i="45"/>
  <c r="AQ16" i="45"/>
  <c r="AQ17" i="45"/>
  <c r="AQ18" i="45"/>
  <c r="AQ19" i="45"/>
  <c r="AQ20" i="45"/>
  <c r="AQ21" i="45"/>
  <c r="AQ22" i="45"/>
  <c r="AQ23" i="45"/>
  <c r="AQ24" i="45"/>
  <c r="AQ25" i="45"/>
  <c r="AQ26" i="45"/>
  <c r="AQ27" i="45"/>
  <c r="AQ28" i="45"/>
  <c r="AQ29" i="45"/>
  <c r="AQ30" i="45"/>
  <c r="AQ31" i="45"/>
  <c r="AQ32" i="45"/>
  <c r="AQ33" i="45"/>
  <c r="AQ34" i="45"/>
  <c r="AQ35" i="45"/>
  <c r="AQ36" i="45"/>
  <c r="AQ37" i="45"/>
  <c r="AQ38" i="45"/>
  <c r="AQ39" i="45"/>
  <c r="AQ40" i="45"/>
  <c r="AQ41" i="45"/>
  <c r="AQ42" i="45"/>
  <c r="AQ43" i="45"/>
  <c r="AQ44" i="45"/>
  <c r="AQ45" i="45"/>
  <c r="AQ46" i="45"/>
  <c r="AQ47" i="45"/>
  <c r="AQ48" i="45"/>
  <c r="AQ49" i="45"/>
  <c r="AQ50" i="45"/>
  <c r="AQ51" i="45"/>
  <c r="AQ52" i="45"/>
  <c r="AQ53" i="45"/>
  <c r="AQ54" i="45"/>
  <c r="AQ55" i="45"/>
  <c r="AQ56" i="45"/>
  <c r="AQ57" i="45"/>
  <c r="AQ58" i="45"/>
  <c r="AQ59" i="45"/>
  <c r="AQ60" i="45"/>
  <c r="AQ61" i="45"/>
  <c r="AQ62" i="45"/>
  <c r="AQ63" i="45"/>
  <c r="AQ64" i="45"/>
  <c r="AQ65" i="45"/>
  <c r="AQ66" i="45"/>
  <c r="AQ67" i="45"/>
  <c r="AQ68" i="45"/>
  <c r="AQ69" i="45"/>
  <c r="AQ70" i="45"/>
  <c r="AQ71" i="45"/>
  <c r="AQ72" i="45"/>
  <c r="AQ73" i="45"/>
  <c r="AQ74" i="45"/>
  <c r="AQ75" i="45"/>
  <c r="AQ76" i="45"/>
  <c r="AQ77" i="45"/>
  <c r="AQ78" i="45"/>
  <c r="AQ79" i="45"/>
  <c r="AQ80" i="45"/>
  <c r="AQ81" i="45"/>
  <c r="AQ82" i="45"/>
  <c r="AQ83" i="45"/>
  <c r="AQ84" i="45"/>
  <c r="AQ85" i="45"/>
  <c r="AQ86" i="45"/>
  <c r="AQ87" i="45"/>
  <c r="AQ88" i="45"/>
  <c r="AQ89" i="45"/>
  <c r="AQ90" i="45"/>
  <c r="AQ91" i="45"/>
  <c r="AQ92" i="45"/>
  <c r="AQ93" i="45"/>
  <c r="AQ94" i="45"/>
  <c r="AQ95" i="45"/>
  <c r="AQ96" i="45"/>
  <c r="AQ97" i="45"/>
  <c r="AQ98" i="45"/>
  <c r="AQ99" i="45"/>
  <c r="AQ100" i="45"/>
  <c r="AQ101" i="45"/>
  <c r="AQ102" i="45"/>
  <c r="AQ103" i="45"/>
  <c r="AQ104" i="45"/>
  <c r="AQ105" i="45"/>
  <c r="AQ106" i="45"/>
  <c r="AQ107" i="45"/>
  <c r="AQ108" i="45"/>
  <c r="AQ109" i="45"/>
  <c r="AQ110" i="45"/>
  <c r="AQ111" i="45"/>
  <c r="AQ112" i="45"/>
  <c r="AQ113" i="45"/>
  <c r="AQ114" i="45"/>
  <c r="AQ115" i="45"/>
  <c r="AQ116" i="45"/>
  <c r="AQ117" i="45"/>
  <c r="AQ118" i="45"/>
  <c r="AQ119" i="45"/>
  <c r="AQ120" i="45"/>
  <c r="AQ121" i="45"/>
  <c r="AQ122" i="45"/>
  <c r="AQ123" i="45"/>
  <c r="AQ124" i="45"/>
  <c r="AQ125" i="45"/>
  <c r="AQ126" i="45"/>
  <c r="AQ127" i="45"/>
  <c r="AQ128" i="45"/>
  <c r="AQ129" i="45"/>
  <c r="AQ130" i="45"/>
  <c r="AQ131" i="45"/>
  <c r="AQ132" i="45"/>
  <c r="AQ133" i="45"/>
  <c r="AQ134" i="45"/>
  <c r="AQ135" i="45"/>
  <c r="AQ136" i="45"/>
  <c r="AQ137" i="45"/>
  <c r="AQ138" i="45"/>
  <c r="AQ139" i="45"/>
  <c r="AQ140" i="45"/>
  <c r="AQ141" i="45"/>
  <c r="AQ142" i="45"/>
  <c r="AQ143" i="45"/>
  <c r="AQ144" i="45"/>
  <c r="AQ145" i="45"/>
  <c r="AQ146" i="45"/>
  <c r="AQ147" i="45"/>
  <c r="AQ148" i="45"/>
  <c r="AQ149" i="45"/>
  <c r="AQ150" i="45"/>
  <c r="AQ151" i="45"/>
  <c r="AQ152" i="45"/>
  <c r="AQ153" i="45"/>
  <c r="AQ154" i="45"/>
  <c r="AQ155" i="45"/>
  <c r="AQ156" i="45"/>
  <c r="AQ157" i="45"/>
  <c r="AQ158" i="45"/>
  <c r="AQ159" i="45"/>
  <c r="AQ160" i="45"/>
  <c r="AQ161" i="45"/>
  <c r="AQ162" i="45"/>
  <c r="AQ163" i="45"/>
  <c r="AQ164" i="45"/>
  <c r="AQ165" i="45"/>
  <c r="AQ166" i="45"/>
  <c r="AQ167" i="45"/>
  <c r="AQ168" i="45"/>
  <c r="AQ169" i="45"/>
  <c r="AQ170" i="45"/>
  <c r="AQ171" i="45"/>
  <c r="AQ172" i="45"/>
  <c r="AQ173" i="45"/>
  <c r="AQ174" i="45"/>
  <c r="AQ175" i="45"/>
  <c r="AQ176" i="45"/>
  <c r="AQ177" i="45"/>
  <c r="AQ178" i="45"/>
  <c r="AQ179" i="45"/>
  <c r="AQ180" i="45"/>
  <c r="AQ181" i="45"/>
  <c r="AQ182" i="45"/>
  <c r="AQ183" i="45"/>
  <c r="AQ184" i="45"/>
  <c r="AQ185" i="45"/>
  <c r="AQ186" i="45"/>
  <c r="AQ187" i="45"/>
  <c r="AQ188" i="45"/>
  <c r="AQ189" i="45"/>
  <c r="AQ190" i="45"/>
  <c r="AQ191" i="45"/>
  <c r="AQ192" i="45"/>
  <c r="AQ193" i="45"/>
  <c r="AQ194" i="45"/>
  <c r="AQ195" i="45"/>
  <c r="AQ196" i="45"/>
  <c r="AQ197" i="45"/>
  <c r="AQ198" i="45"/>
  <c r="AQ199" i="45"/>
  <c r="AQ200" i="45"/>
  <c r="AQ201" i="45"/>
  <c r="AQ202" i="45"/>
  <c r="AQ203" i="45"/>
  <c r="AQ204" i="45"/>
  <c r="AQ205" i="45"/>
  <c r="AQ206" i="45"/>
  <c r="AQ207" i="45"/>
  <c r="AQ208" i="45"/>
  <c r="AQ209" i="45"/>
  <c r="AQ210" i="45"/>
  <c r="AQ211" i="45"/>
  <c r="AQ212" i="45"/>
  <c r="AQ213" i="45"/>
  <c r="AQ214" i="45"/>
  <c r="AQ215" i="45"/>
  <c r="AQ216" i="45"/>
  <c r="AQ217" i="45"/>
  <c r="AQ218" i="45"/>
  <c r="AQ219" i="45"/>
  <c r="AQ220" i="45"/>
  <c r="AQ221" i="45"/>
  <c r="AQ222" i="45"/>
  <c r="AQ223" i="45"/>
  <c r="AQ224" i="45"/>
  <c r="AQ225" i="45"/>
  <c r="AQ226" i="45"/>
  <c r="AQ227" i="45"/>
  <c r="AQ228" i="45"/>
  <c r="AQ229" i="45"/>
  <c r="AQ230" i="45"/>
  <c r="AQ231" i="45"/>
  <c r="AQ232" i="45"/>
  <c r="AQ233" i="45"/>
  <c r="AQ234" i="45"/>
  <c r="AQ235" i="45"/>
  <c r="AQ236" i="45"/>
  <c r="AQ237" i="45"/>
  <c r="AQ238" i="45"/>
  <c r="AQ239" i="45"/>
  <c r="AQ240" i="45"/>
  <c r="AQ241" i="45"/>
  <c r="AQ242" i="45"/>
  <c r="AQ243" i="45"/>
  <c r="AQ244" i="45"/>
  <c r="AQ245" i="45"/>
  <c r="AQ246" i="45"/>
  <c r="AQ247" i="45"/>
  <c r="AQ248" i="45"/>
  <c r="AQ249" i="45"/>
  <c r="AQ250" i="45"/>
  <c r="AQ251" i="45"/>
  <c r="AQ252" i="45"/>
  <c r="AQ253" i="45"/>
  <c r="AQ254" i="45"/>
  <c r="AQ255" i="45"/>
  <c r="AQ256" i="45"/>
  <c r="AQ257" i="45"/>
  <c r="AQ258" i="45"/>
  <c r="AQ259" i="45"/>
  <c r="AQ260" i="45"/>
  <c r="AQ261" i="45"/>
  <c r="AQ262" i="45"/>
  <c r="AQ263" i="45"/>
  <c r="AQ264" i="45"/>
  <c r="AQ265" i="45"/>
  <c r="AQ266" i="45"/>
  <c r="AQ267" i="45"/>
  <c r="AQ268" i="45"/>
  <c r="AQ269" i="45"/>
  <c r="AQ270" i="45"/>
  <c r="AQ271" i="45"/>
  <c r="AQ272" i="45"/>
  <c r="AQ273" i="45"/>
  <c r="AQ274" i="45"/>
  <c r="AQ275" i="45"/>
  <c r="AQ276" i="45"/>
  <c r="AQ277" i="45"/>
  <c r="AQ278" i="45"/>
  <c r="AQ279" i="45"/>
  <c r="AQ280" i="45"/>
  <c r="AQ281" i="45"/>
  <c r="AQ282" i="45"/>
  <c r="AQ283" i="45"/>
  <c r="AQ284" i="45"/>
  <c r="AQ285" i="45"/>
  <c r="AQ286" i="45"/>
  <c r="AQ287" i="45"/>
  <c r="AQ288" i="45"/>
  <c r="AQ289" i="45"/>
  <c r="AQ290" i="45"/>
  <c r="AQ291" i="45"/>
  <c r="AQ292" i="45"/>
  <c r="AQ293" i="45"/>
  <c r="AQ294" i="45"/>
  <c r="AQ295" i="45"/>
  <c r="AQ296" i="45"/>
  <c r="AQ297" i="45"/>
  <c r="AQ298" i="45"/>
  <c r="AQ299" i="45"/>
  <c r="AQ300" i="45"/>
  <c r="AQ7" i="45"/>
  <c r="AQ8" i="44"/>
  <c r="AQ9" i="44"/>
  <c r="AQ10" i="44"/>
  <c r="AQ11" i="44"/>
  <c r="AQ12" i="44"/>
  <c r="AQ13" i="44"/>
  <c r="AQ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42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68" i="44"/>
  <c r="AQ69" i="44"/>
  <c r="AQ70" i="44"/>
  <c r="AQ71" i="44"/>
  <c r="AQ72" i="44"/>
  <c r="AQ73" i="44"/>
  <c r="AQ74" i="44"/>
  <c r="AQ75" i="44"/>
  <c r="AQ76" i="44"/>
  <c r="AQ77" i="44"/>
  <c r="AQ78" i="44"/>
  <c r="AQ79" i="44"/>
  <c r="AQ80" i="44"/>
  <c r="AQ81" i="44"/>
  <c r="AQ82" i="44"/>
  <c r="AQ83" i="44"/>
  <c r="AQ84" i="44"/>
  <c r="AQ85" i="44"/>
  <c r="AQ86" i="44"/>
  <c r="AQ87" i="44"/>
  <c r="AQ88" i="44"/>
  <c r="AQ89" i="44"/>
  <c r="AQ90" i="44"/>
  <c r="AQ91" i="44"/>
  <c r="AQ92" i="44"/>
  <c r="AQ93" i="44"/>
  <c r="AQ94" i="44"/>
  <c r="AQ95" i="44"/>
  <c r="AQ96" i="44"/>
  <c r="AQ97" i="44"/>
  <c r="AQ98" i="44"/>
  <c r="AQ99" i="44"/>
  <c r="AQ100" i="44"/>
  <c r="AQ101" i="44"/>
  <c r="AQ102" i="44"/>
  <c r="AQ103" i="44"/>
  <c r="AQ104" i="44"/>
  <c r="AQ105" i="44"/>
  <c r="AQ106" i="44"/>
  <c r="AQ107" i="44"/>
  <c r="AQ108" i="44"/>
  <c r="AQ109" i="44"/>
  <c r="AQ110" i="44"/>
  <c r="AQ111" i="44"/>
  <c r="AQ112" i="44"/>
  <c r="AQ113" i="44"/>
  <c r="AQ114" i="44"/>
  <c r="AQ115" i="44"/>
  <c r="AQ116" i="44"/>
  <c r="AQ117" i="44"/>
  <c r="AQ118" i="44"/>
  <c r="AQ119" i="44"/>
  <c r="AQ120" i="44"/>
  <c r="AQ121" i="44"/>
  <c r="AQ122" i="44"/>
  <c r="AQ123" i="44"/>
  <c r="AQ124" i="44"/>
  <c r="AQ125" i="44"/>
  <c r="AQ126" i="44"/>
  <c r="AQ127" i="44"/>
  <c r="AQ128" i="44"/>
  <c r="AQ129" i="44"/>
  <c r="AQ130" i="44"/>
  <c r="AQ131" i="44"/>
  <c r="AQ132" i="44"/>
  <c r="AQ133" i="44"/>
  <c r="AQ134" i="44"/>
  <c r="AQ135" i="44"/>
  <c r="AQ136" i="44"/>
  <c r="AQ137" i="44"/>
  <c r="AQ138" i="44"/>
  <c r="AQ139" i="44"/>
  <c r="AQ140" i="44"/>
  <c r="AQ141" i="44"/>
  <c r="AQ142" i="44"/>
  <c r="AQ143" i="44"/>
  <c r="AQ144" i="44"/>
  <c r="AQ145" i="44"/>
  <c r="AQ146" i="44"/>
  <c r="AQ147" i="44"/>
  <c r="AQ148" i="44"/>
  <c r="AQ149" i="44"/>
  <c r="AQ150" i="44"/>
  <c r="AQ151" i="44"/>
  <c r="AQ152" i="44"/>
  <c r="AQ153" i="44"/>
  <c r="AQ154" i="44"/>
  <c r="AQ155" i="44"/>
  <c r="AQ156" i="44"/>
  <c r="AQ157" i="44"/>
  <c r="AQ158" i="44"/>
  <c r="AQ159" i="44"/>
  <c r="AQ160" i="44"/>
  <c r="AQ161" i="44"/>
  <c r="AQ162" i="44"/>
  <c r="AQ163" i="44"/>
  <c r="AQ164" i="44"/>
  <c r="AQ165" i="44"/>
  <c r="AQ166" i="44"/>
  <c r="AQ167" i="44"/>
  <c r="AQ168" i="44"/>
  <c r="AQ169" i="44"/>
  <c r="AQ170" i="44"/>
  <c r="AQ171" i="44"/>
  <c r="AQ172" i="44"/>
  <c r="AQ173" i="44"/>
  <c r="AQ174" i="44"/>
  <c r="AQ175" i="44"/>
  <c r="AQ176" i="44"/>
  <c r="AQ177" i="44"/>
  <c r="AQ178" i="44"/>
  <c r="AQ179" i="44"/>
  <c r="AQ180" i="44"/>
  <c r="AQ181" i="44"/>
  <c r="AQ182" i="44"/>
  <c r="AQ183" i="44"/>
  <c r="AQ184" i="44"/>
  <c r="AQ185" i="44"/>
  <c r="AQ186" i="44"/>
  <c r="AQ187" i="44"/>
  <c r="AQ188" i="44"/>
  <c r="AQ189" i="44"/>
  <c r="AQ190" i="44"/>
  <c r="AQ191" i="44"/>
  <c r="AQ192" i="44"/>
  <c r="AQ193" i="44"/>
  <c r="AQ194" i="44"/>
  <c r="AQ195" i="44"/>
  <c r="AQ196" i="44"/>
  <c r="AQ197" i="44"/>
  <c r="AQ198" i="44"/>
  <c r="AQ199" i="44"/>
  <c r="AQ200" i="44"/>
  <c r="AQ201" i="44"/>
  <c r="AQ202" i="44"/>
  <c r="AQ203" i="44"/>
  <c r="AQ204" i="44"/>
  <c r="AQ205" i="44"/>
  <c r="AQ206" i="44"/>
  <c r="AQ207" i="44"/>
  <c r="AQ208" i="44"/>
  <c r="AQ209" i="44"/>
  <c r="AQ210" i="44"/>
  <c r="AQ211" i="44"/>
  <c r="AQ212" i="44"/>
  <c r="AQ213" i="44"/>
  <c r="AQ214" i="44"/>
  <c r="AQ215" i="44"/>
  <c r="AQ216" i="44"/>
  <c r="AQ217" i="44"/>
  <c r="AQ218" i="44"/>
  <c r="AQ219" i="44"/>
  <c r="AQ220" i="44"/>
  <c r="AQ221" i="44"/>
  <c r="AQ222" i="44"/>
  <c r="AQ223" i="44"/>
  <c r="AQ224" i="44"/>
  <c r="AQ225" i="44"/>
  <c r="AQ226" i="44"/>
  <c r="AQ227" i="44"/>
  <c r="AQ228" i="44"/>
  <c r="AQ229" i="44"/>
  <c r="AQ230" i="44"/>
  <c r="AQ231" i="44"/>
  <c r="AQ232" i="44"/>
  <c r="AQ233" i="44"/>
  <c r="AQ234" i="44"/>
  <c r="AQ235" i="44"/>
  <c r="AQ236" i="44"/>
  <c r="AQ237" i="44"/>
  <c r="AQ238" i="44"/>
  <c r="AQ239" i="44"/>
  <c r="AQ240" i="44"/>
  <c r="AQ241" i="44"/>
  <c r="AQ242" i="44"/>
  <c r="AQ243" i="44"/>
  <c r="AQ244" i="44"/>
  <c r="AQ245" i="44"/>
  <c r="AQ246" i="44"/>
  <c r="AQ247" i="44"/>
  <c r="AQ248" i="44"/>
  <c r="AQ249" i="44"/>
  <c r="AQ250" i="44"/>
  <c r="AQ251" i="44"/>
  <c r="AQ252" i="44"/>
  <c r="AQ253" i="44"/>
  <c r="AQ254" i="44"/>
  <c r="AQ255" i="44"/>
  <c r="AQ256" i="44"/>
  <c r="AQ257" i="44"/>
  <c r="AQ258" i="44"/>
  <c r="AQ259" i="44"/>
  <c r="AQ260" i="44"/>
  <c r="AQ261" i="44"/>
  <c r="AQ262" i="44"/>
  <c r="AQ263" i="44"/>
  <c r="AQ264" i="44"/>
  <c r="AQ265" i="44"/>
  <c r="AQ266" i="44"/>
  <c r="AQ267" i="44"/>
  <c r="AQ268" i="44"/>
  <c r="AQ269" i="44"/>
  <c r="AQ270" i="44"/>
  <c r="AQ271" i="44"/>
  <c r="AQ272" i="44"/>
  <c r="AQ273" i="44"/>
  <c r="AQ274" i="44"/>
  <c r="AQ275" i="44"/>
  <c r="AQ276" i="44"/>
  <c r="AQ277" i="44"/>
  <c r="AQ278" i="44"/>
  <c r="AQ279" i="44"/>
  <c r="AQ280" i="44"/>
  <c r="AQ281" i="44"/>
  <c r="AQ282" i="44"/>
  <c r="AQ283" i="44"/>
  <c r="AQ284" i="44"/>
  <c r="AQ285" i="44"/>
  <c r="AQ286" i="44"/>
  <c r="AQ287" i="44"/>
  <c r="AQ288" i="44"/>
  <c r="AQ289" i="44"/>
  <c r="AQ290" i="44"/>
  <c r="AQ291" i="44"/>
  <c r="AQ292" i="44"/>
  <c r="AQ293" i="44"/>
  <c r="AQ294" i="44"/>
  <c r="AQ295" i="44"/>
  <c r="AQ296" i="44"/>
  <c r="AQ297" i="44"/>
  <c r="AQ298" i="44"/>
  <c r="AQ299" i="44"/>
  <c r="AQ300" i="44"/>
  <c r="AQ7" i="44"/>
  <c r="AQ8" i="43"/>
  <c r="AQ9" i="43"/>
  <c r="AQ10" i="43"/>
  <c r="AQ11" i="43"/>
  <c r="AQ12" i="43"/>
  <c r="AQ13" i="43"/>
  <c r="AQ14" i="43"/>
  <c r="AQ15" i="43"/>
  <c r="AQ16" i="43"/>
  <c r="AQ17" i="43"/>
  <c r="AQ18" i="43"/>
  <c r="AQ19" i="43"/>
  <c r="AQ20" i="43"/>
  <c r="AQ21" i="43"/>
  <c r="AQ22" i="43"/>
  <c r="AQ23" i="43"/>
  <c r="AQ24" i="43"/>
  <c r="AQ25" i="43"/>
  <c r="AQ26" i="43"/>
  <c r="AQ27" i="43"/>
  <c r="AQ28" i="43"/>
  <c r="AQ29" i="43"/>
  <c r="AQ30" i="43"/>
  <c r="AQ31" i="43"/>
  <c r="AQ32" i="43"/>
  <c r="AQ33" i="43"/>
  <c r="AQ34" i="43"/>
  <c r="AQ35" i="43"/>
  <c r="AQ36" i="43"/>
  <c r="AQ37" i="43"/>
  <c r="AQ38" i="43"/>
  <c r="AQ39" i="43"/>
  <c r="AQ40" i="43"/>
  <c r="AQ41" i="43"/>
  <c r="AQ42" i="43"/>
  <c r="AQ43" i="43"/>
  <c r="AQ44" i="43"/>
  <c r="AQ45" i="43"/>
  <c r="AQ46" i="43"/>
  <c r="AQ47" i="43"/>
  <c r="AQ48" i="43"/>
  <c r="AQ49" i="43"/>
  <c r="AQ50" i="43"/>
  <c r="AQ51" i="43"/>
  <c r="AQ52" i="43"/>
  <c r="AQ53" i="43"/>
  <c r="AQ54" i="43"/>
  <c r="AQ55" i="43"/>
  <c r="AQ56" i="43"/>
  <c r="AQ57" i="43"/>
  <c r="AQ58" i="43"/>
  <c r="AQ59" i="43"/>
  <c r="AQ60" i="43"/>
  <c r="AQ61" i="43"/>
  <c r="AQ62" i="43"/>
  <c r="AQ63" i="43"/>
  <c r="AQ64" i="43"/>
  <c r="AQ65" i="43"/>
  <c r="AQ66" i="43"/>
  <c r="AQ67" i="43"/>
  <c r="AQ68" i="43"/>
  <c r="AQ69" i="43"/>
  <c r="AQ70" i="43"/>
  <c r="AQ71" i="43"/>
  <c r="AQ72" i="43"/>
  <c r="AQ73" i="43"/>
  <c r="AQ74" i="43"/>
  <c r="AQ75" i="43"/>
  <c r="AQ76" i="43"/>
  <c r="AQ77" i="43"/>
  <c r="AQ78" i="43"/>
  <c r="AQ79" i="43"/>
  <c r="AQ80" i="43"/>
  <c r="AQ81" i="43"/>
  <c r="AQ82" i="43"/>
  <c r="AQ83" i="43"/>
  <c r="AQ84" i="43"/>
  <c r="AQ85" i="43"/>
  <c r="AQ86" i="43"/>
  <c r="AQ87" i="43"/>
  <c r="AQ88" i="43"/>
  <c r="AQ89" i="43"/>
  <c r="AQ90" i="43"/>
  <c r="AQ91" i="43"/>
  <c r="AQ92" i="43"/>
  <c r="AQ93" i="43"/>
  <c r="AQ94" i="43"/>
  <c r="AQ95" i="43"/>
  <c r="AQ96" i="43"/>
  <c r="AQ97" i="43"/>
  <c r="AQ98" i="43"/>
  <c r="AQ99" i="43"/>
  <c r="AQ100" i="43"/>
  <c r="AQ101" i="43"/>
  <c r="AQ102" i="43"/>
  <c r="AQ103" i="43"/>
  <c r="AQ104" i="43"/>
  <c r="AQ105" i="43"/>
  <c r="AQ106" i="43"/>
  <c r="AQ107" i="43"/>
  <c r="AQ108" i="43"/>
  <c r="AQ109" i="43"/>
  <c r="AQ110" i="43"/>
  <c r="AQ111" i="43"/>
  <c r="AQ112" i="43"/>
  <c r="AQ113" i="43"/>
  <c r="AQ114" i="43"/>
  <c r="AQ115" i="43"/>
  <c r="AQ116" i="43"/>
  <c r="AQ117" i="43"/>
  <c r="AQ118" i="43"/>
  <c r="AQ119" i="43"/>
  <c r="AQ120" i="43"/>
  <c r="AQ121" i="43"/>
  <c r="AQ122" i="43"/>
  <c r="AQ123" i="43"/>
  <c r="AQ124" i="43"/>
  <c r="AQ125" i="43"/>
  <c r="AQ126" i="43"/>
  <c r="AQ127" i="43"/>
  <c r="AQ128" i="43"/>
  <c r="AQ129" i="43"/>
  <c r="AQ130" i="43"/>
  <c r="AQ131" i="43"/>
  <c r="AQ132" i="43"/>
  <c r="AQ133" i="43"/>
  <c r="AQ134" i="43"/>
  <c r="AQ135" i="43"/>
  <c r="AQ136" i="43"/>
  <c r="AQ137" i="43"/>
  <c r="AQ138" i="43"/>
  <c r="AQ139" i="43"/>
  <c r="AQ140" i="43"/>
  <c r="AQ141" i="43"/>
  <c r="AQ142" i="43"/>
  <c r="AQ143" i="43"/>
  <c r="AQ144" i="43"/>
  <c r="AQ145" i="43"/>
  <c r="AQ146" i="43"/>
  <c r="AQ147" i="43"/>
  <c r="AQ148" i="43"/>
  <c r="AQ149" i="43"/>
  <c r="AQ150" i="43"/>
  <c r="AQ151" i="43"/>
  <c r="AQ152" i="43"/>
  <c r="AQ153" i="43"/>
  <c r="AQ154" i="43"/>
  <c r="AQ155" i="43"/>
  <c r="AQ156" i="43"/>
  <c r="AQ157" i="43"/>
  <c r="AQ158" i="43"/>
  <c r="AQ159" i="43"/>
  <c r="AQ160" i="43"/>
  <c r="AQ161" i="43"/>
  <c r="AQ162" i="43"/>
  <c r="AQ163" i="43"/>
  <c r="AQ164" i="43"/>
  <c r="AQ165" i="43"/>
  <c r="AQ166" i="43"/>
  <c r="AQ167" i="43"/>
  <c r="AQ168" i="43"/>
  <c r="AQ169" i="43"/>
  <c r="AQ170" i="43"/>
  <c r="AQ171" i="43"/>
  <c r="AQ172" i="43"/>
  <c r="AQ173" i="43"/>
  <c r="AQ174" i="43"/>
  <c r="AQ175" i="43"/>
  <c r="AQ176" i="43"/>
  <c r="AQ177" i="43"/>
  <c r="AQ178" i="43"/>
  <c r="AQ179" i="43"/>
  <c r="AQ180" i="43"/>
  <c r="AQ181" i="43"/>
  <c r="AQ182" i="43"/>
  <c r="AQ183" i="43"/>
  <c r="AQ184" i="43"/>
  <c r="AQ185" i="43"/>
  <c r="AQ186" i="43"/>
  <c r="AQ187" i="43"/>
  <c r="AQ188" i="43"/>
  <c r="AQ189" i="43"/>
  <c r="AQ190" i="43"/>
  <c r="AQ191" i="43"/>
  <c r="AQ192" i="43"/>
  <c r="AQ193" i="43"/>
  <c r="AQ194" i="43"/>
  <c r="AQ195" i="43"/>
  <c r="AQ196" i="43"/>
  <c r="AQ197" i="43"/>
  <c r="AQ198" i="43"/>
  <c r="AQ199" i="43"/>
  <c r="AQ200" i="43"/>
  <c r="AQ201" i="43"/>
  <c r="AQ202" i="43"/>
  <c r="AQ203" i="43"/>
  <c r="AQ204" i="43"/>
  <c r="AQ205" i="43"/>
  <c r="AQ206" i="43"/>
  <c r="AQ207" i="43"/>
  <c r="AQ208" i="43"/>
  <c r="AQ209" i="43"/>
  <c r="AQ210" i="43"/>
  <c r="AQ211" i="43"/>
  <c r="AQ212" i="43"/>
  <c r="AQ213" i="43"/>
  <c r="AQ214" i="43"/>
  <c r="AQ215" i="43"/>
  <c r="AQ216" i="43"/>
  <c r="AQ217" i="43"/>
  <c r="AQ218" i="43"/>
  <c r="AQ219" i="43"/>
  <c r="AQ220" i="43"/>
  <c r="AQ221" i="43"/>
  <c r="AQ222" i="43"/>
  <c r="AQ223" i="43"/>
  <c r="AQ224" i="43"/>
  <c r="AQ225" i="43"/>
  <c r="AQ226" i="43"/>
  <c r="AQ227" i="43"/>
  <c r="AQ228" i="43"/>
  <c r="AQ229" i="43"/>
  <c r="AQ230" i="43"/>
  <c r="AQ231" i="43"/>
  <c r="AQ232" i="43"/>
  <c r="AQ233" i="43"/>
  <c r="AQ234" i="43"/>
  <c r="AQ235" i="43"/>
  <c r="AQ236" i="43"/>
  <c r="AQ237" i="43"/>
  <c r="AQ238" i="43"/>
  <c r="AQ239" i="43"/>
  <c r="AQ240" i="43"/>
  <c r="AQ241" i="43"/>
  <c r="AQ242" i="43"/>
  <c r="AQ243" i="43"/>
  <c r="AQ244" i="43"/>
  <c r="AQ245" i="43"/>
  <c r="AQ246" i="43"/>
  <c r="AQ247" i="43"/>
  <c r="AQ248" i="43"/>
  <c r="AQ249" i="43"/>
  <c r="AQ250" i="43"/>
  <c r="AQ251" i="43"/>
  <c r="AQ252" i="43"/>
  <c r="AQ253" i="43"/>
  <c r="AQ254" i="43"/>
  <c r="AQ255" i="43"/>
  <c r="AQ256" i="43"/>
  <c r="AQ257" i="43"/>
  <c r="AQ258" i="43"/>
  <c r="AQ259" i="43"/>
  <c r="AQ260" i="43"/>
  <c r="AQ261" i="43"/>
  <c r="AQ262" i="43"/>
  <c r="AQ263" i="43"/>
  <c r="AQ264" i="43"/>
  <c r="AQ265" i="43"/>
  <c r="AQ266" i="43"/>
  <c r="AQ267" i="43"/>
  <c r="AQ268" i="43"/>
  <c r="AQ269" i="43"/>
  <c r="AQ270" i="43"/>
  <c r="AQ271" i="43"/>
  <c r="AQ272" i="43"/>
  <c r="AQ273" i="43"/>
  <c r="AQ274" i="43"/>
  <c r="AQ275" i="43"/>
  <c r="AQ276" i="43"/>
  <c r="AQ277" i="43"/>
  <c r="AQ278" i="43"/>
  <c r="AQ279" i="43"/>
  <c r="AQ280" i="43"/>
  <c r="AQ281" i="43"/>
  <c r="AQ282" i="43"/>
  <c r="AQ283" i="43"/>
  <c r="AQ284" i="43"/>
  <c r="AQ285" i="43"/>
  <c r="AQ286" i="43"/>
  <c r="AQ287" i="43"/>
  <c r="AQ288" i="43"/>
  <c r="AQ289" i="43"/>
  <c r="AQ290" i="43"/>
  <c r="AQ291" i="43"/>
  <c r="AQ292" i="43"/>
  <c r="AQ293" i="43"/>
  <c r="AQ294" i="43"/>
  <c r="AQ295" i="43"/>
  <c r="AQ296" i="43"/>
  <c r="AQ297" i="43"/>
  <c r="AQ298" i="43"/>
  <c r="AQ299" i="43"/>
  <c r="AQ300" i="43"/>
  <c r="AQ7" i="43"/>
  <c r="AQ8" i="42"/>
  <c r="AQ9" i="42"/>
  <c r="AQ10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3" i="42"/>
  <c r="AQ24" i="42"/>
  <c r="AQ25" i="42"/>
  <c r="AQ26" i="42"/>
  <c r="AQ27" i="42"/>
  <c r="AQ28" i="42"/>
  <c r="AQ29" i="42"/>
  <c r="AQ30" i="42"/>
  <c r="AQ31" i="42"/>
  <c r="AQ32" i="42"/>
  <c r="AQ33" i="42"/>
  <c r="AQ34" i="42"/>
  <c r="AQ35" i="42"/>
  <c r="AQ36" i="42"/>
  <c r="AQ37" i="42"/>
  <c r="AQ38" i="42"/>
  <c r="AQ39" i="42"/>
  <c r="AQ40" i="42"/>
  <c r="AQ41" i="42"/>
  <c r="AQ42" i="42"/>
  <c r="AQ43" i="42"/>
  <c r="AQ44" i="42"/>
  <c r="AQ45" i="42"/>
  <c r="AQ46" i="42"/>
  <c r="AQ47" i="42"/>
  <c r="AQ48" i="42"/>
  <c r="AQ49" i="42"/>
  <c r="AQ50" i="42"/>
  <c r="AQ51" i="42"/>
  <c r="AQ52" i="42"/>
  <c r="AQ53" i="42"/>
  <c r="AQ54" i="42"/>
  <c r="AQ55" i="42"/>
  <c r="AQ56" i="42"/>
  <c r="AQ57" i="42"/>
  <c r="AQ58" i="42"/>
  <c r="AQ59" i="42"/>
  <c r="AQ60" i="42"/>
  <c r="AQ61" i="42"/>
  <c r="AQ62" i="42"/>
  <c r="AQ63" i="42"/>
  <c r="AQ64" i="42"/>
  <c r="AQ65" i="42"/>
  <c r="AQ66" i="42"/>
  <c r="AQ67" i="42"/>
  <c r="AQ68" i="42"/>
  <c r="AQ69" i="42"/>
  <c r="AQ70" i="42"/>
  <c r="AQ71" i="42"/>
  <c r="AQ72" i="42"/>
  <c r="AQ73" i="42"/>
  <c r="AQ74" i="42"/>
  <c r="AQ75" i="42"/>
  <c r="AQ76" i="42"/>
  <c r="AQ77" i="42"/>
  <c r="AQ78" i="42"/>
  <c r="AQ79" i="42"/>
  <c r="AQ80" i="42"/>
  <c r="AQ81" i="42"/>
  <c r="AQ82" i="42"/>
  <c r="AQ83" i="42"/>
  <c r="AQ84" i="42"/>
  <c r="AQ85" i="42"/>
  <c r="AQ86" i="42"/>
  <c r="AQ87" i="42"/>
  <c r="AQ88" i="42"/>
  <c r="AQ89" i="42"/>
  <c r="AQ90" i="42"/>
  <c r="AQ91" i="42"/>
  <c r="AQ92" i="42"/>
  <c r="AQ93" i="42"/>
  <c r="AQ94" i="42"/>
  <c r="AQ95" i="42"/>
  <c r="AQ96" i="42"/>
  <c r="AQ97" i="42"/>
  <c r="AQ98" i="42"/>
  <c r="AQ99" i="42"/>
  <c r="AQ100" i="42"/>
  <c r="AQ101" i="42"/>
  <c r="AQ102" i="42"/>
  <c r="AQ103" i="42"/>
  <c r="AQ104" i="42"/>
  <c r="AQ105" i="42"/>
  <c r="AQ106" i="42"/>
  <c r="AQ107" i="42"/>
  <c r="AQ108" i="42"/>
  <c r="AQ109" i="42"/>
  <c r="AQ110" i="42"/>
  <c r="AQ111" i="42"/>
  <c r="AQ112" i="42"/>
  <c r="AQ113" i="42"/>
  <c r="AQ114" i="42"/>
  <c r="AQ115" i="42"/>
  <c r="AQ116" i="42"/>
  <c r="AQ117" i="42"/>
  <c r="AQ118" i="42"/>
  <c r="AQ119" i="42"/>
  <c r="AQ120" i="42"/>
  <c r="AQ121" i="42"/>
  <c r="AQ122" i="42"/>
  <c r="AQ123" i="42"/>
  <c r="AQ124" i="42"/>
  <c r="AQ125" i="42"/>
  <c r="AQ126" i="42"/>
  <c r="AQ127" i="42"/>
  <c r="AQ128" i="42"/>
  <c r="AQ129" i="42"/>
  <c r="AQ130" i="42"/>
  <c r="AQ131" i="42"/>
  <c r="AQ132" i="42"/>
  <c r="AQ133" i="42"/>
  <c r="AQ134" i="42"/>
  <c r="AQ135" i="42"/>
  <c r="AQ136" i="42"/>
  <c r="AQ137" i="42"/>
  <c r="AQ138" i="42"/>
  <c r="AQ139" i="42"/>
  <c r="AQ140" i="42"/>
  <c r="AQ141" i="42"/>
  <c r="AQ142" i="42"/>
  <c r="AQ143" i="42"/>
  <c r="AQ144" i="42"/>
  <c r="AQ145" i="42"/>
  <c r="AQ146" i="42"/>
  <c r="AQ147" i="42"/>
  <c r="AQ148" i="42"/>
  <c r="AQ149" i="42"/>
  <c r="AQ150" i="42"/>
  <c r="AQ151" i="42"/>
  <c r="AQ152" i="42"/>
  <c r="AQ153" i="42"/>
  <c r="AQ154" i="42"/>
  <c r="AQ155" i="42"/>
  <c r="AQ156" i="42"/>
  <c r="AQ157" i="42"/>
  <c r="AQ158" i="42"/>
  <c r="AQ159" i="42"/>
  <c r="AQ160" i="42"/>
  <c r="AQ161" i="42"/>
  <c r="AQ162" i="42"/>
  <c r="AQ163" i="42"/>
  <c r="AQ164" i="42"/>
  <c r="AQ165" i="42"/>
  <c r="AQ166" i="42"/>
  <c r="AQ167" i="42"/>
  <c r="AQ168" i="42"/>
  <c r="AQ169" i="42"/>
  <c r="AQ170" i="42"/>
  <c r="AQ171" i="42"/>
  <c r="AQ172" i="42"/>
  <c r="AQ173" i="42"/>
  <c r="AQ174" i="42"/>
  <c r="AQ175" i="42"/>
  <c r="AQ176" i="42"/>
  <c r="AQ177" i="42"/>
  <c r="AQ178" i="42"/>
  <c r="AQ179" i="42"/>
  <c r="AQ180" i="42"/>
  <c r="AQ181" i="42"/>
  <c r="AQ182" i="42"/>
  <c r="AQ183" i="42"/>
  <c r="AQ184" i="42"/>
  <c r="AQ185" i="42"/>
  <c r="AQ186" i="42"/>
  <c r="AQ187" i="42"/>
  <c r="AQ188" i="42"/>
  <c r="AQ189" i="42"/>
  <c r="AQ190" i="42"/>
  <c r="AQ191" i="42"/>
  <c r="AQ192" i="42"/>
  <c r="AQ193" i="42"/>
  <c r="AQ194" i="42"/>
  <c r="AQ195" i="42"/>
  <c r="AQ196" i="42"/>
  <c r="AQ197" i="42"/>
  <c r="AQ198" i="42"/>
  <c r="AQ199" i="42"/>
  <c r="AQ200" i="42"/>
  <c r="AQ201" i="42"/>
  <c r="AQ202" i="42"/>
  <c r="AQ203" i="42"/>
  <c r="AQ204" i="42"/>
  <c r="AQ205" i="42"/>
  <c r="AQ206" i="42"/>
  <c r="AQ207" i="42"/>
  <c r="AQ208" i="42"/>
  <c r="AQ209" i="42"/>
  <c r="AQ210" i="42"/>
  <c r="AQ211" i="42"/>
  <c r="AQ212" i="42"/>
  <c r="AQ213" i="42"/>
  <c r="AQ214" i="42"/>
  <c r="AQ215" i="42"/>
  <c r="AQ216" i="42"/>
  <c r="AQ217" i="42"/>
  <c r="AQ218" i="42"/>
  <c r="AQ219" i="42"/>
  <c r="AQ220" i="42"/>
  <c r="AQ221" i="42"/>
  <c r="AQ222" i="42"/>
  <c r="AQ223" i="42"/>
  <c r="AQ224" i="42"/>
  <c r="AQ225" i="42"/>
  <c r="AQ226" i="42"/>
  <c r="AQ227" i="42"/>
  <c r="AQ228" i="42"/>
  <c r="AQ229" i="42"/>
  <c r="AQ230" i="42"/>
  <c r="AQ231" i="42"/>
  <c r="AQ232" i="42"/>
  <c r="AQ233" i="42"/>
  <c r="AQ234" i="42"/>
  <c r="AQ235" i="42"/>
  <c r="AQ236" i="42"/>
  <c r="AQ237" i="42"/>
  <c r="AQ238" i="42"/>
  <c r="AQ239" i="42"/>
  <c r="AQ240" i="42"/>
  <c r="AQ241" i="42"/>
  <c r="AQ242" i="42"/>
  <c r="AQ243" i="42"/>
  <c r="AQ244" i="42"/>
  <c r="AQ245" i="42"/>
  <c r="AQ246" i="42"/>
  <c r="AQ247" i="42"/>
  <c r="AQ248" i="42"/>
  <c r="AQ249" i="42"/>
  <c r="AQ250" i="42"/>
  <c r="AQ251" i="42"/>
  <c r="AQ252" i="42"/>
  <c r="AQ253" i="42"/>
  <c r="AQ254" i="42"/>
  <c r="AQ255" i="42"/>
  <c r="AQ256" i="42"/>
  <c r="AQ257" i="42"/>
  <c r="AQ258" i="42"/>
  <c r="AQ259" i="42"/>
  <c r="AQ260" i="42"/>
  <c r="AQ261" i="42"/>
  <c r="AQ262" i="42"/>
  <c r="AQ263" i="42"/>
  <c r="AQ264" i="42"/>
  <c r="AQ265" i="42"/>
  <c r="AQ266" i="42"/>
  <c r="AQ267" i="42"/>
  <c r="AQ268" i="42"/>
  <c r="AQ269" i="42"/>
  <c r="AQ270" i="42"/>
  <c r="AQ271" i="42"/>
  <c r="AQ272" i="42"/>
  <c r="AQ273" i="42"/>
  <c r="AQ274" i="42"/>
  <c r="AQ275" i="42"/>
  <c r="AQ276" i="42"/>
  <c r="AQ277" i="42"/>
  <c r="AQ278" i="42"/>
  <c r="AQ279" i="42"/>
  <c r="AQ280" i="42"/>
  <c r="AQ281" i="42"/>
  <c r="AQ282" i="42"/>
  <c r="AQ283" i="42"/>
  <c r="AQ284" i="42"/>
  <c r="AQ285" i="42"/>
  <c r="AQ286" i="42"/>
  <c r="AQ287" i="42"/>
  <c r="AQ288" i="42"/>
  <c r="AQ289" i="42"/>
  <c r="AQ290" i="42"/>
  <c r="AQ291" i="42"/>
  <c r="AQ292" i="42"/>
  <c r="AQ293" i="42"/>
  <c r="AQ294" i="42"/>
  <c r="AQ295" i="42"/>
  <c r="AQ296" i="42"/>
  <c r="AQ297" i="42"/>
  <c r="AQ298" i="42"/>
  <c r="AQ299" i="42"/>
  <c r="AQ300" i="42"/>
  <c r="AQ7" i="42"/>
  <c r="AQ8" i="41"/>
  <c r="AQ9" i="41"/>
  <c r="AQ10" i="41"/>
  <c r="AQ11" i="41"/>
  <c r="AQ12" i="41"/>
  <c r="AQ13" i="41"/>
  <c r="AQ14" i="41"/>
  <c r="AQ15" i="41"/>
  <c r="AQ16" i="41"/>
  <c r="AQ17" i="41"/>
  <c r="AQ18" i="41"/>
  <c r="AQ19" i="41"/>
  <c r="AQ20" i="41"/>
  <c r="AQ21" i="41"/>
  <c r="AQ22" i="41"/>
  <c r="AQ23" i="41"/>
  <c r="AQ24" i="41"/>
  <c r="AQ25" i="41"/>
  <c r="AQ26" i="41"/>
  <c r="AQ27" i="41"/>
  <c r="AQ28" i="41"/>
  <c r="AQ29" i="41"/>
  <c r="AQ30" i="41"/>
  <c r="AQ31" i="41"/>
  <c r="AQ32" i="41"/>
  <c r="AQ33" i="41"/>
  <c r="AQ34" i="41"/>
  <c r="AQ35" i="41"/>
  <c r="AQ36" i="41"/>
  <c r="AQ37" i="41"/>
  <c r="AQ38" i="41"/>
  <c r="AQ39" i="41"/>
  <c r="AQ40" i="4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Q64" i="41"/>
  <c r="AQ65" i="41"/>
  <c r="AQ66" i="41"/>
  <c r="AQ67" i="41"/>
  <c r="AQ68" i="41"/>
  <c r="AQ69" i="41"/>
  <c r="AQ70" i="41"/>
  <c r="AQ71" i="41"/>
  <c r="AQ72" i="41"/>
  <c r="AQ73" i="41"/>
  <c r="AQ74" i="41"/>
  <c r="AQ75" i="41"/>
  <c r="AQ76" i="41"/>
  <c r="AQ77" i="41"/>
  <c r="AQ78" i="41"/>
  <c r="AQ79" i="41"/>
  <c r="AQ80" i="41"/>
  <c r="AQ81" i="41"/>
  <c r="AQ82" i="41"/>
  <c r="AQ83" i="41"/>
  <c r="AQ84" i="41"/>
  <c r="AQ85" i="41"/>
  <c r="AQ86" i="41"/>
  <c r="AQ87" i="41"/>
  <c r="AQ88" i="41"/>
  <c r="AQ89" i="41"/>
  <c r="AQ90" i="41"/>
  <c r="AQ91" i="41"/>
  <c r="AQ92" i="41"/>
  <c r="AQ93" i="41"/>
  <c r="AQ94" i="41"/>
  <c r="AQ95" i="41"/>
  <c r="AQ96" i="41"/>
  <c r="AQ97" i="41"/>
  <c r="AQ98" i="41"/>
  <c r="AQ99" i="41"/>
  <c r="AQ100" i="41"/>
  <c r="AQ101" i="41"/>
  <c r="AQ102" i="41"/>
  <c r="AQ103" i="41"/>
  <c r="AQ104" i="41"/>
  <c r="AQ105" i="41"/>
  <c r="AQ106" i="41"/>
  <c r="AQ107" i="41"/>
  <c r="AQ108" i="41"/>
  <c r="AQ109" i="41"/>
  <c r="AQ110" i="41"/>
  <c r="AQ111" i="41"/>
  <c r="AQ112" i="41"/>
  <c r="AQ113" i="41"/>
  <c r="AQ114" i="41"/>
  <c r="AQ115" i="41"/>
  <c r="AQ116" i="41"/>
  <c r="AQ117" i="41"/>
  <c r="AQ118" i="41"/>
  <c r="AQ119" i="41"/>
  <c r="AQ120" i="41"/>
  <c r="AQ121" i="41"/>
  <c r="AQ122" i="41"/>
  <c r="AQ123" i="41"/>
  <c r="AQ124" i="41"/>
  <c r="AQ125" i="41"/>
  <c r="AQ126" i="41"/>
  <c r="AQ127" i="41"/>
  <c r="AQ128" i="41"/>
  <c r="AQ129" i="41"/>
  <c r="AQ130" i="41"/>
  <c r="AQ131" i="41"/>
  <c r="AQ132" i="41"/>
  <c r="AQ133" i="41"/>
  <c r="AQ134" i="41"/>
  <c r="AQ135" i="41"/>
  <c r="AQ136" i="41"/>
  <c r="AQ137" i="41"/>
  <c r="AQ138" i="41"/>
  <c r="AQ139" i="41"/>
  <c r="AQ140" i="41"/>
  <c r="AQ141" i="41"/>
  <c r="AQ142" i="41"/>
  <c r="AQ143" i="41"/>
  <c r="AQ144" i="41"/>
  <c r="AQ145" i="41"/>
  <c r="AQ146" i="41"/>
  <c r="AQ147" i="41"/>
  <c r="AQ148" i="41"/>
  <c r="AQ149" i="41"/>
  <c r="AQ150" i="41"/>
  <c r="AQ151" i="41"/>
  <c r="AQ152" i="41"/>
  <c r="AQ153" i="41"/>
  <c r="AQ154" i="41"/>
  <c r="AQ155" i="41"/>
  <c r="AQ156" i="41"/>
  <c r="AQ157" i="41"/>
  <c r="AQ158" i="41"/>
  <c r="AQ159" i="41"/>
  <c r="AQ160" i="41"/>
  <c r="AQ161" i="41"/>
  <c r="AQ162" i="41"/>
  <c r="AQ163" i="41"/>
  <c r="AQ164" i="41"/>
  <c r="AQ165" i="41"/>
  <c r="AQ166" i="41"/>
  <c r="AQ167" i="41"/>
  <c r="AQ168" i="41"/>
  <c r="AQ169" i="41"/>
  <c r="AQ170" i="41"/>
  <c r="AQ171" i="41"/>
  <c r="AQ172" i="41"/>
  <c r="AQ173" i="41"/>
  <c r="AQ174" i="41"/>
  <c r="AQ175" i="41"/>
  <c r="AQ176" i="41"/>
  <c r="AQ177" i="41"/>
  <c r="AQ178" i="41"/>
  <c r="AQ179" i="41"/>
  <c r="AQ180" i="41"/>
  <c r="AQ181" i="41"/>
  <c r="AQ182" i="41"/>
  <c r="AQ183" i="41"/>
  <c r="AQ184" i="41"/>
  <c r="AQ185" i="41"/>
  <c r="AQ186" i="41"/>
  <c r="AQ187" i="41"/>
  <c r="AQ188" i="41"/>
  <c r="AQ189" i="41"/>
  <c r="AQ190" i="41"/>
  <c r="AQ191" i="41"/>
  <c r="AQ192" i="41"/>
  <c r="AQ193" i="41"/>
  <c r="AQ194" i="41"/>
  <c r="AQ195" i="41"/>
  <c r="AQ196" i="41"/>
  <c r="AQ197" i="41"/>
  <c r="AQ198" i="41"/>
  <c r="AQ199" i="41"/>
  <c r="AQ200" i="41"/>
  <c r="AQ201" i="41"/>
  <c r="AQ202" i="41"/>
  <c r="AQ203" i="41"/>
  <c r="AQ204" i="41"/>
  <c r="AQ205" i="41"/>
  <c r="AQ206" i="41"/>
  <c r="AQ207" i="41"/>
  <c r="AQ208" i="41"/>
  <c r="AQ209" i="41"/>
  <c r="AQ210" i="41"/>
  <c r="AQ211" i="41"/>
  <c r="AQ212" i="41"/>
  <c r="AQ213" i="41"/>
  <c r="AQ214" i="41"/>
  <c r="AQ215" i="41"/>
  <c r="AQ216" i="41"/>
  <c r="AQ217" i="41"/>
  <c r="AQ218" i="41"/>
  <c r="AQ219" i="41"/>
  <c r="AQ220" i="41"/>
  <c r="AQ221" i="41"/>
  <c r="AQ222" i="41"/>
  <c r="AQ223" i="41"/>
  <c r="AQ224" i="41"/>
  <c r="AQ225" i="41"/>
  <c r="AQ226" i="41"/>
  <c r="AQ227" i="41"/>
  <c r="AQ228" i="41"/>
  <c r="AQ229" i="41"/>
  <c r="AQ230" i="41"/>
  <c r="AQ231" i="41"/>
  <c r="AQ232" i="41"/>
  <c r="AQ233" i="41"/>
  <c r="AQ234" i="41"/>
  <c r="AQ235" i="41"/>
  <c r="AQ236" i="41"/>
  <c r="AQ237" i="41"/>
  <c r="AQ238" i="41"/>
  <c r="AQ239" i="41"/>
  <c r="AQ240" i="41"/>
  <c r="AQ241" i="41"/>
  <c r="AQ242" i="41"/>
  <c r="AQ243" i="41"/>
  <c r="AQ244" i="41"/>
  <c r="AQ245" i="41"/>
  <c r="AQ246" i="41"/>
  <c r="AQ247" i="41"/>
  <c r="AQ248" i="41"/>
  <c r="AQ249" i="41"/>
  <c r="AQ250" i="41"/>
  <c r="AQ251" i="41"/>
  <c r="AQ252" i="41"/>
  <c r="AQ253" i="41"/>
  <c r="AQ254" i="41"/>
  <c r="AQ255" i="41"/>
  <c r="AQ256" i="41"/>
  <c r="AQ257" i="41"/>
  <c r="AQ258" i="41"/>
  <c r="AQ259" i="41"/>
  <c r="AQ260" i="41"/>
  <c r="AQ261" i="41"/>
  <c r="AQ262" i="41"/>
  <c r="AQ263" i="41"/>
  <c r="AQ264" i="41"/>
  <c r="AQ265" i="41"/>
  <c r="AQ266" i="41"/>
  <c r="AQ267" i="41"/>
  <c r="AQ268" i="41"/>
  <c r="AQ269" i="41"/>
  <c r="AQ270" i="41"/>
  <c r="AQ271" i="41"/>
  <c r="AQ272" i="41"/>
  <c r="AQ273" i="41"/>
  <c r="AQ274" i="41"/>
  <c r="AQ275" i="41"/>
  <c r="AQ276" i="41"/>
  <c r="AQ277" i="41"/>
  <c r="AQ278" i="41"/>
  <c r="AQ279" i="41"/>
  <c r="AQ280" i="41"/>
  <c r="AQ281" i="41"/>
  <c r="AQ282" i="41"/>
  <c r="AQ283" i="41"/>
  <c r="AQ284" i="41"/>
  <c r="AQ285" i="41"/>
  <c r="AQ286" i="41"/>
  <c r="AQ287" i="41"/>
  <c r="AQ288" i="41"/>
  <c r="AQ289" i="41"/>
  <c r="AQ290" i="41"/>
  <c r="AQ291" i="41"/>
  <c r="AQ292" i="41"/>
  <c r="AQ293" i="41"/>
  <c r="AQ294" i="41"/>
  <c r="AQ295" i="41"/>
  <c r="AQ296" i="41"/>
  <c r="AQ297" i="41"/>
  <c r="AQ298" i="41"/>
  <c r="AQ299" i="41"/>
  <c r="AQ300" i="41"/>
  <c r="AQ7" i="41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7" i="5"/>
  <c r="U9" i="57"/>
  <c r="T9" i="57" s="1"/>
  <c r="V9" i="57" s="1"/>
  <c r="U10" i="57"/>
  <c r="U11" i="57"/>
  <c r="T11" i="57" s="1"/>
  <c r="V11" i="57"/>
  <c r="U12" i="57"/>
  <c r="T12" i="57"/>
  <c r="V12" i="57" s="1"/>
  <c r="U13" i="57"/>
  <c r="T13" i="57" s="1"/>
  <c r="V13" i="57"/>
  <c r="U14" i="57"/>
  <c r="T14" i="57"/>
  <c r="V14" i="57" s="1"/>
  <c r="U15" i="57"/>
  <c r="T15" i="57" s="1"/>
  <c r="V15" i="57"/>
  <c r="U16" i="57"/>
  <c r="T16" i="57"/>
  <c r="V16" i="57" s="1"/>
  <c r="U17" i="57"/>
  <c r="T17" i="57" s="1"/>
  <c r="V17" i="57"/>
  <c r="U18" i="57"/>
  <c r="T18" i="57"/>
  <c r="V18" i="57" s="1"/>
  <c r="U19" i="57"/>
  <c r="T19" i="57" s="1"/>
  <c r="V19" i="57"/>
  <c r="U20" i="57"/>
  <c r="T20" i="57"/>
  <c r="V20" i="57" s="1"/>
  <c r="U21" i="57"/>
  <c r="T21" i="57" s="1"/>
  <c r="V21" i="57"/>
  <c r="U22" i="57"/>
  <c r="T22" i="57"/>
  <c r="V22" i="57" s="1"/>
  <c r="U23" i="57"/>
  <c r="T23" i="57" s="1"/>
  <c r="V23" i="57"/>
  <c r="U24" i="57"/>
  <c r="T24" i="57"/>
  <c r="V24" i="57" s="1"/>
  <c r="U25" i="57"/>
  <c r="T25" i="57" s="1"/>
  <c r="V25" i="57"/>
  <c r="U26" i="57"/>
  <c r="T26" i="57"/>
  <c r="V26" i="57" s="1"/>
  <c r="U27" i="57"/>
  <c r="T27" i="57" s="1"/>
  <c r="V27" i="57"/>
  <c r="U28" i="57"/>
  <c r="T28" i="57"/>
  <c r="V28" i="57" s="1"/>
  <c r="U29" i="57"/>
  <c r="T29" i="57" s="1"/>
  <c r="V29" i="57"/>
  <c r="U30" i="57"/>
  <c r="T30" i="57"/>
  <c r="V30" i="57" s="1"/>
  <c r="U31" i="57"/>
  <c r="T31" i="57" s="1"/>
  <c r="V31" i="57"/>
  <c r="U32" i="57"/>
  <c r="T32" i="57"/>
  <c r="V32" i="57" s="1"/>
  <c r="U33" i="57"/>
  <c r="T33" i="57" s="1"/>
  <c r="V33" i="57"/>
  <c r="U34" i="57"/>
  <c r="T34" i="57"/>
  <c r="V34" i="57" s="1"/>
  <c r="U35" i="57"/>
  <c r="T35" i="57" s="1"/>
  <c r="V35" i="57"/>
  <c r="U36" i="57"/>
  <c r="T36" i="57"/>
  <c r="V36" i="57" s="1"/>
  <c r="U37" i="57"/>
  <c r="T37" i="57" s="1"/>
  <c r="V37" i="57"/>
  <c r="U38" i="57"/>
  <c r="T38" i="57"/>
  <c r="V38" i="57" s="1"/>
  <c r="U39" i="57"/>
  <c r="T39" i="57" s="1"/>
  <c r="V39" i="57"/>
  <c r="U40" i="57"/>
  <c r="T40" i="57"/>
  <c r="V40" i="57" s="1"/>
  <c r="U41" i="57"/>
  <c r="T41" i="57" s="1"/>
  <c r="V41" i="57"/>
  <c r="U42" i="57"/>
  <c r="T42" i="57"/>
  <c r="V42" i="57" s="1"/>
  <c r="U43" i="57"/>
  <c r="T43" i="57" s="1"/>
  <c r="V43" i="57"/>
  <c r="U44" i="57"/>
  <c r="T44" i="57"/>
  <c r="V44" i="57" s="1"/>
  <c r="U45" i="57"/>
  <c r="T45" i="57" s="1"/>
  <c r="V45" i="57"/>
  <c r="U46" i="57"/>
  <c r="T46" i="57"/>
  <c r="V46" i="57" s="1"/>
  <c r="U47" i="57"/>
  <c r="T47" i="57" s="1"/>
  <c r="V47" i="57"/>
  <c r="U48" i="57"/>
  <c r="T48" i="57"/>
  <c r="V48" i="57" s="1"/>
  <c r="U49" i="57"/>
  <c r="T49" i="57" s="1"/>
  <c r="V49" i="57"/>
  <c r="U50" i="57"/>
  <c r="T50" i="57"/>
  <c r="V50" i="57" s="1"/>
  <c r="U51" i="57"/>
  <c r="T51" i="57" s="1"/>
  <c r="V51" i="57"/>
  <c r="U52" i="57"/>
  <c r="T52" i="57"/>
  <c r="V52" i="57" s="1"/>
  <c r="U53" i="57"/>
  <c r="T53" i="57" s="1"/>
  <c r="V53" i="57"/>
  <c r="U54" i="57"/>
  <c r="T54" i="57"/>
  <c r="V54" i="57" s="1"/>
  <c r="U55" i="57"/>
  <c r="T55" i="57" s="1"/>
  <c r="V55" i="57"/>
  <c r="U56" i="57"/>
  <c r="T56" i="57"/>
  <c r="V56" i="57" s="1"/>
  <c r="U57" i="57"/>
  <c r="T57" i="57" s="1"/>
  <c r="V57" i="57"/>
  <c r="U58" i="57"/>
  <c r="T58" i="57"/>
  <c r="V58" i="57" s="1"/>
  <c r="U59" i="57"/>
  <c r="T59" i="57" s="1"/>
  <c r="V59" i="57"/>
  <c r="U60" i="57"/>
  <c r="T60" i="57"/>
  <c r="V60" i="57" s="1"/>
  <c r="U61" i="57"/>
  <c r="T61" i="57" s="1"/>
  <c r="V61" i="57"/>
  <c r="U62" i="57"/>
  <c r="T62" i="57"/>
  <c r="V62" i="57" s="1"/>
  <c r="U63" i="57"/>
  <c r="T63" i="57" s="1"/>
  <c r="V63" i="57"/>
  <c r="U64" i="57"/>
  <c r="T64" i="57"/>
  <c r="V64" i="57" s="1"/>
  <c r="U65" i="57"/>
  <c r="T65" i="57" s="1"/>
  <c r="V65" i="57"/>
  <c r="U66" i="57"/>
  <c r="T66" i="57"/>
  <c r="V66" i="57" s="1"/>
  <c r="U67" i="57"/>
  <c r="T67" i="57" s="1"/>
  <c r="V67" i="57"/>
  <c r="U68" i="57"/>
  <c r="T68" i="57"/>
  <c r="V68" i="57" s="1"/>
  <c r="U69" i="57"/>
  <c r="T69" i="57" s="1"/>
  <c r="V69" i="57"/>
  <c r="U70" i="57"/>
  <c r="T70" i="57"/>
  <c r="V70" i="57" s="1"/>
  <c r="U71" i="57"/>
  <c r="T71" i="57" s="1"/>
  <c r="V71" i="57"/>
  <c r="U72" i="57"/>
  <c r="T72" i="57"/>
  <c r="V72" i="57" s="1"/>
  <c r="U73" i="57"/>
  <c r="T73" i="57" s="1"/>
  <c r="V73" i="57"/>
  <c r="U74" i="57"/>
  <c r="T74" i="57"/>
  <c r="V74" i="57" s="1"/>
  <c r="U75" i="57"/>
  <c r="T75" i="57" s="1"/>
  <c r="V75" i="57"/>
  <c r="U76" i="57"/>
  <c r="T76" i="57"/>
  <c r="V76" i="57" s="1"/>
  <c r="U77" i="57"/>
  <c r="T77" i="57" s="1"/>
  <c r="V77" i="57"/>
  <c r="U78" i="57"/>
  <c r="T78" i="57"/>
  <c r="V78" i="57" s="1"/>
  <c r="U79" i="57"/>
  <c r="T79" i="57" s="1"/>
  <c r="V79" i="57" s="1"/>
  <c r="U80" i="57"/>
  <c r="T80" i="57"/>
  <c r="V80" i="57" s="1"/>
  <c r="U81" i="57"/>
  <c r="T81" i="57" s="1"/>
  <c r="V81" i="57" s="1"/>
  <c r="U82" i="57"/>
  <c r="T82" i="57"/>
  <c r="V82" i="57" s="1"/>
  <c r="U83" i="57"/>
  <c r="T83" i="57" s="1"/>
  <c r="V83" i="57" s="1"/>
  <c r="U84" i="57"/>
  <c r="T84" i="57"/>
  <c r="V84" i="57" s="1"/>
  <c r="U85" i="57"/>
  <c r="T85" i="57" s="1"/>
  <c r="V85" i="57" s="1"/>
  <c r="U86" i="57"/>
  <c r="T86" i="57"/>
  <c r="V86" i="57" s="1"/>
  <c r="U87" i="57"/>
  <c r="T87" i="57" s="1"/>
  <c r="V87" i="57" s="1"/>
  <c r="U88" i="57"/>
  <c r="T88" i="57"/>
  <c r="V88" i="57" s="1"/>
  <c r="U89" i="57"/>
  <c r="T89" i="57" s="1"/>
  <c r="V89" i="57" s="1"/>
  <c r="U90" i="57"/>
  <c r="T90" i="57"/>
  <c r="V90" i="57" s="1"/>
  <c r="U91" i="57"/>
  <c r="T91" i="57" s="1"/>
  <c r="V91" i="57" s="1"/>
  <c r="U92" i="57"/>
  <c r="T92" i="57"/>
  <c r="V92" i="57" s="1"/>
  <c r="U93" i="57"/>
  <c r="T93" i="57" s="1"/>
  <c r="V93" i="57" s="1"/>
  <c r="U94" i="57"/>
  <c r="T94" i="57"/>
  <c r="V94" i="57" s="1"/>
  <c r="U95" i="57"/>
  <c r="T95" i="57" s="1"/>
  <c r="V95" i="57" s="1"/>
  <c r="U96" i="57"/>
  <c r="T96" i="57"/>
  <c r="V96" i="57" s="1"/>
  <c r="U97" i="57"/>
  <c r="T97" i="57" s="1"/>
  <c r="V97" i="57" s="1"/>
  <c r="U98" i="57"/>
  <c r="T98" i="57"/>
  <c r="V98" i="57" s="1"/>
  <c r="U99" i="57"/>
  <c r="T99" i="57" s="1"/>
  <c r="V99" i="57" s="1"/>
  <c r="U100" i="57"/>
  <c r="T100" i="57"/>
  <c r="V100" i="57" s="1"/>
  <c r="U101" i="57"/>
  <c r="T101" i="57" s="1"/>
  <c r="V101" i="57" s="1"/>
  <c r="U102" i="57"/>
  <c r="T102" i="57"/>
  <c r="V102" i="57" s="1"/>
  <c r="U103" i="57"/>
  <c r="T103" i="57" s="1"/>
  <c r="V103" i="57" s="1"/>
  <c r="U104" i="57"/>
  <c r="T104" i="57"/>
  <c r="V104" i="57" s="1"/>
  <c r="U105" i="57"/>
  <c r="T105" i="57" s="1"/>
  <c r="V105" i="57" s="1"/>
  <c r="U106" i="57"/>
  <c r="T106" i="57"/>
  <c r="V106" i="57" s="1"/>
  <c r="U107" i="57"/>
  <c r="T107" i="57" s="1"/>
  <c r="V107" i="57" s="1"/>
  <c r="U108" i="57"/>
  <c r="T108" i="57"/>
  <c r="V108" i="57" s="1"/>
  <c r="U109" i="57"/>
  <c r="T109" i="57" s="1"/>
  <c r="V109" i="57" s="1"/>
  <c r="U110" i="57"/>
  <c r="T110" i="57"/>
  <c r="V110" i="57" s="1"/>
  <c r="U111" i="57"/>
  <c r="T111" i="57" s="1"/>
  <c r="V111" i="57" s="1"/>
  <c r="U112" i="57"/>
  <c r="T112" i="57"/>
  <c r="V112" i="57" s="1"/>
  <c r="U113" i="57"/>
  <c r="T113" i="57" s="1"/>
  <c r="V113" i="57" s="1"/>
  <c r="U114" i="57"/>
  <c r="T114" i="57"/>
  <c r="V114" i="57" s="1"/>
  <c r="U115" i="57"/>
  <c r="T115" i="57" s="1"/>
  <c r="V115" i="57" s="1"/>
  <c r="U116" i="57"/>
  <c r="T116" i="57"/>
  <c r="V116" i="57" s="1"/>
  <c r="U117" i="57"/>
  <c r="T117" i="57" s="1"/>
  <c r="V117" i="57" s="1"/>
  <c r="U118" i="57"/>
  <c r="T118" i="57"/>
  <c r="V118" i="57" s="1"/>
  <c r="U119" i="57"/>
  <c r="T119" i="57" s="1"/>
  <c r="V119" i="57" s="1"/>
  <c r="U120" i="57"/>
  <c r="T120" i="57"/>
  <c r="V120" i="57" s="1"/>
  <c r="U121" i="57"/>
  <c r="T121" i="57" s="1"/>
  <c r="V121" i="57" s="1"/>
  <c r="U122" i="57"/>
  <c r="T122" i="57"/>
  <c r="V122" i="57" s="1"/>
  <c r="U123" i="57"/>
  <c r="T123" i="57" s="1"/>
  <c r="V123" i="57" s="1"/>
  <c r="U124" i="57"/>
  <c r="T124" i="57"/>
  <c r="V124" i="57" s="1"/>
  <c r="U125" i="57"/>
  <c r="T125" i="57" s="1"/>
  <c r="V125" i="57" s="1"/>
  <c r="U126" i="57"/>
  <c r="T126" i="57"/>
  <c r="V126" i="57" s="1"/>
  <c r="U127" i="57"/>
  <c r="T127" i="57" s="1"/>
  <c r="V127" i="57" s="1"/>
  <c r="U128" i="57"/>
  <c r="T128" i="57"/>
  <c r="V128" i="57" s="1"/>
  <c r="U129" i="57"/>
  <c r="T129" i="57" s="1"/>
  <c r="V129" i="57" s="1"/>
  <c r="U130" i="57"/>
  <c r="T130" i="57"/>
  <c r="V130" i="57" s="1"/>
  <c r="U131" i="57"/>
  <c r="T131" i="57" s="1"/>
  <c r="V131" i="57" s="1"/>
  <c r="U132" i="57"/>
  <c r="T132" i="57"/>
  <c r="V132" i="57" s="1"/>
  <c r="U133" i="57"/>
  <c r="T133" i="57" s="1"/>
  <c r="V133" i="57" s="1"/>
  <c r="U134" i="57"/>
  <c r="T134" i="57"/>
  <c r="V134" i="57" s="1"/>
  <c r="U135" i="57"/>
  <c r="T135" i="57" s="1"/>
  <c r="V135" i="57" s="1"/>
  <c r="U136" i="57"/>
  <c r="T136" i="57"/>
  <c r="V136" i="57" s="1"/>
  <c r="U137" i="57"/>
  <c r="T137" i="57" s="1"/>
  <c r="V137" i="57" s="1"/>
  <c r="U138" i="57"/>
  <c r="T138" i="57"/>
  <c r="V138" i="57" s="1"/>
  <c r="U139" i="57"/>
  <c r="T139" i="57" s="1"/>
  <c r="V139" i="57" s="1"/>
  <c r="U140" i="57"/>
  <c r="T140" i="57"/>
  <c r="V140" i="57" s="1"/>
  <c r="U141" i="57"/>
  <c r="T141" i="57" s="1"/>
  <c r="V141" i="57" s="1"/>
  <c r="U142" i="57"/>
  <c r="T142" i="57"/>
  <c r="V142" i="57" s="1"/>
  <c r="U143" i="57"/>
  <c r="T143" i="57" s="1"/>
  <c r="V143" i="57" s="1"/>
  <c r="U144" i="57"/>
  <c r="T144" i="57"/>
  <c r="V144" i="57" s="1"/>
  <c r="U145" i="57"/>
  <c r="T145" i="57" s="1"/>
  <c r="V145" i="57" s="1"/>
  <c r="U146" i="57"/>
  <c r="T146" i="57"/>
  <c r="V146" i="57" s="1"/>
  <c r="U147" i="57"/>
  <c r="T147" i="57" s="1"/>
  <c r="V147" i="57" s="1"/>
  <c r="U148" i="57"/>
  <c r="T148" i="57"/>
  <c r="V148" i="57" s="1"/>
  <c r="U149" i="57"/>
  <c r="T149" i="57" s="1"/>
  <c r="V149" i="57" s="1"/>
  <c r="U150" i="57"/>
  <c r="T150" i="57"/>
  <c r="V150" i="57" s="1"/>
  <c r="U151" i="57"/>
  <c r="T151" i="57" s="1"/>
  <c r="V151" i="57" s="1"/>
  <c r="U152" i="57"/>
  <c r="T152" i="57"/>
  <c r="V152" i="57" s="1"/>
  <c r="U153" i="57"/>
  <c r="T153" i="57" s="1"/>
  <c r="V153" i="57" s="1"/>
  <c r="U154" i="57"/>
  <c r="T154" i="57"/>
  <c r="V154" i="57" s="1"/>
  <c r="U155" i="57"/>
  <c r="T155" i="57" s="1"/>
  <c r="V155" i="57" s="1"/>
  <c r="U156" i="57"/>
  <c r="T156" i="57"/>
  <c r="V156" i="57" s="1"/>
  <c r="U157" i="57"/>
  <c r="T157" i="57" s="1"/>
  <c r="V157" i="57" s="1"/>
  <c r="U158" i="57"/>
  <c r="T158" i="57"/>
  <c r="V158" i="57" s="1"/>
  <c r="U159" i="57"/>
  <c r="T159" i="57"/>
  <c r="V159" i="57"/>
  <c r="U160" i="57"/>
  <c r="T160" i="57" s="1"/>
  <c r="V160" i="57"/>
  <c r="U161" i="57"/>
  <c r="T161" i="57" s="1"/>
  <c r="V161" i="57" s="1"/>
  <c r="U162" i="57"/>
  <c r="T162" i="57"/>
  <c r="V162" i="57" s="1"/>
  <c r="U163" i="57"/>
  <c r="T163" i="57"/>
  <c r="V163" i="57" s="1"/>
  <c r="U164" i="57"/>
  <c r="T164" i="57" s="1"/>
  <c r="V164" i="57"/>
  <c r="U165" i="57"/>
  <c r="T165" i="57" s="1"/>
  <c r="V165" i="57" s="1"/>
  <c r="U166" i="57"/>
  <c r="T166" i="57"/>
  <c r="V166" i="57" s="1"/>
  <c r="U167" i="57"/>
  <c r="T167" i="57"/>
  <c r="V167" i="57" s="1"/>
  <c r="U168" i="57"/>
  <c r="T168" i="57" s="1"/>
  <c r="V168" i="57"/>
  <c r="U169" i="57"/>
  <c r="T169" i="57" s="1"/>
  <c r="V169" i="57" s="1"/>
  <c r="U170" i="57"/>
  <c r="T170" i="57"/>
  <c r="V170" i="57" s="1"/>
  <c r="U171" i="57"/>
  <c r="T171" i="57"/>
  <c r="V171" i="57" s="1"/>
  <c r="U172" i="57"/>
  <c r="T172" i="57" s="1"/>
  <c r="V172" i="57"/>
  <c r="U173" i="57"/>
  <c r="T173" i="57" s="1"/>
  <c r="V173" i="57" s="1"/>
  <c r="U174" i="57"/>
  <c r="T174" i="57"/>
  <c r="V174" i="57" s="1"/>
  <c r="U175" i="57"/>
  <c r="T175" i="57"/>
  <c r="V175" i="57" s="1"/>
  <c r="U176" i="57"/>
  <c r="T176" i="57" s="1"/>
  <c r="V176" i="57"/>
  <c r="U177" i="57"/>
  <c r="T177" i="57" s="1"/>
  <c r="V177" i="57" s="1"/>
  <c r="U178" i="57"/>
  <c r="T178" i="57"/>
  <c r="V178" i="57" s="1"/>
  <c r="U179" i="57"/>
  <c r="T179" i="57"/>
  <c r="V179" i="57" s="1"/>
  <c r="U180" i="57"/>
  <c r="T180" i="57" s="1"/>
  <c r="V180" i="57"/>
  <c r="U181" i="57"/>
  <c r="T181" i="57" s="1"/>
  <c r="V181" i="57" s="1"/>
  <c r="U182" i="57"/>
  <c r="T182" i="57"/>
  <c r="V182" i="57" s="1"/>
  <c r="U183" i="57"/>
  <c r="T183" i="57"/>
  <c r="V183" i="57" s="1"/>
  <c r="U184" i="57"/>
  <c r="T184" i="57" s="1"/>
  <c r="V184" i="57"/>
  <c r="U185" i="57"/>
  <c r="T185" i="57" s="1"/>
  <c r="V185" i="57" s="1"/>
  <c r="U186" i="57"/>
  <c r="T186" i="57"/>
  <c r="V186" i="57" s="1"/>
  <c r="U187" i="57"/>
  <c r="T187" i="57"/>
  <c r="V187" i="57" s="1"/>
  <c r="U188" i="57"/>
  <c r="T188" i="57" s="1"/>
  <c r="V188" i="57"/>
  <c r="U189" i="57"/>
  <c r="T189" i="57" s="1"/>
  <c r="V189" i="57" s="1"/>
  <c r="U190" i="57"/>
  <c r="T190" i="57"/>
  <c r="V190" i="57" s="1"/>
  <c r="U191" i="57"/>
  <c r="T191" i="57"/>
  <c r="V191" i="57" s="1"/>
  <c r="U192" i="57"/>
  <c r="T192" i="57" s="1"/>
  <c r="V192" i="57"/>
  <c r="U193" i="57"/>
  <c r="T193" i="57" s="1"/>
  <c r="V193" i="57" s="1"/>
  <c r="U194" i="57"/>
  <c r="T194" i="57"/>
  <c r="V194" i="57" s="1"/>
  <c r="U195" i="57"/>
  <c r="T195" i="57"/>
  <c r="V195" i="57" s="1"/>
  <c r="U196" i="57"/>
  <c r="T196" i="57" s="1"/>
  <c r="V196" i="57"/>
  <c r="U197" i="57"/>
  <c r="T197" i="57" s="1"/>
  <c r="V197" i="57" s="1"/>
  <c r="U198" i="57"/>
  <c r="T198" i="57"/>
  <c r="V198" i="57" s="1"/>
  <c r="U199" i="57"/>
  <c r="T199" i="57"/>
  <c r="V199" i="57" s="1"/>
  <c r="U200" i="57"/>
  <c r="T200" i="57" s="1"/>
  <c r="V200" i="57"/>
  <c r="U201" i="57"/>
  <c r="T201" i="57" s="1"/>
  <c r="V201" i="57" s="1"/>
  <c r="U202" i="57"/>
  <c r="T202" i="57"/>
  <c r="V202" i="57" s="1"/>
  <c r="U203" i="57"/>
  <c r="T203" i="57"/>
  <c r="V203" i="57" s="1"/>
  <c r="U204" i="57"/>
  <c r="T204" i="57" s="1"/>
  <c r="V204" i="57"/>
  <c r="U205" i="57"/>
  <c r="T205" i="57" s="1"/>
  <c r="V205" i="57" s="1"/>
  <c r="U206" i="57"/>
  <c r="T206" i="57"/>
  <c r="V206" i="57" s="1"/>
  <c r="U207" i="57"/>
  <c r="T207" i="57"/>
  <c r="V207" i="57" s="1"/>
  <c r="U208" i="57"/>
  <c r="T208" i="57" s="1"/>
  <c r="V208" i="57"/>
  <c r="U209" i="57"/>
  <c r="T209" i="57" s="1"/>
  <c r="V209" i="57" s="1"/>
  <c r="U210" i="57"/>
  <c r="T210" i="57"/>
  <c r="V210" i="57" s="1"/>
  <c r="U211" i="57"/>
  <c r="T211" i="57"/>
  <c r="V211" i="57" s="1"/>
  <c r="U212" i="57"/>
  <c r="T212" i="57" s="1"/>
  <c r="V212" i="57"/>
  <c r="U213" i="57"/>
  <c r="T213" i="57" s="1"/>
  <c r="V213" i="57" s="1"/>
  <c r="U214" i="57"/>
  <c r="T214" i="57"/>
  <c r="V214" i="57" s="1"/>
  <c r="U215" i="57"/>
  <c r="T215" i="57"/>
  <c r="V215" i="57" s="1"/>
  <c r="U216" i="57"/>
  <c r="T216" i="57" s="1"/>
  <c r="V216" i="57"/>
  <c r="U217" i="57"/>
  <c r="T217" i="57" s="1"/>
  <c r="V217" i="57" s="1"/>
  <c r="U218" i="57"/>
  <c r="T218" i="57"/>
  <c r="V218" i="57" s="1"/>
  <c r="U219" i="57"/>
  <c r="T219" i="57"/>
  <c r="V219" i="57" s="1"/>
  <c r="U220" i="57"/>
  <c r="T220" i="57" s="1"/>
  <c r="V220" i="57"/>
  <c r="U221" i="57"/>
  <c r="T221" i="57" s="1"/>
  <c r="V221" i="57" s="1"/>
  <c r="U222" i="57"/>
  <c r="T222" i="57"/>
  <c r="V222" i="57" s="1"/>
  <c r="U223" i="57"/>
  <c r="T223" i="57"/>
  <c r="V223" i="57" s="1"/>
  <c r="U224" i="57"/>
  <c r="T224" i="57" s="1"/>
  <c r="V224" i="57"/>
  <c r="U225" i="57"/>
  <c r="T225" i="57" s="1"/>
  <c r="V225" i="57" s="1"/>
  <c r="U226" i="57"/>
  <c r="T226" i="57"/>
  <c r="V226" i="57" s="1"/>
  <c r="U227" i="57"/>
  <c r="T227" i="57"/>
  <c r="V227" i="57" s="1"/>
  <c r="U228" i="57"/>
  <c r="T228" i="57" s="1"/>
  <c r="V228" i="57"/>
  <c r="U229" i="57"/>
  <c r="T229" i="57" s="1"/>
  <c r="V229" i="57" s="1"/>
  <c r="U230" i="57"/>
  <c r="T230" i="57"/>
  <c r="V230" i="57" s="1"/>
  <c r="U231" i="57"/>
  <c r="T231" i="57"/>
  <c r="V231" i="57" s="1"/>
  <c r="U232" i="57"/>
  <c r="T232" i="57" s="1"/>
  <c r="V232" i="57"/>
  <c r="U233" i="57"/>
  <c r="T233" i="57" s="1"/>
  <c r="V233" i="57" s="1"/>
  <c r="U234" i="57"/>
  <c r="T234" i="57"/>
  <c r="V234" i="57" s="1"/>
  <c r="U235" i="57"/>
  <c r="T235" i="57"/>
  <c r="V235" i="57" s="1"/>
  <c r="U236" i="57"/>
  <c r="T236" i="57" s="1"/>
  <c r="V236" i="57"/>
  <c r="U237" i="57"/>
  <c r="T237" i="57" s="1"/>
  <c r="V237" i="57" s="1"/>
  <c r="U238" i="57"/>
  <c r="T238" i="57"/>
  <c r="V238" i="57" s="1"/>
  <c r="U239" i="57"/>
  <c r="T239" i="57"/>
  <c r="V239" i="57" s="1"/>
  <c r="U240" i="57"/>
  <c r="T240" i="57" s="1"/>
  <c r="V240" i="57"/>
  <c r="U241" i="57"/>
  <c r="T241" i="57" s="1"/>
  <c r="V241" i="57" s="1"/>
  <c r="U242" i="57"/>
  <c r="T242" i="57"/>
  <c r="V242" i="57" s="1"/>
  <c r="U243" i="57"/>
  <c r="T243" i="57"/>
  <c r="V243" i="57" s="1"/>
  <c r="U244" i="57"/>
  <c r="T244" i="57" s="1"/>
  <c r="V244" i="57"/>
  <c r="U245" i="57"/>
  <c r="T245" i="57" s="1"/>
  <c r="V245" i="57" s="1"/>
  <c r="U246" i="57"/>
  <c r="T246" i="57"/>
  <c r="V246" i="57" s="1"/>
  <c r="U247" i="57"/>
  <c r="T247" i="57"/>
  <c r="V247" i="57" s="1"/>
  <c r="U248" i="57"/>
  <c r="T248" i="57" s="1"/>
  <c r="V248" i="57"/>
  <c r="U249" i="57"/>
  <c r="T249" i="57" s="1"/>
  <c r="V249" i="57" s="1"/>
  <c r="U250" i="57"/>
  <c r="T250" i="57"/>
  <c r="V250" i="57" s="1"/>
  <c r="U251" i="57"/>
  <c r="T251" i="57"/>
  <c r="V251" i="57"/>
  <c r="U252" i="57"/>
  <c r="T252" i="57" s="1"/>
  <c r="V252" i="57" s="1"/>
  <c r="U253" i="57"/>
  <c r="T253" i="57"/>
  <c r="V253" i="57" s="1"/>
  <c r="U254" i="57"/>
  <c r="T254" i="57" s="1"/>
  <c r="V254" i="57" s="1"/>
  <c r="U255" i="57"/>
  <c r="T255" i="57"/>
  <c r="V255" i="57" s="1"/>
  <c r="U256" i="57"/>
  <c r="T256" i="57" s="1"/>
  <c r="V256" i="57"/>
  <c r="U257" i="57"/>
  <c r="T257" i="57" s="1"/>
  <c r="V257" i="57" s="1"/>
  <c r="U258" i="57"/>
  <c r="T258" i="57"/>
  <c r="V258" i="57" s="1"/>
  <c r="U259" i="57"/>
  <c r="T259" i="57"/>
  <c r="V259" i="57" s="1"/>
  <c r="U260" i="57"/>
  <c r="T260" i="57" s="1"/>
  <c r="V260" i="57" s="1"/>
  <c r="U261" i="57"/>
  <c r="T261" i="57" s="1"/>
  <c r="V261" i="57" s="1"/>
  <c r="U262" i="57"/>
  <c r="T262" i="57" s="1"/>
  <c r="V262" i="57"/>
  <c r="U263" i="57"/>
  <c r="T263" i="57"/>
  <c r="V263" i="57" s="1"/>
  <c r="U264" i="57"/>
  <c r="T264" i="57" s="1"/>
  <c r="V264" i="57"/>
  <c r="U265" i="57"/>
  <c r="T265" i="57" s="1"/>
  <c r="V265" i="57" s="1"/>
  <c r="U266" i="57"/>
  <c r="T266" i="57" s="1"/>
  <c r="V266" i="57" s="1"/>
  <c r="U267" i="57"/>
  <c r="T267" i="57"/>
  <c r="V267" i="57" s="1"/>
  <c r="U268" i="57"/>
  <c r="T268" i="57" s="1"/>
  <c r="V268" i="57" s="1"/>
  <c r="U269" i="57"/>
  <c r="T269" i="57"/>
  <c r="V269" i="57" s="1"/>
  <c r="U270" i="57"/>
  <c r="T270" i="57" s="1"/>
  <c r="V270" i="57" s="1"/>
  <c r="U271" i="57"/>
  <c r="T271" i="57"/>
  <c r="V271" i="57" s="1"/>
  <c r="U272" i="57"/>
  <c r="T272" i="57" s="1"/>
  <c r="V272" i="57" s="1"/>
  <c r="U273" i="57"/>
  <c r="T273" i="57" s="1"/>
  <c r="V273" i="57" s="1"/>
  <c r="U274" i="57"/>
  <c r="T274" i="57" s="1"/>
  <c r="V274" i="57" s="1"/>
  <c r="U275" i="57"/>
  <c r="T275" i="57"/>
  <c r="V275" i="57"/>
  <c r="U276" i="57"/>
  <c r="T276" i="57" s="1"/>
  <c r="V276" i="57" s="1"/>
  <c r="U277" i="57"/>
  <c r="T277" i="57"/>
  <c r="V277" i="57" s="1"/>
  <c r="U278" i="57"/>
  <c r="T278" i="57" s="1"/>
  <c r="V278" i="57" s="1"/>
  <c r="U279" i="57"/>
  <c r="T279" i="57"/>
  <c r="V279" i="57" s="1"/>
  <c r="U280" i="57"/>
  <c r="T280" i="57" s="1"/>
  <c r="V280" i="57" s="1"/>
  <c r="U281" i="57"/>
  <c r="T281" i="57" s="1"/>
  <c r="V281" i="57" s="1"/>
  <c r="U282" i="57"/>
  <c r="T282" i="57"/>
  <c r="V282" i="57" s="1"/>
  <c r="U283" i="57"/>
  <c r="T283" i="57"/>
  <c r="V283" i="57"/>
  <c r="U284" i="57"/>
  <c r="T284" i="57" s="1"/>
  <c r="V284" i="57" s="1"/>
  <c r="U285" i="57"/>
  <c r="T285" i="57" s="1"/>
  <c r="V285" i="57" s="1"/>
  <c r="U286" i="57"/>
  <c r="T286" i="57" s="1"/>
  <c r="V286" i="57"/>
  <c r="U287" i="57"/>
  <c r="T287" i="57"/>
  <c r="V287" i="57" s="1"/>
  <c r="U288" i="57"/>
  <c r="T288" i="57" s="1"/>
  <c r="V288" i="57"/>
  <c r="U289" i="57"/>
  <c r="T289" i="57" s="1"/>
  <c r="V289" i="57" s="1"/>
  <c r="U290" i="57"/>
  <c r="T290" i="57"/>
  <c r="V290" i="57" s="1"/>
  <c r="U291" i="57"/>
  <c r="T291" i="57"/>
  <c r="V291" i="57" s="1"/>
  <c r="U292" i="57"/>
  <c r="T292" i="57" s="1"/>
  <c r="V292" i="57" s="1"/>
  <c r="U293" i="57"/>
  <c r="T293" i="57" s="1"/>
  <c r="V293" i="57" s="1"/>
  <c r="U294" i="57"/>
  <c r="T294" i="57" s="1"/>
  <c r="V294" i="57"/>
  <c r="U295" i="57"/>
  <c r="T295" i="57"/>
  <c r="V295" i="57" s="1"/>
  <c r="U296" i="57"/>
  <c r="T296" i="57" s="1"/>
  <c r="V296" i="57"/>
  <c r="U297" i="57"/>
  <c r="T297" i="57" s="1"/>
  <c r="V297" i="57" s="1"/>
  <c r="U298" i="57"/>
  <c r="T298" i="57" s="1"/>
  <c r="V298" i="57" s="1"/>
  <c r="U299" i="57"/>
  <c r="T299" i="57"/>
  <c r="V299" i="57" s="1"/>
  <c r="U8" i="57"/>
  <c r="T8" i="57" s="1"/>
  <c r="V8" i="57" s="1"/>
  <c r="U7" i="57"/>
  <c r="T7" i="57"/>
  <c r="Q8" i="57"/>
  <c r="R8" i="57"/>
  <c r="S8" i="57"/>
  <c r="Q9" i="57"/>
  <c r="R9" i="57"/>
  <c r="S9" i="57"/>
  <c r="Q10" i="57"/>
  <c r="R10" i="57"/>
  <c r="S10" i="57"/>
  <c r="Q11" i="57"/>
  <c r="R11" i="57"/>
  <c r="S11" i="57"/>
  <c r="Q12" i="57"/>
  <c r="R12" i="57"/>
  <c r="S12" i="57"/>
  <c r="Q13" i="57"/>
  <c r="R13" i="57"/>
  <c r="S13" i="57"/>
  <c r="Q14" i="57"/>
  <c r="R14" i="57"/>
  <c r="S14" i="57"/>
  <c r="Q15" i="57"/>
  <c r="R15" i="57"/>
  <c r="S15" i="57"/>
  <c r="Q16" i="57"/>
  <c r="R16" i="57"/>
  <c r="S16" i="57"/>
  <c r="Q17" i="57"/>
  <c r="R17" i="57"/>
  <c r="S17" i="57"/>
  <c r="Q18" i="57"/>
  <c r="R18" i="57"/>
  <c r="S18" i="57"/>
  <c r="Q19" i="57"/>
  <c r="R19" i="57"/>
  <c r="S19" i="57"/>
  <c r="Q20" i="57"/>
  <c r="R20" i="57"/>
  <c r="S20" i="57"/>
  <c r="Q21" i="57"/>
  <c r="R21" i="57"/>
  <c r="S21" i="57"/>
  <c r="Q22" i="57"/>
  <c r="R22" i="57"/>
  <c r="S22" i="57"/>
  <c r="Q23" i="57"/>
  <c r="R23" i="57"/>
  <c r="S23" i="57"/>
  <c r="Q24" i="57"/>
  <c r="R24" i="57"/>
  <c r="S24" i="57"/>
  <c r="Q25" i="57"/>
  <c r="R25" i="57"/>
  <c r="S25" i="57"/>
  <c r="Q26" i="57"/>
  <c r="R26" i="57"/>
  <c r="S26" i="57"/>
  <c r="Q27" i="57"/>
  <c r="R27" i="57"/>
  <c r="S27" i="57"/>
  <c r="Q28" i="57"/>
  <c r="R28" i="57"/>
  <c r="S28" i="57"/>
  <c r="Q29" i="57"/>
  <c r="R29" i="57"/>
  <c r="S29" i="57"/>
  <c r="Q30" i="57"/>
  <c r="R30" i="57"/>
  <c r="S30" i="57"/>
  <c r="Q31" i="57"/>
  <c r="R31" i="57"/>
  <c r="S31" i="57"/>
  <c r="Q32" i="57"/>
  <c r="R32" i="57"/>
  <c r="S32" i="57"/>
  <c r="Q33" i="57"/>
  <c r="R33" i="57"/>
  <c r="S33" i="57"/>
  <c r="Q34" i="57"/>
  <c r="R34" i="57"/>
  <c r="S34" i="57"/>
  <c r="Q35" i="57"/>
  <c r="R35" i="57"/>
  <c r="S35" i="57"/>
  <c r="Q36" i="57"/>
  <c r="R36" i="57"/>
  <c r="S36" i="57"/>
  <c r="Q37" i="57"/>
  <c r="R37" i="57"/>
  <c r="S37" i="57"/>
  <c r="Q38" i="57"/>
  <c r="R38" i="57"/>
  <c r="S38" i="57"/>
  <c r="Q39" i="57"/>
  <c r="R39" i="57"/>
  <c r="S39" i="57"/>
  <c r="Q40" i="57"/>
  <c r="R40" i="57"/>
  <c r="S40" i="57"/>
  <c r="Q41" i="57"/>
  <c r="R41" i="57"/>
  <c r="S41" i="57"/>
  <c r="Q42" i="57"/>
  <c r="R42" i="57"/>
  <c r="S42" i="57"/>
  <c r="Q43" i="57"/>
  <c r="R43" i="57"/>
  <c r="S43" i="57"/>
  <c r="Q44" i="57"/>
  <c r="R44" i="57"/>
  <c r="S44" i="57"/>
  <c r="Q45" i="57"/>
  <c r="R45" i="57"/>
  <c r="S45" i="57"/>
  <c r="Q46" i="57"/>
  <c r="R46" i="57"/>
  <c r="S46" i="57"/>
  <c r="Q47" i="57"/>
  <c r="R47" i="57"/>
  <c r="S47" i="57"/>
  <c r="Q48" i="57"/>
  <c r="R48" i="57"/>
  <c r="S48" i="57"/>
  <c r="Q49" i="57"/>
  <c r="R49" i="57"/>
  <c r="S49" i="57"/>
  <c r="Q50" i="57"/>
  <c r="R50" i="57"/>
  <c r="S50" i="57"/>
  <c r="Q51" i="57"/>
  <c r="R51" i="57"/>
  <c r="S51" i="57"/>
  <c r="Q52" i="57"/>
  <c r="R52" i="57"/>
  <c r="S52" i="57"/>
  <c r="Q53" i="57"/>
  <c r="R53" i="57"/>
  <c r="S53" i="57"/>
  <c r="Q54" i="57"/>
  <c r="R54" i="57"/>
  <c r="S54" i="57"/>
  <c r="Q55" i="57"/>
  <c r="R55" i="57"/>
  <c r="S55" i="57"/>
  <c r="Q56" i="57"/>
  <c r="R56" i="57"/>
  <c r="S56" i="57"/>
  <c r="Q57" i="57"/>
  <c r="R57" i="57"/>
  <c r="S57" i="57"/>
  <c r="Q58" i="57"/>
  <c r="R58" i="57"/>
  <c r="S58" i="57"/>
  <c r="Q59" i="57"/>
  <c r="R59" i="57"/>
  <c r="S59" i="57"/>
  <c r="Q60" i="57"/>
  <c r="R60" i="57"/>
  <c r="S60" i="57"/>
  <c r="Q61" i="57"/>
  <c r="R61" i="57"/>
  <c r="S61" i="57"/>
  <c r="Q62" i="57"/>
  <c r="R62" i="57"/>
  <c r="S62" i="57"/>
  <c r="Q63" i="57"/>
  <c r="R63" i="57"/>
  <c r="S63" i="57"/>
  <c r="Q64" i="57"/>
  <c r="R64" i="57"/>
  <c r="S64" i="57"/>
  <c r="Q65" i="57"/>
  <c r="R65" i="57"/>
  <c r="S65" i="57"/>
  <c r="Q66" i="57"/>
  <c r="R66" i="57"/>
  <c r="S66" i="57"/>
  <c r="Q67" i="57"/>
  <c r="R67" i="57"/>
  <c r="S67" i="57"/>
  <c r="Q68" i="57"/>
  <c r="R68" i="57"/>
  <c r="S68" i="57"/>
  <c r="Q69" i="57"/>
  <c r="R69" i="57"/>
  <c r="S69" i="57"/>
  <c r="Q70" i="57"/>
  <c r="R70" i="57"/>
  <c r="S70" i="57"/>
  <c r="Q71" i="57"/>
  <c r="R71" i="57"/>
  <c r="S71" i="57"/>
  <c r="Q72" i="57"/>
  <c r="R72" i="57"/>
  <c r="S72" i="57"/>
  <c r="Q73" i="57"/>
  <c r="R73" i="57"/>
  <c r="S73" i="57"/>
  <c r="Q74" i="57"/>
  <c r="R74" i="57"/>
  <c r="S74" i="57"/>
  <c r="Q75" i="57"/>
  <c r="R75" i="57"/>
  <c r="S75" i="57"/>
  <c r="Q76" i="57"/>
  <c r="R76" i="57"/>
  <c r="S76" i="57"/>
  <c r="Q77" i="57"/>
  <c r="R77" i="57"/>
  <c r="S77" i="57"/>
  <c r="Q78" i="57"/>
  <c r="R78" i="57"/>
  <c r="S78" i="57"/>
  <c r="Q79" i="57"/>
  <c r="R79" i="57"/>
  <c r="S79" i="57"/>
  <c r="Q80" i="57"/>
  <c r="R80" i="57"/>
  <c r="S80" i="57"/>
  <c r="Q81" i="57"/>
  <c r="R81" i="57"/>
  <c r="S81" i="57"/>
  <c r="Q82" i="57"/>
  <c r="R82" i="57"/>
  <c r="S82" i="57"/>
  <c r="Q83" i="57"/>
  <c r="R83" i="57"/>
  <c r="S83" i="57"/>
  <c r="Q84" i="57"/>
  <c r="R84" i="57"/>
  <c r="S84" i="57"/>
  <c r="Q85" i="57"/>
  <c r="R85" i="57"/>
  <c r="S85" i="57"/>
  <c r="Q86" i="57"/>
  <c r="R86" i="57"/>
  <c r="S86" i="57"/>
  <c r="Q87" i="57"/>
  <c r="R87" i="57"/>
  <c r="S87" i="57"/>
  <c r="Q88" i="57"/>
  <c r="R88" i="57"/>
  <c r="S88" i="57"/>
  <c r="Q89" i="57"/>
  <c r="R89" i="57"/>
  <c r="S89" i="57"/>
  <c r="Q90" i="57"/>
  <c r="R90" i="57"/>
  <c r="S90" i="57"/>
  <c r="Q91" i="57"/>
  <c r="R91" i="57"/>
  <c r="S91" i="57"/>
  <c r="Q92" i="57"/>
  <c r="R92" i="57"/>
  <c r="S92" i="57"/>
  <c r="Q93" i="57"/>
  <c r="R93" i="57"/>
  <c r="S93" i="57"/>
  <c r="Q94" i="57"/>
  <c r="R94" i="57"/>
  <c r="S94" i="57"/>
  <c r="Q95" i="57"/>
  <c r="R95" i="57"/>
  <c r="S95" i="57"/>
  <c r="Q96" i="57"/>
  <c r="R96" i="57"/>
  <c r="S96" i="57"/>
  <c r="Q97" i="57"/>
  <c r="R97" i="57"/>
  <c r="S97" i="57"/>
  <c r="Q98" i="57"/>
  <c r="R98" i="57"/>
  <c r="S98" i="57"/>
  <c r="Q99" i="57"/>
  <c r="R99" i="57"/>
  <c r="S99" i="57"/>
  <c r="Q100" i="57"/>
  <c r="R100" i="57"/>
  <c r="S100" i="57"/>
  <c r="Q101" i="57"/>
  <c r="R101" i="57"/>
  <c r="S101" i="57"/>
  <c r="Q102" i="57"/>
  <c r="R102" i="57"/>
  <c r="S102" i="57"/>
  <c r="Q103" i="57"/>
  <c r="R103" i="57"/>
  <c r="S103" i="57"/>
  <c r="Q104" i="57"/>
  <c r="R104" i="57"/>
  <c r="S104" i="57"/>
  <c r="Q105" i="57"/>
  <c r="R105" i="57"/>
  <c r="S105" i="57"/>
  <c r="Q106" i="57"/>
  <c r="R106" i="57"/>
  <c r="S106" i="57"/>
  <c r="Q107" i="57"/>
  <c r="R107" i="57"/>
  <c r="S107" i="57"/>
  <c r="Q108" i="57"/>
  <c r="R108" i="57"/>
  <c r="S108" i="57"/>
  <c r="Q109" i="57"/>
  <c r="R109" i="57"/>
  <c r="S109" i="57"/>
  <c r="Q110" i="57"/>
  <c r="R110" i="57"/>
  <c r="S110" i="57"/>
  <c r="Q111" i="57"/>
  <c r="R111" i="57"/>
  <c r="S111" i="57"/>
  <c r="Q112" i="57"/>
  <c r="R112" i="57"/>
  <c r="S112" i="57"/>
  <c r="Q113" i="57"/>
  <c r="R113" i="57"/>
  <c r="S113" i="57"/>
  <c r="Q114" i="57"/>
  <c r="R114" i="57"/>
  <c r="S114" i="57"/>
  <c r="Q115" i="57"/>
  <c r="R115" i="57"/>
  <c r="S115" i="57"/>
  <c r="Q116" i="57"/>
  <c r="R116" i="57"/>
  <c r="S116" i="57"/>
  <c r="Q117" i="57"/>
  <c r="R117" i="57"/>
  <c r="S117" i="57"/>
  <c r="Q118" i="57"/>
  <c r="R118" i="57"/>
  <c r="S118" i="57"/>
  <c r="Q119" i="57"/>
  <c r="R119" i="57"/>
  <c r="S119" i="57"/>
  <c r="Q120" i="57"/>
  <c r="R120" i="57"/>
  <c r="S120" i="57"/>
  <c r="Q121" i="57"/>
  <c r="R121" i="57"/>
  <c r="S121" i="57"/>
  <c r="Q122" i="57"/>
  <c r="R122" i="57"/>
  <c r="S122" i="57"/>
  <c r="Q123" i="57"/>
  <c r="R123" i="57"/>
  <c r="S123" i="57"/>
  <c r="Q124" i="57"/>
  <c r="R124" i="57"/>
  <c r="S124" i="57"/>
  <c r="Q125" i="57"/>
  <c r="R125" i="57"/>
  <c r="S125" i="57"/>
  <c r="Q126" i="57"/>
  <c r="R126" i="57"/>
  <c r="S126" i="57"/>
  <c r="Q127" i="57"/>
  <c r="R127" i="57"/>
  <c r="S127" i="57"/>
  <c r="Q128" i="57"/>
  <c r="R128" i="57"/>
  <c r="S128" i="57"/>
  <c r="Q129" i="57"/>
  <c r="R129" i="57"/>
  <c r="S129" i="57"/>
  <c r="Q130" i="57"/>
  <c r="R130" i="57"/>
  <c r="S130" i="57"/>
  <c r="Q131" i="57"/>
  <c r="R131" i="57"/>
  <c r="S131" i="57"/>
  <c r="Q132" i="57"/>
  <c r="R132" i="57"/>
  <c r="S132" i="57"/>
  <c r="Q133" i="57"/>
  <c r="R133" i="57"/>
  <c r="S133" i="57"/>
  <c r="Q134" i="57"/>
  <c r="R134" i="57"/>
  <c r="S134" i="57"/>
  <c r="Q135" i="57"/>
  <c r="R135" i="57"/>
  <c r="S135" i="57"/>
  <c r="Q136" i="57"/>
  <c r="R136" i="57"/>
  <c r="S136" i="57"/>
  <c r="Q137" i="57"/>
  <c r="R137" i="57"/>
  <c r="S137" i="57"/>
  <c r="Q138" i="57"/>
  <c r="R138" i="57"/>
  <c r="S138" i="57"/>
  <c r="Q139" i="57"/>
  <c r="R139" i="57"/>
  <c r="S139" i="57"/>
  <c r="Q140" i="57"/>
  <c r="R140" i="57"/>
  <c r="S140" i="57"/>
  <c r="Q141" i="57"/>
  <c r="R141" i="57"/>
  <c r="S141" i="57"/>
  <c r="Q142" i="57"/>
  <c r="R142" i="57"/>
  <c r="S142" i="57"/>
  <c r="Q143" i="57"/>
  <c r="R143" i="57"/>
  <c r="S143" i="57"/>
  <c r="Q144" i="57"/>
  <c r="R144" i="57"/>
  <c r="S144" i="57"/>
  <c r="Q145" i="57"/>
  <c r="R145" i="57"/>
  <c r="S145" i="57"/>
  <c r="Q146" i="57"/>
  <c r="R146" i="57"/>
  <c r="S146" i="57"/>
  <c r="Q147" i="57"/>
  <c r="R147" i="57"/>
  <c r="S147" i="57"/>
  <c r="Q148" i="57"/>
  <c r="R148" i="57"/>
  <c r="S148" i="57"/>
  <c r="Q149" i="57"/>
  <c r="R149" i="57"/>
  <c r="S149" i="57"/>
  <c r="Q150" i="57"/>
  <c r="R150" i="57"/>
  <c r="S150" i="57"/>
  <c r="Q151" i="57"/>
  <c r="R151" i="57"/>
  <c r="S151" i="57"/>
  <c r="Q152" i="57"/>
  <c r="R152" i="57"/>
  <c r="S152" i="57"/>
  <c r="Q153" i="57"/>
  <c r="R153" i="57"/>
  <c r="S153" i="57"/>
  <c r="Q154" i="57"/>
  <c r="R154" i="57"/>
  <c r="S154" i="57"/>
  <c r="Q155" i="57"/>
  <c r="R155" i="57"/>
  <c r="S155" i="57"/>
  <c r="Q156" i="57"/>
  <c r="R156" i="57"/>
  <c r="S156" i="57"/>
  <c r="Q157" i="57"/>
  <c r="R157" i="57"/>
  <c r="S157" i="57"/>
  <c r="Q158" i="57"/>
  <c r="R158" i="57"/>
  <c r="S158" i="57"/>
  <c r="Q159" i="57"/>
  <c r="R159" i="57"/>
  <c r="S159" i="57"/>
  <c r="Q160" i="57"/>
  <c r="R160" i="57"/>
  <c r="S160" i="57"/>
  <c r="Q161" i="57"/>
  <c r="R161" i="57"/>
  <c r="S161" i="57"/>
  <c r="Q162" i="57"/>
  <c r="R162" i="57"/>
  <c r="S162" i="57"/>
  <c r="Q163" i="57"/>
  <c r="R163" i="57"/>
  <c r="S163" i="57"/>
  <c r="Q164" i="57"/>
  <c r="R164" i="57"/>
  <c r="S164" i="57"/>
  <c r="Q165" i="57"/>
  <c r="R165" i="57"/>
  <c r="S165" i="57"/>
  <c r="Q166" i="57"/>
  <c r="R166" i="57"/>
  <c r="S166" i="57"/>
  <c r="Q167" i="57"/>
  <c r="R167" i="57"/>
  <c r="S167" i="57"/>
  <c r="Q168" i="57"/>
  <c r="R168" i="57"/>
  <c r="S168" i="57"/>
  <c r="Q169" i="57"/>
  <c r="R169" i="57"/>
  <c r="S169" i="57"/>
  <c r="Q170" i="57"/>
  <c r="R170" i="57"/>
  <c r="S170" i="57"/>
  <c r="Q171" i="57"/>
  <c r="R171" i="57"/>
  <c r="S171" i="57"/>
  <c r="Q172" i="57"/>
  <c r="R172" i="57"/>
  <c r="S172" i="57"/>
  <c r="Q173" i="57"/>
  <c r="R173" i="57"/>
  <c r="S173" i="57"/>
  <c r="Q174" i="57"/>
  <c r="R174" i="57"/>
  <c r="S174" i="57"/>
  <c r="Q175" i="57"/>
  <c r="R175" i="57"/>
  <c r="S175" i="57"/>
  <c r="Q176" i="57"/>
  <c r="R176" i="57"/>
  <c r="S176" i="57"/>
  <c r="Q177" i="57"/>
  <c r="R177" i="57"/>
  <c r="S177" i="57"/>
  <c r="Q178" i="57"/>
  <c r="R178" i="57"/>
  <c r="S178" i="57"/>
  <c r="Q179" i="57"/>
  <c r="R179" i="57"/>
  <c r="S179" i="57"/>
  <c r="Q180" i="57"/>
  <c r="R180" i="57"/>
  <c r="S180" i="57"/>
  <c r="Q181" i="57"/>
  <c r="R181" i="57"/>
  <c r="S181" i="57"/>
  <c r="Q182" i="57"/>
  <c r="R182" i="57"/>
  <c r="S182" i="57"/>
  <c r="Q183" i="57"/>
  <c r="R183" i="57"/>
  <c r="S183" i="57"/>
  <c r="Q184" i="57"/>
  <c r="R184" i="57"/>
  <c r="S184" i="57"/>
  <c r="Q185" i="57"/>
  <c r="R185" i="57"/>
  <c r="S185" i="57"/>
  <c r="Q186" i="57"/>
  <c r="R186" i="57"/>
  <c r="S186" i="57"/>
  <c r="Q187" i="57"/>
  <c r="R187" i="57"/>
  <c r="S187" i="57"/>
  <c r="Q188" i="57"/>
  <c r="R188" i="57"/>
  <c r="S188" i="57"/>
  <c r="Q189" i="57"/>
  <c r="R189" i="57"/>
  <c r="S189" i="57"/>
  <c r="Q190" i="57"/>
  <c r="R190" i="57"/>
  <c r="S190" i="57"/>
  <c r="Q191" i="57"/>
  <c r="R191" i="57"/>
  <c r="S191" i="57"/>
  <c r="Q192" i="57"/>
  <c r="R192" i="57"/>
  <c r="S192" i="57"/>
  <c r="Q193" i="57"/>
  <c r="R193" i="57"/>
  <c r="S193" i="57"/>
  <c r="Q194" i="57"/>
  <c r="R194" i="57"/>
  <c r="S194" i="57"/>
  <c r="Q195" i="57"/>
  <c r="R195" i="57"/>
  <c r="S195" i="57"/>
  <c r="Q196" i="57"/>
  <c r="R196" i="57"/>
  <c r="S196" i="57"/>
  <c r="Q197" i="57"/>
  <c r="R197" i="57"/>
  <c r="S197" i="57"/>
  <c r="Q198" i="57"/>
  <c r="R198" i="57"/>
  <c r="S198" i="57"/>
  <c r="Q199" i="57"/>
  <c r="R199" i="57"/>
  <c r="S199" i="57"/>
  <c r="Q200" i="57"/>
  <c r="R200" i="57"/>
  <c r="S200" i="57"/>
  <c r="Q201" i="57"/>
  <c r="R201" i="57"/>
  <c r="S201" i="57"/>
  <c r="Q202" i="57"/>
  <c r="R202" i="57"/>
  <c r="S202" i="57"/>
  <c r="Q203" i="57"/>
  <c r="R203" i="57"/>
  <c r="S203" i="57"/>
  <c r="Q204" i="57"/>
  <c r="R204" i="57"/>
  <c r="S204" i="57"/>
  <c r="Q205" i="57"/>
  <c r="R205" i="57"/>
  <c r="S205" i="57"/>
  <c r="Q206" i="57"/>
  <c r="R206" i="57"/>
  <c r="S206" i="57"/>
  <c r="Q207" i="57"/>
  <c r="R207" i="57"/>
  <c r="S207" i="57"/>
  <c r="Q208" i="57"/>
  <c r="R208" i="57"/>
  <c r="S208" i="57"/>
  <c r="Q209" i="57"/>
  <c r="R209" i="57"/>
  <c r="S209" i="57"/>
  <c r="Q210" i="57"/>
  <c r="R210" i="57"/>
  <c r="S210" i="57"/>
  <c r="Q211" i="57"/>
  <c r="R211" i="57"/>
  <c r="S211" i="57"/>
  <c r="Q212" i="57"/>
  <c r="R212" i="57"/>
  <c r="S212" i="57"/>
  <c r="Q213" i="57"/>
  <c r="R213" i="57"/>
  <c r="S213" i="57"/>
  <c r="Q214" i="57"/>
  <c r="R214" i="57"/>
  <c r="S214" i="57"/>
  <c r="Q215" i="57"/>
  <c r="R215" i="57"/>
  <c r="S215" i="57"/>
  <c r="Q216" i="57"/>
  <c r="R216" i="57"/>
  <c r="S216" i="57"/>
  <c r="Q217" i="57"/>
  <c r="R217" i="57"/>
  <c r="S217" i="57"/>
  <c r="Q218" i="57"/>
  <c r="R218" i="57"/>
  <c r="S218" i="57"/>
  <c r="Q219" i="57"/>
  <c r="R219" i="57"/>
  <c r="S219" i="57"/>
  <c r="Q220" i="57"/>
  <c r="R220" i="57"/>
  <c r="S220" i="57"/>
  <c r="Q221" i="57"/>
  <c r="R221" i="57"/>
  <c r="S221" i="57"/>
  <c r="Q222" i="57"/>
  <c r="R222" i="57"/>
  <c r="S222" i="57"/>
  <c r="Q223" i="57"/>
  <c r="R223" i="57"/>
  <c r="S223" i="57"/>
  <c r="Q224" i="57"/>
  <c r="R224" i="57"/>
  <c r="S224" i="57"/>
  <c r="Q225" i="57"/>
  <c r="R225" i="57"/>
  <c r="S225" i="57"/>
  <c r="Q226" i="57"/>
  <c r="R226" i="57"/>
  <c r="S226" i="57"/>
  <c r="Q227" i="57"/>
  <c r="R227" i="57"/>
  <c r="S227" i="57"/>
  <c r="Q228" i="57"/>
  <c r="R228" i="57"/>
  <c r="S228" i="57"/>
  <c r="Q229" i="57"/>
  <c r="R229" i="57"/>
  <c r="S229" i="57"/>
  <c r="Q230" i="57"/>
  <c r="R230" i="57"/>
  <c r="S230" i="57"/>
  <c r="Q231" i="57"/>
  <c r="R231" i="57"/>
  <c r="S231" i="57"/>
  <c r="Q232" i="57"/>
  <c r="R232" i="57"/>
  <c r="S232" i="57"/>
  <c r="Q233" i="57"/>
  <c r="R233" i="57"/>
  <c r="S233" i="57"/>
  <c r="Q234" i="57"/>
  <c r="R234" i="57"/>
  <c r="S234" i="57"/>
  <c r="Q235" i="57"/>
  <c r="R235" i="57"/>
  <c r="S235" i="57"/>
  <c r="Q236" i="57"/>
  <c r="R236" i="57"/>
  <c r="S236" i="57"/>
  <c r="Q237" i="57"/>
  <c r="R237" i="57"/>
  <c r="S237" i="57"/>
  <c r="Q238" i="57"/>
  <c r="R238" i="57"/>
  <c r="S238" i="57"/>
  <c r="Q239" i="57"/>
  <c r="R239" i="57"/>
  <c r="S239" i="57"/>
  <c r="Q240" i="57"/>
  <c r="R240" i="57"/>
  <c r="S240" i="57"/>
  <c r="Q241" i="57"/>
  <c r="R241" i="57"/>
  <c r="S241" i="57"/>
  <c r="Q242" i="57"/>
  <c r="R242" i="57"/>
  <c r="S242" i="57"/>
  <c r="Q243" i="57"/>
  <c r="R243" i="57"/>
  <c r="S243" i="57"/>
  <c r="Q244" i="57"/>
  <c r="R244" i="57"/>
  <c r="S244" i="57"/>
  <c r="Q245" i="57"/>
  <c r="R245" i="57"/>
  <c r="S245" i="57"/>
  <c r="Q246" i="57"/>
  <c r="R246" i="57"/>
  <c r="S246" i="57"/>
  <c r="Q247" i="57"/>
  <c r="R247" i="57"/>
  <c r="S247" i="57"/>
  <c r="Q248" i="57"/>
  <c r="R248" i="57"/>
  <c r="S248" i="57"/>
  <c r="Q249" i="57"/>
  <c r="R249" i="57"/>
  <c r="S249" i="57"/>
  <c r="Q250" i="57"/>
  <c r="R250" i="57"/>
  <c r="S250" i="57"/>
  <c r="Q251" i="57"/>
  <c r="R251" i="57"/>
  <c r="S251" i="57"/>
  <c r="Q252" i="57"/>
  <c r="R252" i="57"/>
  <c r="S252" i="57"/>
  <c r="Q253" i="57"/>
  <c r="R253" i="57"/>
  <c r="S253" i="57"/>
  <c r="Q254" i="57"/>
  <c r="R254" i="57"/>
  <c r="S254" i="57"/>
  <c r="Q255" i="57"/>
  <c r="R255" i="57"/>
  <c r="S255" i="57"/>
  <c r="Q256" i="57"/>
  <c r="R256" i="57"/>
  <c r="S256" i="57"/>
  <c r="Q257" i="57"/>
  <c r="R257" i="57"/>
  <c r="S257" i="57"/>
  <c r="Q258" i="57"/>
  <c r="R258" i="57"/>
  <c r="S258" i="57"/>
  <c r="Q259" i="57"/>
  <c r="R259" i="57"/>
  <c r="S259" i="57"/>
  <c r="Q260" i="57"/>
  <c r="R260" i="57"/>
  <c r="S260" i="57"/>
  <c r="Q261" i="57"/>
  <c r="R261" i="57"/>
  <c r="S261" i="57"/>
  <c r="Q262" i="57"/>
  <c r="R262" i="57"/>
  <c r="S262" i="57"/>
  <c r="Q263" i="57"/>
  <c r="R263" i="57"/>
  <c r="S263" i="57"/>
  <c r="Q264" i="57"/>
  <c r="R264" i="57"/>
  <c r="S264" i="57"/>
  <c r="Q265" i="57"/>
  <c r="R265" i="57"/>
  <c r="S265" i="57"/>
  <c r="Q266" i="57"/>
  <c r="R266" i="57"/>
  <c r="S266" i="57"/>
  <c r="Q267" i="57"/>
  <c r="R267" i="57"/>
  <c r="S267" i="57"/>
  <c r="Q268" i="57"/>
  <c r="R268" i="57"/>
  <c r="S268" i="57"/>
  <c r="Q269" i="57"/>
  <c r="R269" i="57"/>
  <c r="S269" i="57"/>
  <c r="Q270" i="57"/>
  <c r="R270" i="57"/>
  <c r="S270" i="57"/>
  <c r="Q271" i="57"/>
  <c r="R271" i="57"/>
  <c r="S271" i="57"/>
  <c r="Q272" i="57"/>
  <c r="R272" i="57"/>
  <c r="S272" i="57"/>
  <c r="Q273" i="57"/>
  <c r="R273" i="57"/>
  <c r="S273" i="57"/>
  <c r="Q274" i="57"/>
  <c r="R274" i="57"/>
  <c r="S274" i="57"/>
  <c r="Q275" i="57"/>
  <c r="R275" i="57"/>
  <c r="S275" i="57"/>
  <c r="Q276" i="57"/>
  <c r="R276" i="57"/>
  <c r="S276" i="57"/>
  <c r="Q277" i="57"/>
  <c r="R277" i="57"/>
  <c r="S277" i="57"/>
  <c r="Q278" i="57"/>
  <c r="R278" i="57"/>
  <c r="S278" i="57"/>
  <c r="Q279" i="57"/>
  <c r="R279" i="57"/>
  <c r="S279" i="57"/>
  <c r="Q280" i="57"/>
  <c r="R280" i="57"/>
  <c r="S280" i="57"/>
  <c r="Q281" i="57"/>
  <c r="R281" i="57"/>
  <c r="S281" i="57"/>
  <c r="Q282" i="57"/>
  <c r="R282" i="57"/>
  <c r="S282" i="57"/>
  <c r="Q283" i="57"/>
  <c r="R283" i="57"/>
  <c r="S283" i="57"/>
  <c r="Q284" i="57"/>
  <c r="R284" i="57"/>
  <c r="S284" i="57"/>
  <c r="Q285" i="57"/>
  <c r="R285" i="57"/>
  <c r="S285" i="57"/>
  <c r="Q286" i="57"/>
  <c r="R286" i="57"/>
  <c r="S286" i="57"/>
  <c r="Q287" i="57"/>
  <c r="R287" i="57"/>
  <c r="S287" i="57"/>
  <c r="Q288" i="57"/>
  <c r="R288" i="57"/>
  <c r="S288" i="57"/>
  <c r="Q289" i="57"/>
  <c r="R289" i="57"/>
  <c r="S289" i="57"/>
  <c r="Q290" i="57"/>
  <c r="R290" i="57"/>
  <c r="S290" i="57"/>
  <c r="Q291" i="57"/>
  <c r="R291" i="57"/>
  <c r="S291" i="57"/>
  <c r="Q292" i="57"/>
  <c r="R292" i="57"/>
  <c r="S292" i="57"/>
  <c r="Q293" i="57"/>
  <c r="R293" i="57"/>
  <c r="S293" i="57"/>
  <c r="Q294" i="57"/>
  <c r="R294" i="57"/>
  <c r="S294" i="57"/>
  <c r="Q295" i="57"/>
  <c r="R295" i="57"/>
  <c r="S295" i="57"/>
  <c r="Q296" i="57"/>
  <c r="R296" i="57"/>
  <c r="S296" i="57"/>
  <c r="Q297" i="57"/>
  <c r="R297" i="57"/>
  <c r="S297" i="57"/>
  <c r="Q298" i="57"/>
  <c r="R298" i="57"/>
  <c r="S298" i="57"/>
  <c r="Q299" i="57"/>
  <c r="R299" i="57"/>
  <c r="S299" i="57"/>
  <c r="G8" i="56"/>
  <c r="AR8" i="56"/>
  <c r="G9" i="56"/>
  <c r="AR9" i="56"/>
  <c r="G10" i="56"/>
  <c r="AR10" i="56" s="1"/>
  <c r="G11" i="56"/>
  <c r="AR11" i="56"/>
  <c r="G12" i="56"/>
  <c r="AR12" i="56" s="1"/>
  <c r="G13" i="56"/>
  <c r="AR13" i="56"/>
  <c r="G14" i="56"/>
  <c r="AR14" i="56" s="1"/>
  <c r="G15" i="56"/>
  <c r="AR15" i="56" s="1"/>
  <c r="G16" i="56"/>
  <c r="AR16" i="56" s="1"/>
  <c r="G17" i="56"/>
  <c r="AR17" i="56"/>
  <c r="G18" i="56"/>
  <c r="AR18" i="56" s="1"/>
  <c r="G19" i="56"/>
  <c r="AR19" i="56"/>
  <c r="G20" i="56"/>
  <c r="AR20" i="56" s="1"/>
  <c r="G21" i="56"/>
  <c r="AR21" i="56"/>
  <c r="G22" i="56"/>
  <c r="AR22" i="56" s="1"/>
  <c r="G23" i="56"/>
  <c r="AR23" i="56" s="1"/>
  <c r="G24" i="56"/>
  <c r="AR24" i="56" s="1"/>
  <c r="G25" i="56"/>
  <c r="AR25" i="56"/>
  <c r="G26" i="56"/>
  <c r="AR26" i="56" s="1"/>
  <c r="G27" i="56"/>
  <c r="AR27" i="56"/>
  <c r="G28" i="56"/>
  <c r="AR28" i="56" s="1"/>
  <c r="G29" i="56"/>
  <c r="AR29" i="56"/>
  <c r="G30" i="56"/>
  <c r="AR30" i="56" s="1"/>
  <c r="G31" i="56"/>
  <c r="AR31" i="56" s="1"/>
  <c r="G32" i="56"/>
  <c r="AR32" i="56" s="1"/>
  <c r="G33" i="56"/>
  <c r="AR33" i="56"/>
  <c r="G34" i="56"/>
  <c r="AR34" i="56" s="1"/>
  <c r="G35" i="56"/>
  <c r="AR35" i="56"/>
  <c r="G36" i="56"/>
  <c r="AR36" i="56" s="1"/>
  <c r="G37" i="56"/>
  <c r="AR37" i="56"/>
  <c r="G38" i="56"/>
  <c r="AR38" i="56" s="1"/>
  <c r="G39" i="56"/>
  <c r="AR39" i="56" s="1"/>
  <c r="G40" i="56"/>
  <c r="AR40" i="56" s="1"/>
  <c r="G41" i="56"/>
  <c r="AR41" i="56"/>
  <c r="G42" i="56"/>
  <c r="AR42" i="56" s="1"/>
  <c r="G43" i="56"/>
  <c r="AR43" i="56"/>
  <c r="G44" i="56"/>
  <c r="AR44" i="56" s="1"/>
  <c r="G45" i="56"/>
  <c r="AR45" i="56"/>
  <c r="G46" i="56"/>
  <c r="AR46" i="56" s="1"/>
  <c r="G47" i="56"/>
  <c r="AR47" i="56" s="1"/>
  <c r="G48" i="56"/>
  <c r="AR48" i="56" s="1"/>
  <c r="G49" i="56"/>
  <c r="AR49" i="56"/>
  <c r="G50" i="56"/>
  <c r="AR50" i="56" s="1"/>
  <c r="G51" i="56"/>
  <c r="AR51" i="56"/>
  <c r="G52" i="56"/>
  <c r="AR52" i="56" s="1"/>
  <c r="G53" i="56"/>
  <c r="AR53" i="56"/>
  <c r="G54" i="56"/>
  <c r="AR54" i="56" s="1"/>
  <c r="G55" i="56"/>
  <c r="AR55" i="56" s="1"/>
  <c r="G56" i="56"/>
  <c r="AR56" i="56" s="1"/>
  <c r="G57" i="56"/>
  <c r="AR57" i="56"/>
  <c r="G58" i="56"/>
  <c r="AR58" i="56" s="1"/>
  <c r="G59" i="56"/>
  <c r="AR59" i="56"/>
  <c r="G60" i="56"/>
  <c r="AR60" i="56" s="1"/>
  <c r="G61" i="56"/>
  <c r="AR61" i="56"/>
  <c r="G62" i="56"/>
  <c r="AR62" i="56" s="1"/>
  <c r="G63" i="56"/>
  <c r="AR63" i="56" s="1"/>
  <c r="G64" i="56"/>
  <c r="AR64" i="56" s="1"/>
  <c r="G65" i="56"/>
  <c r="AR65" i="56" s="1"/>
  <c r="G66" i="56"/>
  <c r="AR66" i="56" s="1"/>
  <c r="G67" i="56"/>
  <c r="AR67" i="56"/>
  <c r="G68" i="56"/>
  <c r="AR68" i="56" s="1"/>
  <c r="G69" i="56"/>
  <c r="AR69" i="56" s="1"/>
  <c r="G70" i="56"/>
  <c r="AR70" i="56" s="1"/>
  <c r="G71" i="56"/>
  <c r="AR71" i="56" s="1"/>
  <c r="G72" i="56"/>
  <c r="AR72" i="56" s="1"/>
  <c r="G73" i="56"/>
  <c r="AR73" i="56"/>
  <c r="G74" i="56"/>
  <c r="AR74" i="56" s="1"/>
  <c r="G75" i="56"/>
  <c r="AR75" i="56" s="1"/>
  <c r="G76" i="56"/>
  <c r="AR76" i="56" s="1"/>
  <c r="G77" i="56"/>
  <c r="AR77" i="56"/>
  <c r="G78" i="56"/>
  <c r="AR78" i="56" s="1"/>
  <c r="G79" i="56"/>
  <c r="AR79" i="56" s="1"/>
  <c r="G80" i="56"/>
  <c r="AR80" i="56" s="1"/>
  <c r="G81" i="56"/>
  <c r="AR81" i="56"/>
  <c r="G82" i="56"/>
  <c r="AR82" i="56" s="1"/>
  <c r="G83" i="56"/>
  <c r="AR83" i="56" s="1"/>
  <c r="G84" i="56"/>
  <c r="AR84" i="56" s="1"/>
  <c r="G85" i="56"/>
  <c r="AR85" i="56"/>
  <c r="G86" i="56"/>
  <c r="AR86" i="56" s="1"/>
  <c r="G87" i="56"/>
  <c r="AR87" i="56" s="1"/>
  <c r="G88" i="56"/>
  <c r="AR88" i="56" s="1"/>
  <c r="G89" i="56"/>
  <c r="AR89" i="56"/>
  <c r="G90" i="56"/>
  <c r="AR90" i="56" s="1"/>
  <c r="G91" i="56"/>
  <c r="AR91" i="56" s="1"/>
  <c r="G92" i="56"/>
  <c r="AR92" i="56" s="1"/>
  <c r="AP92" i="56" s="1"/>
  <c r="AS92" i="56" s="1"/>
  <c r="G93" i="56"/>
  <c r="AR93" i="56" s="1"/>
  <c r="G94" i="56"/>
  <c r="AR94" i="56" s="1"/>
  <c r="G95" i="56"/>
  <c r="AR95" i="56" s="1"/>
  <c r="G96" i="56"/>
  <c r="AR96" i="56"/>
  <c r="G97" i="56"/>
  <c r="AR97" i="56" s="1"/>
  <c r="G98" i="56"/>
  <c r="AR98" i="56" s="1"/>
  <c r="G99" i="56"/>
  <c r="AR99" i="56" s="1"/>
  <c r="G100" i="56"/>
  <c r="AR100" i="56"/>
  <c r="G101" i="56"/>
  <c r="AR101" i="56" s="1"/>
  <c r="G102" i="56"/>
  <c r="AR102" i="56" s="1"/>
  <c r="G103" i="56"/>
  <c r="AR103" i="56" s="1"/>
  <c r="G104" i="56"/>
  <c r="AR104" i="56"/>
  <c r="G105" i="56"/>
  <c r="AR105" i="56" s="1"/>
  <c r="G106" i="56"/>
  <c r="AR106" i="56" s="1"/>
  <c r="G107" i="56"/>
  <c r="AR107" i="56" s="1"/>
  <c r="G108" i="56"/>
  <c r="AR108" i="56"/>
  <c r="AP108" i="56" s="1"/>
  <c r="AS108" i="56" s="1"/>
  <c r="G109" i="56"/>
  <c r="AR109" i="56" s="1"/>
  <c r="G110" i="56"/>
  <c r="AR110" i="56" s="1"/>
  <c r="G111" i="56"/>
  <c r="AR111" i="56"/>
  <c r="G112" i="56"/>
  <c r="AR112" i="56" s="1"/>
  <c r="G113" i="56"/>
  <c r="AR113" i="56" s="1"/>
  <c r="G114" i="56"/>
  <c r="AR114" i="56" s="1"/>
  <c r="G115" i="56"/>
  <c r="AR115" i="56"/>
  <c r="G116" i="56"/>
  <c r="AR116" i="56" s="1"/>
  <c r="G117" i="56"/>
  <c r="AR117" i="56" s="1"/>
  <c r="G118" i="56"/>
  <c r="AR118" i="56" s="1"/>
  <c r="G119" i="56"/>
  <c r="AR119" i="56"/>
  <c r="G120" i="56"/>
  <c r="AR120" i="56" s="1"/>
  <c r="G121" i="56"/>
  <c r="AR121" i="56" s="1"/>
  <c r="G122" i="56"/>
  <c r="AR122" i="56" s="1"/>
  <c r="G123" i="56"/>
  <c r="AR123" i="56"/>
  <c r="G124" i="56"/>
  <c r="AR124" i="56" s="1"/>
  <c r="AP124" i="56"/>
  <c r="AS124" i="56" s="1"/>
  <c r="G125" i="56"/>
  <c r="AR125" i="56" s="1"/>
  <c r="G126" i="56"/>
  <c r="AR126" i="56"/>
  <c r="G127" i="56"/>
  <c r="AR127" i="56" s="1"/>
  <c r="G128" i="56"/>
  <c r="AR128" i="56" s="1"/>
  <c r="G129" i="56"/>
  <c r="AR129" i="56" s="1"/>
  <c r="G130" i="56"/>
  <c r="AR130" i="56"/>
  <c r="G131" i="56"/>
  <c r="AR131" i="56" s="1"/>
  <c r="G132" i="56"/>
  <c r="AR132" i="56" s="1"/>
  <c r="G133" i="56"/>
  <c r="AR133" i="56" s="1"/>
  <c r="G134" i="56"/>
  <c r="AR134" i="56"/>
  <c r="G135" i="56"/>
  <c r="AR135" i="56" s="1"/>
  <c r="G136" i="56"/>
  <c r="AR136" i="56" s="1"/>
  <c r="G137" i="56"/>
  <c r="AR137" i="56" s="1"/>
  <c r="G138" i="56"/>
  <c r="AR138" i="56"/>
  <c r="G139" i="56"/>
  <c r="AR139" i="56" s="1"/>
  <c r="G140" i="56"/>
  <c r="AR140" i="56" s="1"/>
  <c r="AP140" i="56" s="1"/>
  <c r="AS140" i="56" s="1"/>
  <c r="G141" i="56"/>
  <c r="AR141" i="56"/>
  <c r="G142" i="56"/>
  <c r="AR142" i="56" s="1"/>
  <c r="G143" i="56"/>
  <c r="AR143" i="56" s="1"/>
  <c r="G144" i="56"/>
  <c r="AR144" i="56" s="1"/>
  <c r="G145" i="56"/>
  <c r="AR145" i="56"/>
  <c r="G146" i="56"/>
  <c r="AR146" i="56" s="1"/>
  <c r="G147" i="56"/>
  <c r="AR147" i="56" s="1"/>
  <c r="G148" i="56"/>
  <c r="AR148" i="56" s="1"/>
  <c r="G149" i="56"/>
  <c r="AR149" i="56"/>
  <c r="G150" i="56"/>
  <c r="AR150" i="56" s="1"/>
  <c r="G151" i="56"/>
  <c r="AR151" i="56" s="1"/>
  <c r="G152" i="56"/>
  <c r="AR152" i="56" s="1"/>
  <c r="G153" i="56"/>
  <c r="AR153" i="56"/>
  <c r="G154" i="56"/>
  <c r="AR154" i="56" s="1"/>
  <c r="G155" i="56"/>
  <c r="AR155" i="56" s="1"/>
  <c r="G156" i="56"/>
  <c r="AR156" i="56" s="1"/>
  <c r="G157" i="56"/>
  <c r="AR157" i="56"/>
  <c r="G158" i="56"/>
  <c r="AR158" i="56" s="1"/>
  <c r="G159" i="56"/>
  <c r="AR159" i="56" s="1"/>
  <c r="G160" i="56"/>
  <c r="AR160" i="56" s="1"/>
  <c r="G161" i="56"/>
  <c r="AR161" i="56"/>
  <c r="G162" i="56"/>
  <c r="AR162" i="56" s="1"/>
  <c r="G163" i="56"/>
  <c r="AR163" i="56" s="1"/>
  <c r="G164" i="56"/>
  <c r="AR164" i="56" s="1"/>
  <c r="G165" i="56"/>
  <c r="AR165" i="56"/>
  <c r="G166" i="56"/>
  <c r="AR166" i="56" s="1"/>
  <c r="G167" i="56"/>
  <c r="AR167" i="56" s="1"/>
  <c r="G168" i="56"/>
  <c r="AR168" i="56" s="1"/>
  <c r="G169" i="56"/>
  <c r="AR169" i="56"/>
  <c r="G170" i="56"/>
  <c r="AR170" i="56" s="1"/>
  <c r="G171" i="56"/>
  <c r="AR171" i="56" s="1"/>
  <c r="G172" i="56"/>
  <c r="AR172" i="56" s="1"/>
  <c r="G173" i="56"/>
  <c r="AR173" i="56"/>
  <c r="G174" i="56"/>
  <c r="AR174" i="56" s="1"/>
  <c r="G175" i="56"/>
  <c r="AR175" i="56" s="1"/>
  <c r="G176" i="56"/>
  <c r="AR176" i="56" s="1"/>
  <c r="G177" i="56"/>
  <c r="AR177" i="56"/>
  <c r="G178" i="56"/>
  <c r="AR178" i="56" s="1"/>
  <c r="G179" i="56"/>
  <c r="AR179" i="56" s="1"/>
  <c r="G180" i="56"/>
  <c r="AR180" i="56" s="1"/>
  <c r="G181" i="56"/>
  <c r="AR181" i="56"/>
  <c r="G182" i="56"/>
  <c r="AR182" i="56" s="1"/>
  <c r="G183" i="56"/>
  <c r="AR183" i="56" s="1"/>
  <c r="G184" i="56"/>
  <c r="AR184" i="56" s="1"/>
  <c r="G185" i="56"/>
  <c r="AR185" i="56"/>
  <c r="G186" i="56"/>
  <c r="AR186" i="56" s="1"/>
  <c r="G187" i="56"/>
  <c r="AR187" i="56" s="1"/>
  <c r="G188" i="56"/>
  <c r="AR188" i="56" s="1"/>
  <c r="G189" i="56"/>
  <c r="AR189" i="56"/>
  <c r="G190" i="56"/>
  <c r="AR190" i="56" s="1"/>
  <c r="G191" i="56"/>
  <c r="AR191" i="56" s="1"/>
  <c r="G192" i="56"/>
  <c r="AR192" i="56" s="1"/>
  <c r="G193" i="56"/>
  <c r="AR193" i="56"/>
  <c r="G194" i="56"/>
  <c r="AR194" i="56" s="1"/>
  <c r="G195" i="56"/>
  <c r="AR195" i="56" s="1"/>
  <c r="G196" i="56"/>
  <c r="AR196" i="56" s="1"/>
  <c r="G197" i="56"/>
  <c r="AR197" i="56"/>
  <c r="AP197" i="56" s="1"/>
  <c r="AS197" i="56" s="1"/>
  <c r="G198" i="56"/>
  <c r="AR198" i="56" s="1"/>
  <c r="G199" i="56"/>
  <c r="AR199" i="56" s="1"/>
  <c r="G200" i="56"/>
  <c r="AR200" i="56"/>
  <c r="G201" i="56"/>
  <c r="AR201" i="56" s="1"/>
  <c r="AP201" i="56"/>
  <c r="AS201" i="56" s="1"/>
  <c r="G202" i="56"/>
  <c r="AR202" i="56" s="1"/>
  <c r="G203" i="56"/>
  <c r="AR203" i="56"/>
  <c r="G204" i="56"/>
  <c r="AR204" i="56" s="1"/>
  <c r="G205" i="56"/>
  <c r="AR205" i="56" s="1"/>
  <c r="AP205" i="56" s="1"/>
  <c r="AS205" i="56" s="1"/>
  <c r="G206" i="56"/>
  <c r="AR206" i="56"/>
  <c r="G207" i="56"/>
  <c r="AR207" i="56" s="1"/>
  <c r="G208" i="56"/>
  <c r="AR208" i="56" s="1"/>
  <c r="G209" i="56"/>
  <c r="AR209" i="56" s="1"/>
  <c r="AP209" i="56" s="1"/>
  <c r="AS209" i="56" s="1"/>
  <c r="G210" i="56"/>
  <c r="AR210" i="56" s="1"/>
  <c r="G211" i="56"/>
  <c r="AR211" i="56" s="1"/>
  <c r="G212" i="56"/>
  <c r="AR212" i="56" s="1"/>
  <c r="G213" i="56"/>
  <c r="AR213" i="56"/>
  <c r="G214" i="56"/>
  <c r="AR214" i="56" s="1"/>
  <c r="AP214" i="56"/>
  <c r="AS214" i="56" s="1"/>
  <c r="G215" i="56"/>
  <c r="AR215" i="56" s="1"/>
  <c r="AP215" i="56" s="1"/>
  <c r="AS215" i="56"/>
  <c r="G216" i="56"/>
  <c r="AR216" i="56" s="1"/>
  <c r="G217" i="56"/>
  <c r="AR217" i="56" s="1"/>
  <c r="G218" i="56"/>
  <c r="AR218" i="56" s="1"/>
  <c r="AP218" i="56" s="1"/>
  <c r="AS218" i="56" s="1"/>
  <c r="G219" i="56"/>
  <c r="AR219" i="56" s="1"/>
  <c r="G220" i="56"/>
  <c r="AR220" i="56" s="1"/>
  <c r="G221" i="56"/>
  <c r="AR221" i="56" s="1"/>
  <c r="G222" i="56"/>
  <c r="AR222" i="56"/>
  <c r="AP222" i="56" s="1"/>
  <c r="AS222" i="56" s="1"/>
  <c r="G223" i="56"/>
  <c r="AR223" i="56" s="1"/>
  <c r="G224" i="56"/>
  <c r="AR224" i="56" s="1"/>
  <c r="G225" i="56"/>
  <c r="AR225" i="56"/>
  <c r="G226" i="56"/>
  <c r="AR226" i="56" s="1"/>
  <c r="AP226" i="56"/>
  <c r="AS226" i="56" s="1"/>
  <c r="G227" i="56"/>
  <c r="AR227" i="56" s="1"/>
  <c r="G228" i="56"/>
  <c r="AR228" i="56"/>
  <c r="G229" i="56"/>
  <c r="AR229" i="56" s="1"/>
  <c r="G230" i="56"/>
  <c r="AR230" i="56" s="1"/>
  <c r="AP230" i="56"/>
  <c r="AS230" i="56" s="1"/>
  <c r="G231" i="56"/>
  <c r="AR231" i="56"/>
  <c r="G232" i="56"/>
  <c r="AR232" i="56" s="1"/>
  <c r="G233" i="56"/>
  <c r="AR233" i="56" s="1"/>
  <c r="G234" i="56"/>
  <c r="AR234" i="56" s="1"/>
  <c r="AP234" i="56" s="1"/>
  <c r="AS234" i="56"/>
  <c r="G235" i="56"/>
  <c r="AR235" i="56" s="1"/>
  <c r="G236" i="56"/>
  <c r="AR236" i="56" s="1"/>
  <c r="G237" i="56"/>
  <c r="AR237" i="56" s="1"/>
  <c r="G238" i="56"/>
  <c r="AR238" i="56"/>
  <c r="AP238" i="56" s="1"/>
  <c r="AS238" i="56"/>
  <c r="G239" i="56"/>
  <c r="AR239" i="56"/>
  <c r="G240" i="56"/>
  <c r="AR240" i="56"/>
  <c r="G241" i="56"/>
  <c r="AR241" i="56"/>
  <c r="G242" i="56"/>
  <c r="AR242" i="56"/>
  <c r="AP242" i="56" s="1"/>
  <c r="AS242" i="56" s="1"/>
  <c r="G243" i="56"/>
  <c r="AR243" i="56"/>
  <c r="G244" i="56"/>
  <c r="AR244" i="56"/>
  <c r="G245" i="56"/>
  <c r="AR245" i="56"/>
  <c r="G246" i="56"/>
  <c r="AR246" i="56"/>
  <c r="AP246" i="56" s="1"/>
  <c r="AS246" i="56" s="1"/>
  <c r="G247" i="56"/>
  <c r="AR247" i="56"/>
  <c r="G248" i="56"/>
  <c r="AR248" i="56"/>
  <c r="G249" i="56"/>
  <c r="AR249" i="56"/>
  <c r="G250" i="56"/>
  <c r="AR250" i="56"/>
  <c r="AP250" i="56" s="1"/>
  <c r="AS250" i="56" s="1"/>
  <c r="G251" i="56"/>
  <c r="AR251" i="56"/>
  <c r="G252" i="56"/>
  <c r="AR252" i="56"/>
  <c r="G253" i="56"/>
  <c r="AR253" i="56"/>
  <c r="G254" i="56"/>
  <c r="AR254" i="56"/>
  <c r="AP254" i="56" s="1"/>
  <c r="AS254" i="56"/>
  <c r="G255" i="56"/>
  <c r="AR255" i="56"/>
  <c r="G256" i="56"/>
  <c r="AR256" i="56"/>
  <c r="G257" i="56"/>
  <c r="AR257" i="56"/>
  <c r="G258" i="56"/>
  <c r="AR258" i="56"/>
  <c r="G259" i="56"/>
  <c r="AR259" i="56"/>
  <c r="G260" i="56"/>
  <c r="AR260" i="56"/>
  <c r="G261" i="56"/>
  <c r="AR261" i="56"/>
  <c r="G262" i="56"/>
  <c r="AR262" i="56"/>
  <c r="G263" i="56"/>
  <c r="AR263" i="56"/>
  <c r="G264" i="56"/>
  <c r="AR264" i="56"/>
  <c r="G265" i="56"/>
  <c r="AR265" i="56"/>
  <c r="G266" i="56"/>
  <c r="AR266" i="56"/>
  <c r="G267" i="56"/>
  <c r="AR267" i="56"/>
  <c r="G268" i="56"/>
  <c r="AR268" i="56"/>
  <c r="AP268" i="56" s="1"/>
  <c r="AS268" i="56" s="1"/>
  <c r="G269" i="56"/>
  <c r="AR269" i="56"/>
  <c r="G270" i="56"/>
  <c r="AR270" i="56"/>
  <c r="AP270" i="56" s="1"/>
  <c r="AS270" i="56" s="1"/>
  <c r="G271" i="56"/>
  <c r="AR271" i="56"/>
  <c r="AP271" i="56" s="1"/>
  <c r="AS271" i="56"/>
  <c r="G272" i="56"/>
  <c r="AR272" i="56"/>
  <c r="G273" i="56"/>
  <c r="AR273" i="56"/>
  <c r="G274" i="56"/>
  <c r="AR274" i="56"/>
  <c r="G275" i="56"/>
  <c r="AR275" i="56"/>
  <c r="G276" i="56"/>
  <c r="AR276" i="56"/>
  <c r="AP276" i="56" s="1"/>
  <c r="AS276" i="56" s="1"/>
  <c r="G277" i="56"/>
  <c r="AR277" i="56"/>
  <c r="G278" i="56"/>
  <c r="AR278" i="56"/>
  <c r="G279" i="56"/>
  <c r="AR279" i="56"/>
  <c r="AP279" i="56" s="1"/>
  <c r="G280" i="56"/>
  <c r="AR280" i="56" s="1"/>
  <c r="G281" i="56"/>
  <c r="AR281" i="56" s="1"/>
  <c r="G282" i="56"/>
  <c r="AR282" i="56" s="1"/>
  <c r="G283" i="56"/>
  <c r="AR283" i="56" s="1"/>
  <c r="G284" i="56"/>
  <c r="AR284" i="56" s="1"/>
  <c r="AP284" i="56" s="1"/>
  <c r="AS284" i="56" s="1"/>
  <c r="G285" i="56"/>
  <c r="AR285" i="56" s="1"/>
  <c r="G286" i="56"/>
  <c r="AR286" i="56" s="1"/>
  <c r="G287" i="56"/>
  <c r="AR287" i="56" s="1"/>
  <c r="G288" i="56"/>
  <c r="AR288" i="56" s="1"/>
  <c r="G289" i="56"/>
  <c r="AR289" i="56" s="1"/>
  <c r="G290" i="56"/>
  <c r="AR290" i="56" s="1"/>
  <c r="G291" i="56"/>
  <c r="AR291" i="56" s="1"/>
  <c r="G292" i="56"/>
  <c r="AR292" i="56"/>
  <c r="AP292" i="56" s="1"/>
  <c r="AS292" i="56" s="1"/>
  <c r="G293" i="56"/>
  <c r="AR293" i="56"/>
  <c r="G294" i="56"/>
  <c r="AR294" i="56"/>
  <c r="G295" i="56"/>
  <c r="AR295" i="56"/>
  <c r="G296" i="56"/>
  <c r="AR296" i="56"/>
  <c r="G297" i="56"/>
  <c r="AR297" i="56"/>
  <c r="G298" i="56"/>
  <c r="AR298" i="56"/>
  <c r="G299" i="56"/>
  <c r="AR299" i="56"/>
  <c r="AP299" i="56" s="1"/>
  <c r="G300" i="56"/>
  <c r="AR300" i="56" s="1"/>
  <c r="AP300" i="56" s="1"/>
  <c r="AS300" i="56" s="1"/>
  <c r="G7" i="56"/>
  <c r="AR7" i="56" s="1"/>
  <c r="G8" i="53"/>
  <c r="AR8" i="53" s="1"/>
  <c r="G9" i="53"/>
  <c r="AR9" i="53" s="1"/>
  <c r="AP9" i="53" s="1"/>
  <c r="AS9" i="53" s="1"/>
  <c r="G10" i="53"/>
  <c r="AR10" i="53"/>
  <c r="AP10" i="53" s="1"/>
  <c r="AS10" i="53"/>
  <c r="G11" i="53"/>
  <c r="AR11" i="53"/>
  <c r="G12" i="53"/>
  <c r="AR12" i="53"/>
  <c r="G13" i="53"/>
  <c r="AR13" i="53"/>
  <c r="G14" i="53"/>
  <c r="AR14" i="53"/>
  <c r="AP14" i="53" s="1"/>
  <c r="AS14" i="53" s="1"/>
  <c r="G15" i="53"/>
  <c r="AR15" i="53"/>
  <c r="G16" i="53"/>
  <c r="AR16" i="53"/>
  <c r="G17" i="53"/>
  <c r="AR17" i="53"/>
  <c r="G18" i="53"/>
  <c r="AR18" i="53" s="1"/>
  <c r="AP18" i="53"/>
  <c r="AS18" i="53" s="1"/>
  <c r="G19" i="53"/>
  <c r="AR19" i="53" s="1"/>
  <c r="G20" i="53"/>
  <c r="AR20" i="53" s="1"/>
  <c r="G21" i="53"/>
  <c r="AR21" i="53" s="1"/>
  <c r="G22" i="53"/>
  <c r="AR22" i="53" s="1"/>
  <c r="AP22" i="53" s="1"/>
  <c r="AS22" i="53" s="1"/>
  <c r="G23" i="53"/>
  <c r="AR23" i="53" s="1"/>
  <c r="G24" i="53"/>
  <c r="AR24" i="53" s="1"/>
  <c r="G25" i="53"/>
  <c r="AR25" i="53" s="1"/>
  <c r="AP25" i="53" s="1"/>
  <c r="AS25" i="53" s="1"/>
  <c r="G26" i="53"/>
  <c r="AR26" i="53"/>
  <c r="AP26" i="53" s="1"/>
  <c r="AS26" i="53" s="1"/>
  <c r="G27" i="53"/>
  <c r="AR27" i="53"/>
  <c r="G28" i="53"/>
  <c r="AR28" i="53"/>
  <c r="G29" i="53"/>
  <c r="AR29" i="53"/>
  <c r="G30" i="53"/>
  <c r="AR30" i="53"/>
  <c r="G31" i="53"/>
  <c r="AR31" i="53"/>
  <c r="G32" i="53"/>
  <c r="AR32" i="53"/>
  <c r="G33" i="53"/>
  <c r="AR33" i="53"/>
  <c r="G34" i="53"/>
  <c r="AR34" i="53"/>
  <c r="G35" i="53"/>
  <c r="AR35" i="53"/>
  <c r="G36" i="53"/>
  <c r="AR36" i="53"/>
  <c r="G37" i="53"/>
  <c r="AR37" i="53"/>
  <c r="G38" i="53"/>
  <c r="AR38" i="53"/>
  <c r="G39" i="53"/>
  <c r="AR39" i="53"/>
  <c r="G40" i="53"/>
  <c r="AR40" i="53"/>
  <c r="G41" i="53"/>
  <c r="AR41" i="53"/>
  <c r="G42" i="53"/>
  <c r="AR42" i="53"/>
  <c r="G43" i="53"/>
  <c r="AR43" i="53"/>
  <c r="G44" i="53"/>
  <c r="AR44" i="53"/>
  <c r="G45" i="53"/>
  <c r="AR45" i="53"/>
  <c r="G46" i="53"/>
  <c r="AR46" i="53"/>
  <c r="G47" i="53"/>
  <c r="AR47" i="53"/>
  <c r="G48" i="53"/>
  <c r="AR48" i="53"/>
  <c r="G49" i="53"/>
  <c r="AR49" i="53"/>
  <c r="G50" i="53"/>
  <c r="AR50" i="53"/>
  <c r="G51" i="53"/>
  <c r="AR51" i="53"/>
  <c r="G52" i="53"/>
  <c r="AR52" i="53"/>
  <c r="G53" i="53"/>
  <c r="AR53" i="53"/>
  <c r="G54" i="53"/>
  <c r="AR54" i="53"/>
  <c r="G55" i="53"/>
  <c r="AR55" i="53"/>
  <c r="G56" i="53"/>
  <c r="AR56" i="53"/>
  <c r="G57" i="53"/>
  <c r="AR57" i="53"/>
  <c r="G58" i="53"/>
  <c r="AR58" i="53"/>
  <c r="G59" i="53"/>
  <c r="AR59" i="53"/>
  <c r="G60" i="53"/>
  <c r="AR60" i="53"/>
  <c r="G61" i="53"/>
  <c r="AR61" i="53"/>
  <c r="G62" i="53"/>
  <c r="AR62" i="53"/>
  <c r="G63" i="53"/>
  <c r="AR63" i="53"/>
  <c r="G64" i="53"/>
  <c r="AR64" i="53"/>
  <c r="G65" i="53"/>
  <c r="AR65" i="53"/>
  <c r="G66" i="53"/>
  <c r="AR66" i="53"/>
  <c r="G67" i="53"/>
  <c r="AR67" i="53"/>
  <c r="G68" i="53"/>
  <c r="AR68" i="53"/>
  <c r="G69" i="53"/>
  <c r="AR69" i="53"/>
  <c r="G70" i="53"/>
  <c r="AR70" i="53"/>
  <c r="G71" i="53"/>
  <c r="AR71" i="53"/>
  <c r="G72" i="53"/>
  <c r="AR72" i="53"/>
  <c r="G73" i="53"/>
  <c r="AR73" i="53"/>
  <c r="G74" i="53"/>
  <c r="AR74" i="53"/>
  <c r="G75" i="53"/>
  <c r="AR75" i="53"/>
  <c r="G76" i="53"/>
  <c r="AR76" i="53"/>
  <c r="G77" i="53"/>
  <c r="AR77" i="53"/>
  <c r="G78" i="53"/>
  <c r="AR78" i="53"/>
  <c r="G79" i="53"/>
  <c r="AR79" i="53"/>
  <c r="G80" i="53"/>
  <c r="AR80" i="53"/>
  <c r="G81" i="53"/>
  <c r="AR81" i="53"/>
  <c r="G82" i="53"/>
  <c r="AR82" i="53"/>
  <c r="G83" i="53"/>
  <c r="AR83" i="53"/>
  <c r="G84" i="53"/>
  <c r="AR84" i="53"/>
  <c r="G85" i="53"/>
  <c r="AR85" i="53"/>
  <c r="G86" i="53"/>
  <c r="AR86" i="53"/>
  <c r="G87" i="53"/>
  <c r="AR87" i="53"/>
  <c r="G88" i="53"/>
  <c r="AR88" i="53"/>
  <c r="G89" i="53"/>
  <c r="AR89" i="53"/>
  <c r="G90" i="53"/>
  <c r="AR90" i="53"/>
  <c r="G91" i="53"/>
  <c r="AR91" i="53"/>
  <c r="G92" i="53"/>
  <c r="AR92" i="53"/>
  <c r="G93" i="53"/>
  <c r="AR93" i="53"/>
  <c r="G94" i="53"/>
  <c r="AR94" i="53"/>
  <c r="G95" i="53"/>
  <c r="AR95" i="53"/>
  <c r="G96" i="53"/>
  <c r="AR96" i="53"/>
  <c r="G97" i="53"/>
  <c r="AR97" i="53"/>
  <c r="G98" i="53"/>
  <c r="AR98" i="53"/>
  <c r="G99" i="53"/>
  <c r="AR99" i="53"/>
  <c r="G100" i="53"/>
  <c r="AR100" i="53"/>
  <c r="G101" i="53"/>
  <c r="AR101" i="53"/>
  <c r="G102" i="53"/>
  <c r="AR102" i="53"/>
  <c r="G103" i="53"/>
  <c r="AR103" i="53"/>
  <c r="G104" i="53"/>
  <c r="AR104" i="53"/>
  <c r="G105" i="53"/>
  <c r="AR105" i="53"/>
  <c r="G106" i="53"/>
  <c r="AR106" i="53"/>
  <c r="G107" i="53"/>
  <c r="AR107" i="53"/>
  <c r="G108" i="53"/>
  <c r="AR108" i="53"/>
  <c r="G109" i="53"/>
  <c r="AR109" i="53"/>
  <c r="G110" i="53"/>
  <c r="AR110" i="53"/>
  <c r="G111" i="53"/>
  <c r="AR111" i="53"/>
  <c r="G112" i="53"/>
  <c r="AR112" i="53"/>
  <c r="G113" i="53"/>
  <c r="AR113" i="53"/>
  <c r="G114" i="53"/>
  <c r="AR114" i="53"/>
  <c r="G115" i="53"/>
  <c r="AR115" i="53"/>
  <c r="G116" i="53"/>
  <c r="AR116" i="53"/>
  <c r="G117" i="53"/>
  <c r="AR117" i="53"/>
  <c r="G118" i="53"/>
  <c r="AR118" i="53"/>
  <c r="G119" i="53"/>
  <c r="AR119" i="53"/>
  <c r="G120" i="53"/>
  <c r="AR120" i="53"/>
  <c r="G121" i="53"/>
  <c r="AR121" i="53"/>
  <c r="G122" i="53"/>
  <c r="AR122" i="53"/>
  <c r="G123" i="53"/>
  <c r="AR123" i="53"/>
  <c r="G124" i="53"/>
  <c r="AR124" i="53"/>
  <c r="G125" i="53"/>
  <c r="AR125" i="53"/>
  <c r="G126" i="53"/>
  <c r="AR126" i="53"/>
  <c r="G127" i="53"/>
  <c r="AR127" i="53"/>
  <c r="G128" i="53"/>
  <c r="AR128" i="53"/>
  <c r="G129" i="53"/>
  <c r="AR129" i="53"/>
  <c r="G130" i="53"/>
  <c r="AR130" i="53"/>
  <c r="G131" i="53"/>
  <c r="AR131" i="53"/>
  <c r="G132" i="53"/>
  <c r="AR132" i="53"/>
  <c r="G133" i="53"/>
  <c r="AR133" i="53"/>
  <c r="G134" i="53"/>
  <c r="AR134" i="53"/>
  <c r="G135" i="53"/>
  <c r="AR135" i="53"/>
  <c r="G136" i="53"/>
  <c r="AR136" i="53"/>
  <c r="G137" i="53"/>
  <c r="AR137" i="53"/>
  <c r="G138" i="53"/>
  <c r="AR138" i="53"/>
  <c r="G139" i="53"/>
  <c r="AR139" i="53"/>
  <c r="G140" i="53"/>
  <c r="AR140" i="53"/>
  <c r="G141" i="53"/>
  <c r="AR141" i="53"/>
  <c r="G142" i="53"/>
  <c r="AR142" i="53"/>
  <c r="G143" i="53"/>
  <c r="AR143" i="53"/>
  <c r="G144" i="53"/>
  <c r="AR144" i="53"/>
  <c r="G145" i="53"/>
  <c r="AR145" i="53"/>
  <c r="G146" i="53"/>
  <c r="AR146" i="53"/>
  <c r="G147" i="53"/>
  <c r="AR147" i="53"/>
  <c r="G148" i="53"/>
  <c r="AR148" i="53"/>
  <c r="G149" i="53"/>
  <c r="AR149" i="53"/>
  <c r="G150" i="53"/>
  <c r="AR150" i="53"/>
  <c r="G151" i="53"/>
  <c r="AR151" i="53"/>
  <c r="G152" i="53"/>
  <c r="AR152" i="53"/>
  <c r="G153" i="53"/>
  <c r="AR153" i="53"/>
  <c r="G154" i="53"/>
  <c r="AR154" i="53"/>
  <c r="G155" i="53"/>
  <c r="AR155" i="53"/>
  <c r="G156" i="53"/>
  <c r="AR156" i="53"/>
  <c r="G157" i="53"/>
  <c r="AR157" i="53"/>
  <c r="G158" i="53"/>
  <c r="AR158" i="53"/>
  <c r="G159" i="53"/>
  <c r="AR159" i="53"/>
  <c r="G160" i="53"/>
  <c r="AR160" i="53"/>
  <c r="G161" i="53"/>
  <c r="AR161" i="53"/>
  <c r="G162" i="53"/>
  <c r="AR162" i="53"/>
  <c r="G163" i="53"/>
  <c r="AR163" i="53"/>
  <c r="G164" i="53"/>
  <c r="AR164" i="53"/>
  <c r="G165" i="53"/>
  <c r="AR165" i="53"/>
  <c r="G166" i="53"/>
  <c r="AR166" i="53"/>
  <c r="G167" i="53"/>
  <c r="AR167" i="53"/>
  <c r="G168" i="53"/>
  <c r="AR168" i="53"/>
  <c r="G169" i="53"/>
  <c r="AR169" i="53"/>
  <c r="G170" i="53"/>
  <c r="AR170" i="53"/>
  <c r="G171" i="53"/>
  <c r="AR171" i="53"/>
  <c r="G172" i="53"/>
  <c r="AR172" i="53"/>
  <c r="G173" i="53"/>
  <c r="AR173" i="53"/>
  <c r="G174" i="53"/>
  <c r="AR174" i="53"/>
  <c r="G175" i="53"/>
  <c r="AR175" i="53"/>
  <c r="G176" i="53"/>
  <c r="AR176" i="53"/>
  <c r="G177" i="53"/>
  <c r="AR177" i="53"/>
  <c r="G178" i="53"/>
  <c r="AR178" i="53"/>
  <c r="G179" i="53"/>
  <c r="AR179" i="53"/>
  <c r="G180" i="53"/>
  <c r="AR180" i="53"/>
  <c r="G181" i="53"/>
  <c r="AR181" i="53"/>
  <c r="G182" i="53"/>
  <c r="AR182" i="53"/>
  <c r="G183" i="53"/>
  <c r="AR183" i="53"/>
  <c r="G184" i="53"/>
  <c r="AR184" i="53"/>
  <c r="G185" i="53"/>
  <c r="AR185" i="53"/>
  <c r="G186" i="53"/>
  <c r="AR186" i="53"/>
  <c r="G187" i="53"/>
  <c r="AR187" i="53"/>
  <c r="G188" i="53"/>
  <c r="AR188" i="53"/>
  <c r="G189" i="53"/>
  <c r="AR189" i="53"/>
  <c r="G190" i="53"/>
  <c r="AR190" i="53"/>
  <c r="G191" i="53"/>
  <c r="AR191" i="53"/>
  <c r="G192" i="53"/>
  <c r="AR192" i="53"/>
  <c r="G193" i="53"/>
  <c r="AR193" i="53"/>
  <c r="G194" i="53"/>
  <c r="AR194" i="53"/>
  <c r="G195" i="53"/>
  <c r="AR195" i="53"/>
  <c r="G196" i="53"/>
  <c r="AR196" i="53"/>
  <c r="G197" i="53"/>
  <c r="AR197" i="53"/>
  <c r="G198" i="53"/>
  <c r="AR198" i="53"/>
  <c r="G199" i="53"/>
  <c r="AR199" i="53"/>
  <c r="G200" i="53"/>
  <c r="AR200" i="53"/>
  <c r="G201" i="53"/>
  <c r="AR201" i="53"/>
  <c r="G202" i="53"/>
  <c r="AR202" i="53"/>
  <c r="G203" i="53"/>
  <c r="AR203" i="53"/>
  <c r="G204" i="53"/>
  <c r="AR204" i="53"/>
  <c r="G205" i="53"/>
  <c r="AR205" i="53"/>
  <c r="G206" i="53"/>
  <c r="AR206" i="53"/>
  <c r="G207" i="53"/>
  <c r="AR207" i="53"/>
  <c r="G208" i="53"/>
  <c r="AR208" i="53"/>
  <c r="G209" i="53"/>
  <c r="AR209" i="53"/>
  <c r="G210" i="53"/>
  <c r="AR210" i="53"/>
  <c r="G211" i="53"/>
  <c r="AR211" i="53"/>
  <c r="G212" i="53"/>
  <c r="AR212" i="53"/>
  <c r="G213" i="53"/>
  <c r="AR213" i="53"/>
  <c r="G214" i="53"/>
  <c r="AR214" i="53"/>
  <c r="G215" i="53"/>
  <c r="AR215" i="53"/>
  <c r="G216" i="53"/>
  <c r="AR216" i="53"/>
  <c r="G217" i="53"/>
  <c r="AR217" i="53"/>
  <c r="G218" i="53"/>
  <c r="AR218" i="53"/>
  <c r="G219" i="53"/>
  <c r="AR219" i="53"/>
  <c r="G220" i="53"/>
  <c r="AR220" i="53"/>
  <c r="G221" i="53"/>
  <c r="AR221" i="53"/>
  <c r="G222" i="53"/>
  <c r="AR222" i="53"/>
  <c r="G223" i="53"/>
  <c r="AR223" i="53"/>
  <c r="G224" i="53"/>
  <c r="AR224" i="53"/>
  <c r="G225" i="53"/>
  <c r="AR225" i="53"/>
  <c r="G226" i="53"/>
  <c r="AR226" i="53"/>
  <c r="G227" i="53"/>
  <c r="AR227" i="53"/>
  <c r="G228" i="53"/>
  <c r="AR228" i="53"/>
  <c r="G229" i="53"/>
  <c r="AR229" i="53"/>
  <c r="G230" i="53"/>
  <c r="AR230" i="53"/>
  <c r="G231" i="53"/>
  <c r="AR231" i="53"/>
  <c r="G232" i="53"/>
  <c r="AR232" i="53"/>
  <c r="G233" i="53"/>
  <c r="AR233" i="53"/>
  <c r="G234" i="53"/>
  <c r="AR234" i="53"/>
  <c r="G235" i="53"/>
  <c r="AR235" i="53"/>
  <c r="G236" i="53"/>
  <c r="AR236" i="53"/>
  <c r="G237" i="53"/>
  <c r="AR237" i="53"/>
  <c r="G238" i="53"/>
  <c r="AR238" i="53"/>
  <c r="G239" i="53"/>
  <c r="AR239" i="53"/>
  <c r="G240" i="53"/>
  <c r="AR240" i="53"/>
  <c r="G241" i="53"/>
  <c r="AR241" i="53"/>
  <c r="G242" i="53"/>
  <c r="AR242" i="53"/>
  <c r="G243" i="53"/>
  <c r="AR243" i="53"/>
  <c r="AP243" i="53" s="1"/>
  <c r="G244" i="53"/>
  <c r="AR244" i="53"/>
  <c r="G245" i="53"/>
  <c r="AR245" i="53" s="1"/>
  <c r="G246" i="53"/>
  <c r="AR246" i="53"/>
  <c r="G247" i="53"/>
  <c r="AR247" i="53" s="1"/>
  <c r="G248" i="53"/>
  <c r="AR248" i="53"/>
  <c r="G249" i="53"/>
  <c r="AR249" i="53" s="1"/>
  <c r="G250" i="53"/>
  <c r="AR250" i="53"/>
  <c r="G251" i="53"/>
  <c r="AR251" i="53" s="1"/>
  <c r="AP251" i="53" s="1"/>
  <c r="G252" i="53"/>
  <c r="AR252" i="53" s="1"/>
  <c r="G253" i="53"/>
  <c r="AR253" i="53"/>
  <c r="G254" i="53"/>
  <c r="AR254" i="53" s="1"/>
  <c r="G255" i="53"/>
  <c r="AR255" i="53"/>
  <c r="G256" i="53"/>
  <c r="AR256" i="53" s="1"/>
  <c r="G257" i="53"/>
  <c r="AR257" i="53"/>
  <c r="G258" i="53"/>
  <c r="AR258" i="53" s="1"/>
  <c r="G259" i="53"/>
  <c r="AR259" i="53"/>
  <c r="AP259" i="53"/>
  <c r="G260" i="53"/>
  <c r="AR260" i="53" s="1"/>
  <c r="G261" i="53"/>
  <c r="AR261" i="53"/>
  <c r="G262" i="53"/>
  <c r="AR262" i="53" s="1"/>
  <c r="G263" i="53"/>
  <c r="AR263" i="53"/>
  <c r="G264" i="53"/>
  <c r="AR264" i="53" s="1"/>
  <c r="G265" i="53"/>
  <c r="AR265" i="53"/>
  <c r="G266" i="53"/>
  <c r="AR266" i="53" s="1"/>
  <c r="G267" i="53"/>
  <c r="AR267" i="53"/>
  <c r="AP267" i="53" s="1"/>
  <c r="G268" i="53"/>
  <c r="AR268" i="53"/>
  <c r="G269" i="53"/>
  <c r="AR269" i="53" s="1"/>
  <c r="G270" i="53"/>
  <c r="AR270" i="53"/>
  <c r="G271" i="53"/>
  <c r="AR271" i="53" s="1"/>
  <c r="G272" i="53"/>
  <c r="AR272" i="53"/>
  <c r="G273" i="53"/>
  <c r="AR273" i="53" s="1"/>
  <c r="G274" i="53"/>
  <c r="AR274" i="53"/>
  <c r="G275" i="53"/>
  <c r="AR275" i="53" s="1"/>
  <c r="AP275" i="53" s="1"/>
  <c r="G276" i="53"/>
  <c r="AR276" i="53"/>
  <c r="G277" i="53"/>
  <c r="AR277" i="53" s="1"/>
  <c r="G278" i="53"/>
  <c r="AR278" i="53"/>
  <c r="G279" i="53"/>
  <c r="AR279" i="53" s="1"/>
  <c r="G280" i="53"/>
  <c r="AR280" i="53" s="1"/>
  <c r="G281" i="53"/>
  <c r="AR281" i="53" s="1"/>
  <c r="AP281" i="53"/>
  <c r="G282" i="53"/>
  <c r="AR282" i="53" s="1"/>
  <c r="G283" i="53"/>
  <c r="AR283" i="53"/>
  <c r="G284" i="53"/>
  <c r="AR284" i="53" s="1"/>
  <c r="G285" i="53"/>
  <c r="AR285" i="53"/>
  <c r="G286" i="53"/>
  <c r="AR286" i="53" s="1"/>
  <c r="G287" i="53"/>
  <c r="AR287" i="53"/>
  <c r="G288" i="53"/>
  <c r="AR288" i="53" s="1"/>
  <c r="G289" i="53"/>
  <c r="AR289" i="53"/>
  <c r="G290" i="53"/>
  <c r="AR290" i="53" s="1"/>
  <c r="G291" i="53"/>
  <c r="AR291" i="53"/>
  <c r="G292" i="53"/>
  <c r="AR292" i="53" s="1"/>
  <c r="G293" i="53"/>
  <c r="AR293" i="53"/>
  <c r="AP293" i="53" s="1"/>
  <c r="G294" i="53"/>
  <c r="AR294" i="53" s="1"/>
  <c r="G295" i="53"/>
  <c r="AR295" i="53"/>
  <c r="G296" i="53"/>
  <c r="AR296" i="53" s="1"/>
  <c r="G297" i="53"/>
  <c r="AR297" i="53"/>
  <c r="AP297" i="53" s="1"/>
  <c r="G298" i="53"/>
  <c r="AR298" i="53" s="1"/>
  <c r="G299" i="53"/>
  <c r="AR299" i="53"/>
  <c r="G300" i="53"/>
  <c r="AR300" i="53" s="1"/>
  <c r="G7" i="53"/>
  <c r="AR7" i="53"/>
  <c r="G8" i="52"/>
  <c r="AR8" i="52" s="1"/>
  <c r="AP8" i="52" s="1"/>
  <c r="AS8" i="52" s="1"/>
  <c r="G9" i="52"/>
  <c r="AR9" i="52" s="1"/>
  <c r="AP9" i="52"/>
  <c r="AS9" i="52" s="1"/>
  <c r="G10" i="52"/>
  <c r="AR10" i="52" s="1"/>
  <c r="AP10" i="52"/>
  <c r="AS10" i="52"/>
  <c r="G11" i="52"/>
  <c r="AR11" i="52" s="1"/>
  <c r="G12" i="52"/>
  <c r="AR12" i="52"/>
  <c r="AP12" i="52" s="1"/>
  <c r="AS12" i="52" s="1"/>
  <c r="G13" i="52"/>
  <c r="AR13" i="52"/>
  <c r="AP13" i="52" s="1"/>
  <c r="AS13" i="52"/>
  <c r="G14" i="52"/>
  <c r="AR14" i="52" s="1"/>
  <c r="AP14" i="52" s="1"/>
  <c r="AS14" i="52" s="1"/>
  <c r="G15" i="52"/>
  <c r="AR15" i="52" s="1"/>
  <c r="AP15" i="52" s="1"/>
  <c r="AS15" i="52" s="1"/>
  <c r="G16" i="52"/>
  <c r="AR16" i="52"/>
  <c r="AP16" i="52" s="1"/>
  <c r="AS16" i="52" s="1"/>
  <c r="G17" i="52"/>
  <c r="AR17" i="52"/>
  <c r="AP17" i="52" s="1"/>
  <c r="AS17" i="52" s="1"/>
  <c r="G18" i="52"/>
  <c r="AR18" i="52"/>
  <c r="AP18" i="52" s="1"/>
  <c r="AS18" i="52" s="1"/>
  <c r="G19" i="52"/>
  <c r="AR19" i="52"/>
  <c r="G20" i="52"/>
  <c r="AR20" i="52"/>
  <c r="AP20" i="52"/>
  <c r="AS20" i="52" s="1"/>
  <c r="G21" i="52"/>
  <c r="AR21" i="52"/>
  <c r="AP21" i="52"/>
  <c r="AS21" i="52" s="1"/>
  <c r="G22" i="52"/>
  <c r="AR22" i="52"/>
  <c r="AP22" i="52"/>
  <c r="AS22" i="52" s="1"/>
  <c r="G23" i="52"/>
  <c r="AR23" i="52"/>
  <c r="AP23" i="52" s="1"/>
  <c r="AS23" i="52"/>
  <c r="G24" i="52"/>
  <c r="AR24" i="52" s="1"/>
  <c r="AP24" i="52" s="1"/>
  <c r="AS24" i="52" s="1"/>
  <c r="G25" i="52"/>
  <c r="AR25" i="52" s="1"/>
  <c r="AP25" i="52" s="1"/>
  <c r="AS25" i="52" s="1"/>
  <c r="G26" i="52"/>
  <c r="AR26" i="52" s="1"/>
  <c r="AP26" i="52" s="1"/>
  <c r="AS26" i="52" s="1"/>
  <c r="G27" i="52"/>
  <c r="AR27" i="52" s="1"/>
  <c r="G28" i="52"/>
  <c r="AR28" i="52" s="1"/>
  <c r="AP28" i="52" s="1"/>
  <c r="AS28" i="52" s="1"/>
  <c r="G29" i="52"/>
  <c r="AR29" i="52" s="1"/>
  <c r="AP29" i="52" s="1"/>
  <c r="AS29" i="52" s="1"/>
  <c r="G30" i="52"/>
  <c r="AR30" i="52" s="1"/>
  <c r="AP30" i="52" s="1"/>
  <c r="AS30" i="52" s="1"/>
  <c r="G31" i="52"/>
  <c r="AR31" i="52" s="1"/>
  <c r="AP31" i="52" s="1"/>
  <c r="AS31" i="52" s="1"/>
  <c r="G32" i="52"/>
  <c r="AR32" i="52"/>
  <c r="AP32" i="52" s="1"/>
  <c r="AS32" i="52" s="1"/>
  <c r="G33" i="52"/>
  <c r="AR33" i="52"/>
  <c r="AP33" i="52" s="1"/>
  <c r="AS33" i="52" s="1"/>
  <c r="G34" i="52"/>
  <c r="AR34" i="52"/>
  <c r="AP34" i="52" s="1"/>
  <c r="AS34" i="52" s="1"/>
  <c r="G35" i="52"/>
  <c r="AR35" i="52"/>
  <c r="G36" i="52"/>
  <c r="AR36" i="52"/>
  <c r="AP36" i="52"/>
  <c r="AS36" i="52" s="1"/>
  <c r="G37" i="52"/>
  <c r="AR37" i="52"/>
  <c r="AP37" i="52"/>
  <c r="AS37" i="52" s="1"/>
  <c r="G38" i="52"/>
  <c r="AR38" i="52"/>
  <c r="AP38" i="52"/>
  <c r="AS38" i="52" s="1"/>
  <c r="G39" i="52"/>
  <c r="AR39" i="52"/>
  <c r="AP39" i="52" s="1"/>
  <c r="AS39" i="52"/>
  <c r="G40" i="52"/>
  <c r="AR40" i="52" s="1"/>
  <c r="AP40" i="52" s="1"/>
  <c r="AS40" i="52" s="1"/>
  <c r="G41" i="52"/>
  <c r="AR41" i="52" s="1"/>
  <c r="AP41" i="52" s="1"/>
  <c r="AS41" i="52" s="1"/>
  <c r="G42" i="52"/>
  <c r="AR42" i="52" s="1"/>
  <c r="AP42" i="52" s="1"/>
  <c r="AS42" i="52" s="1"/>
  <c r="G43" i="52"/>
  <c r="AR43" i="52" s="1"/>
  <c r="G44" i="52"/>
  <c r="AR44" i="52" s="1"/>
  <c r="AP44" i="52" s="1"/>
  <c r="AS44" i="52" s="1"/>
  <c r="G45" i="52"/>
  <c r="AR45" i="52" s="1"/>
  <c r="AP45" i="52" s="1"/>
  <c r="AS45" i="52" s="1"/>
  <c r="G46" i="52"/>
  <c r="AR46" i="52" s="1"/>
  <c r="AP46" i="52" s="1"/>
  <c r="AS46" i="52" s="1"/>
  <c r="G47" i="52"/>
  <c r="AR47" i="52" s="1"/>
  <c r="AP47" i="52" s="1"/>
  <c r="AS47" i="52" s="1"/>
  <c r="G48" i="52"/>
  <c r="AR48" i="52"/>
  <c r="AP48" i="52" s="1"/>
  <c r="AS48" i="52" s="1"/>
  <c r="G49" i="52"/>
  <c r="AR49" i="52"/>
  <c r="AP49" i="52" s="1"/>
  <c r="AS49" i="52" s="1"/>
  <c r="G50" i="52"/>
  <c r="AR50" i="52"/>
  <c r="AP50" i="52" s="1"/>
  <c r="AS50" i="52" s="1"/>
  <c r="G51" i="52"/>
  <c r="AR51" i="52"/>
  <c r="G52" i="52"/>
  <c r="AR52" i="52"/>
  <c r="G53" i="52"/>
  <c r="AR53" i="52" s="1"/>
  <c r="G54" i="52"/>
  <c r="AR54" i="52"/>
  <c r="G55" i="52"/>
  <c r="AR55" i="52" s="1"/>
  <c r="G56" i="52"/>
  <c r="AR56" i="52"/>
  <c r="G57" i="52"/>
  <c r="AR57" i="52" s="1"/>
  <c r="AP57" i="52" s="1"/>
  <c r="AS57" i="52" s="1"/>
  <c r="G58" i="52"/>
  <c r="AR58" i="52" s="1"/>
  <c r="G59" i="52"/>
  <c r="AR59" i="52"/>
  <c r="G60" i="52"/>
  <c r="AR60" i="52" s="1"/>
  <c r="G61" i="52"/>
  <c r="AR61" i="52"/>
  <c r="G62" i="52"/>
  <c r="AR62" i="52" s="1"/>
  <c r="G63" i="52"/>
  <c r="AR63" i="52"/>
  <c r="G64" i="52"/>
  <c r="AR64" i="52" s="1"/>
  <c r="G65" i="52"/>
  <c r="AR65" i="52"/>
  <c r="G66" i="52"/>
  <c r="AR66" i="52" s="1"/>
  <c r="G67" i="52"/>
  <c r="AR67" i="52"/>
  <c r="G68" i="52"/>
  <c r="AR68" i="52" s="1"/>
  <c r="G69" i="52"/>
  <c r="AR69" i="52"/>
  <c r="G70" i="52"/>
  <c r="AR70" i="52" s="1"/>
  <c r="G71" i="52"/>
  <c r="AR71" i="52"/>
  <c r="G72" i="52"/>
  <c r="AR72" i="52" s="1"/>
  <c r="G73" i="52"/>
  <c r="AR73" i="52"/>
  <c r="G74" i="52"/>
  <c r="AR74" i="52" s="1"/>
  <c r="G75" i="52"/>
  <c r="AR75" i="52"/>
  <c r="G76" i="52"/>
  <c r="AR76" i="52" s="1"/>
  <c r="G77" i="52"/>
  <c r="AR77" i="52"/>
  <c r="G78" i="52"/>
  <c r="AR78" i="52" s="1"/>
  <c r="G79" i="52"/>
  <c r="AR79" i="52"/>
  <c r="G80" i="52"/>
  <c r="AR80" i="52" s="1"/>
  <c r="G81" i="52"/>
  <c r="AR81" i="52"/>
  <c r="G82" i="52"/>
  <c r="AR82" i="52" s="1"/>
  <c r="G83" i="52"/>
  <c r="AR83" i="52"/>
  <c r="G84" i="52"/>
  <c r="AR84" i="52" s="1"/>
  <c r="G85" i="52"/>
  <c r="AR85" i="52"/>
  <c r="G86" i="52"/>
  <c r="AR86" i="52" s="1"/>
  <c r="G87" i="52"/>
  <c r="AR87" i="52"/>
  <c r="G88" i="52"/>
  <c r="AR88" i="52" s="1"/>
  <c r="G89" i="52"/>
  <c r="AR89" i="52"/>
  <c r="G90" i="52"/>
  <c r="AR90" i="52" s="1"/>
  <c r="G91" i="52"/>
  <c r="AR91" i="52"/>
  <c r="G92" i="52"/>
  <c r="AR92" i="52" s="1"/>
  <c r="AP92" i="52" s="1"/>
  <c r="AS92" i="52" s="1"/>
  <c r="G93" i="52"/>
  <c r="AR93" i="52" s="1"/>
  <c r="G94" i="52"/>
  <c r="AR94" i="52"/>
  <c r="G95" i="52"/>
  <c r="AR95" i="52" s="1"/>
  <c r="G96" i="52"/>
  <c r="AR96" i="52"/>
  <c r="G97" i="52"/>
  <c r="AR97" i="52" s="1"/>
  <c r="G98" i="52"/>
  <c r="AR98" i="52"/>
  <c r="G99" i="52"/>
  <c r="AR99" i="52" s="1"/>
  <c r="G100" i="52"/>
  <c r="AR100" i="52"/>
  <c r="G101" i="52"/>
  <c r="AR101" i="52" s="1"/>
  <c r="G102" i="52"/>
  <c r="AR102" i="52"/>
  <c r="G103" i="52"/>
  <c r="AR103" i="52" s="1"/>
  <c r="G104" i="52"/>
  <c r="AR104" i="52"/>
  <c r="G105" i="52"/>
  <c r="AR105" i="52" s="1"/>
  <c r="G106" i="52"/>
  <c r="AR106" i="52"/>
  <c r="G107" i="52"/>
  <c r="AR107" i="52" s="1"/>
  <c r="G108" i="52"/>
  <c r="AR108" i="52"/>
  <c r="AP108" i="52"/>
  <c r="AS108" i="52" s="1"/>
  <c r="G109" i="52"/>
  <c r="AR109" i="52"/>
  <c r="G110" i="52"/>
  <c r="AR110" i="52" s="1"/>
  <c r="AP110" i="52" s="1"/>
  <c r="AS110" i="52" s="1"/>
  <c r="G111" i="52"/>
  <c r="AR111" i="52" s="1"/>
  <c r="G112" i="52"/>
  <c r="AR112" i="52"/>
  <c r="G113" i="52"/>
  <c r="AR113" i="52" s="1"/>
  <c r="G114" i="52"/>
  <c r="AR114" i="52"/>
  <c r="G115" i="52"/>
  <c r="AR115" i="52" s="1"/>
  <c r="G116" i="52"/>
  <c r="AR116" i="52"/>
  <c r="G117" i="52"/>
  <c r="AR117" i="52" s="1"/>
  <c r="G118" i="52"/>
  <c r="AR118" i="52"/>
  <c r="G119" i="52"/>
  <c r="AR119" i="52" s="1"/>
  <c r="G120" i="52"/>
  <c r="AR120" i="52"/>
  <c r="G121" i="52"/>
  <c r="AR121" i="52" s="1"/>
  <c r="AP121" i="52" s="1"/>
  <c r="AS121" i="52" s="1"/>
  <c r="G122" i="52"/>
  <c r="AR122" i="52" s="1"/>
  <c r="G123" i="52"/>
  <c r="AR123" i="52"/>
  <c r="G124" i="52"/>
  <c r="AR124" i="52" s="1"/>
  <c r="G125" i="52"/>
  <c r="AR125" i="52"/>
  <c r="G126" i="52"/>
  <c r="AR126" i="52" s="1"/>
  <c r="G127" i="52"/>
  <c r="AR127" i="52"/>
  <c r="G128" i="52"/>
  <c r="AR128" i="52" s="1"/>
  <c r="G129" i="52"/>
  <c r="AR129" i="52"/>
  <c r="G130" i="52"/>
  <c r="AR130" i="52" s="1"/>
  <c r="G131" i="52"/>
  <c r="AR131" i="52"/>
  <c r="G132" i="52"/>
  <c r="AR132" i="52" s="1"/>
  <c r="G133" i="52"/>
  <c r="AR133" i="52"/>
  <c r="G134" i="52"/>
  <c r="AR134" i="52" s="1"/>
  <c r="G135" i="52"/>
  <c r="AR135" i="52"/>
  <c r="G136" i="52"/>
  <c r="AR136" i="52" s="1"/>
  <c r="G137" i="52"/>
  <c r="AR137" i="52"/>
  <c r="G138" i="52"/>
  <c r="AR138" i="52" s="1"/>
  <c r="G139" i="52"/>
  <c r="AR139" i="52"/>
  <c r="G140" i="52"/>
  <c r="AR140" i="52" s="1"/>
  <c r="G141" i="52"/>
  <c r="AR141" i="52"/>
  <c r="G142" i="52"/>
  <c r="AR142" i="52" s="1"/>
  <c r="G143" i="52"/>
  <c r="AR143" i="52"/>
  <c r="G144" i="52"/>
  <c r="AR144" i="52" s="1"/>
  <c r="G145" i="52"/>
  <c r="AR145" i="52"/>
  <c r="G146" i="52"/>
  <c r="AR146" i="52" s="1"/>
  <c r="G147" i="52"/>
  <c r="AR147" i="52"/>
  <c r="G148" i="52"/>
  <c r="AR148" i="52" s="1"/>
  <c r="G149" i="52"/>
  <c r="AR149" i="52"/>
  <c r="G150" i="52"/>
  <c r="AR150" i="52" s="1"/>
  <c r="G151" i="52"/>
  <c r="AR151" i="52"/>
  <c r="G152" i="52"/>
  <c r="AR152" i="52" s="1"/>
  <c r="AP152" i="52" s="1"/>
  <c r="AS152" i="52" s="1"/>
  <c r="G153" i="52"/>
  <c r="AR153" i="52" s="1"/>
  <c r="G154" i="52"/>
  <c r="AR154" i="52"/>
  <c r="G155" i="52"/>
  <c r="AR155" i="52" s="1"/>
  <c r="G156" i="52"/>
  <c r="AR156" i="52"/>
  <c r="G157" i="52"/>
  <c r="AR157" i="52" s="1"/>
  <c r="G158" i="52"/>
  <c r="AR158" i="52"/>
  <c r="G159" i="52"/>
  <c r="AR159" i="52" s="1"/>
  <c r="G160" i="52"/>
  <c r="AR160" i="52"/>
  <c r="G161" i="52"/>
  <c r="AR161" i="52" s="1"/>
  <c r="G162" i="52"/>
  <c r="AR162" i="52"/>
  <c r="G163" i="52"/>
  <c r="AR163" i="52" s="1"/>
  <c r="G164" i="52"/>
  <c r="AR164" i="52"/>
  <c r="AP164" i="52"/>
  <c r="AS164" i="52" s="1"/>
  <c r="G165" i="52"/>
  <c r="AR165" i="52"/>
  <c r="G166" i="52"/>
  <c r="AR166" i="52" s="1"/>
  <c r="G167" i="52"/>
  <c r="AR167" i="52"/>
  <c r="G168" i="52"/>
  <c r="AR168" i="52" s="1"/>
  <c r="AP168" i="52" s="1"/>
  <c r="AS168" i="52" s="1"/>
  <c r="G169" i="52"/>
  <c r="AR169" i="52" s="1"/>
  <c r="G170" i="52"/>
  <c r="AR170" i="52"/>
  <c r="AP170" i="52"/>
  <c r="AS170" i="52" s="1"/>
  <c r="G171" i="52"/>
  <c r="AR171" i="52"/>
  <c r="AP171" i="52"/>
  <c r="AS171" i="52" s="1"/>
  <c r="G172" i="52"/>
  <c r="AR172" i="52"/>
  <c r="G173" i="52"/>
  <c r="AR173" i="52" s="1"/>
  <c r="AP173" i="52" s="1"/>
  <c r="AS173" i="52" s="1"/>
  <c r="G174" i="52"/>
  <c r="AR174" i="52" s="1"/>
  <c r="AP174" i="52" s="1"/>
  <c r="AS174" i="52" s="1"/>
  <c r="G175" i="52"/>
  <c r="AR175" i="52" s="1"/>
  <c r="G176" i="52"/>
  <c r="AR176" i="52"/>
  <c r="G177" i="52"/>
  <c r="AR177" i="52" s="1"/>
  <c r="G178" i="52"/>
  <c r="AR178" i="52"/>
  <c r="G179" i="52"/>
  <c r="AR179" i="52" s="1"/>
  <c r="G180" i="52"/>
  <c r="AR180" i="52"/>
  <c r="G181" i="52"/>
  <c r="AR181" i="52" s="1"/>
  <c r="G182" i="52"/>
  <c r="AR182" i="52"/>
  <c r="G183" i="52"/>
  <c r="AR183" i="52" s="1"/>
  <c r="G184" i="52"/>
  <c r="AR184" i="52"/>
  <c r="AP184" i="52"/>
  <c r="AS184" i="52" s="1"/>
  <c r="G185" i="52"/>
  <c r="AR185" i="52"/>
  <c r="G186" i="52"/>
  <c r="AR186" i="52" s="1"/>
  <c r="AP186" i="52" s="1"/>
  <c r="AS186" i="52" s="1"/>
  <c r="G187" i="52"/>
  <c r="AR187" i="52" s="1"/>
  <c r="G188" i="52"/>
  <c r="AR188" i="52"/>
  <c r="G189" i="52"/>
  <c r="AR189" i="52" s="1"/>
  <c r="G190" i="52"/>
  <c r="AR190" i="52"/>
  <c r="AP190" i="52"/>
  <c r="AS190" i="52" s="1"/>
  <c r="G191" i="52"/>
  <c r="AR191" i="52"/>
  <c r="G192" i="52"/>
  <c r="AR192" i="52" s="1"/>
  <c r="AP192" i="52" s="1"/>
  <c r="AS192" i="52" s="1"/>
  <c r="G193" i="52"/>
  <c r="AR193" i="52" s="1"/>
  <c r="G194" i="52"/>
  <c r="AR194" i="52"/>
  <c r="G195" i="52"/>
  <c r="AR195" i="52" s="1"/>
  <c r="G196" i="52"/>
  <c r="AR196" i="52"/>
  <c r="AP196" i="52"/>
  <c r="AS196" i="52" s="1"/>
  <c r="G197" i="52"/>
  <c r="AR197" i="52"/>
  <c r="G198" i="52"/>
  <c r="AR198" i="52" s="1"/>
  <c r="G199" i="52"/>
  <c r="AR199" i="52"/>
  <c r="G200" i="52"/>
  <c r="AR200" i="52" s="1"/>
  <c r="AP200" i="52" s="1"/>
  <c r="AS200" i="52" s="1"/>
  <c r="G201" i="52"/>
  <c r="AR201" i="52" s="1"/>
  <c r="G202" i="52"/>
  <c r="AR202" i="52"/>
  <c r="G203" i="52"/>
  <c r="AR203" i="52" s="1"/>
  <c r="G204" i="52"/>
  <c r="AR204" i="52"/>
  <c r="G205" i="52"/>
  <c r="AR205" i="52" s="1"/>
  <c r="AP205" i="52" s="1"/>
  <c r="AS205" i="52" s="1"/>
  <c r="G206" i="52"/>
  <c r="AR206" i="52" s="1"/>
  <c r="AP206" i="52" s="1"/>
  <c r="AS206" i="52" s="1"/>
  <c r="G207" i="52"/>
  <c r="AR207" i="52" s="1"/>
  <c r="G208" i="52"/>
  <c r="AR208" i="52"/>
  <c r="AP208" i="52"/>
  <c r="AS208" i="52" s="1"/>
  <c r="G209" i="52"/>
  <c r="AR209" i="52"/>
  <c r="AP209" i="52"/>
  <c r="AS209" i="52" s="1"/>
  <c r="G210" i="52"/>
  <c r="AR210" i="52"/>
  <c r="AP210" i="52"/>
  <c r="AS210" i="52" s="1"/>
  <c r="G211" i="52"/>
  <c r="AR211" i="52"/>
  <c r="G212" i="52"/>
  <c r="AR212" i="52" s="1"/>
  <c r="AP212" i="52" s="1"/>
  <c r="AS212" i="52" s="1"/>
  <c r="G213" i="52"/>
  <c r="AR213" i="52" s="1"/>
  <c r="AP213" i="52" s="1"/>
  <c r="AS213" i="52" s="1"/>
  <c r="G214" i="52"/>
  <c r="AR214" i="52" s="1"/>
  <c r="AP214" i="52" s="1"/>
  <c r="AS214" i="52" s="1"/>
  <c r="G215" i="52"/>
  <c r="AR215" i="52" s="1"/>
  <c r="G216" i="52"/>
  <c r="AR216" i="52"/>
  <c r="AP216" i="52"/>
  <c r="AS216" i="52" s="1"/>
  <c r="G217" i="52"/>
  <c r="AR217" i="52"/>
  <c r="AP217" i="52"/>
  <c r="AS217" i="52" s="1"/>
  <c r="G218" i="52"/>
  <c r="AR218" i="52"/>
  <c r="AP218" i="52"/>
  <c r="AS218" i="52" s="1"/>
  <c r="G219" i="52"/>
  <c r="AR219" i="52"/>
  <c r="G220" i="52"/>
  <c r="AR220" i="52" s="1"/>
  <c r="AP220" i="52" s="1"/>
  <c r="AS220" i="52" s="1"/>
  <c r="G221" i="52"/>
  <c r="AR221" i="52" s="1"/>
  <c r="AP221" i="52" s="1"/>
  <c r="AS221" i="52" s="1"/>
  <c r="G222" i="52"/>
  <c r="AR222" i="52" s="1"/>
  <c r="AP222" i="52" s="1"/>
  <c r="AS222" i="52" s="1"/>
  <c r="G223" i="52"/>
  <c r="AR223" i="52" s="1"/>
  <c r="G224" i="52"/>
  <c r="AR224" i="52"/>
  <c r="G225" i="52"/>
  <c r="AR225" i="52" s="1"/>
  <c r="G226" i="52"/>
  <c r="AR226" i="52"/>
  <c r="AP226" i="52"/>
  <c r="AS226" i="52" s="1"/>
  <c r="G227" i="52"/>
  <c r="AR227" i="52"/>
  <c r="G228" i="52"/>
  <c r="AR228" i="52" s="1"/>
  <c r="AP228" i="52"/>
  <c r="AS228" i="52" s="1"/>
  <c r="G229" i="52"/>
  <c r="AR229" i="52" s="1"/>
  <c r="G230" i="52"/>
  <c r="AR230" i="52"/>
  <c r="G231" i="52"/>
  <c r="AR231" i="52" s="1"/>
  <c r="G232" i="52"/>
  <c r="AR232" i="52"/>
  <c r="G233" i="52"/>
  <c r="AR233" i="52" s="1"/>
  <c r="AP233" i="52" s="1"/>
  <c r="AS233" i="52" s="1"/>
  <c r="G234" i="52"/>
  <c r="AR234" i="52" s="1"/>
  <c r="AP234" i="52"/>
  <c r="AS234" i="52" s="1"/>
  <c r="G235" i="52"/>
  <c r="AR235" i="52" s="1"/>
  <c r="G236" i="52"/>
  <c r="AR236" i="52"/>
  <c r="G237" i="52"/>
  <c r="AR237" i="52" s="1"/>
  <c r="G238" i="52"/>
  <c r="AR238" i="52"/>
  <c r="G239" i="52"/>
  <c r="AR239" i="52" s="1"/>
  <c r="G240" i="52"/>
  <c r="AR240" i="52"/>
  <c r="G241" i="52"/>
  <c r="AR241" i="52" s="1"/>
  <c r="G242" i="52"/>
  <c r="AR242" i="52" s="1"/>
  <c r="AP242" i="52" s="1"/>
  <c r="AS242" i="52" s="1"/>
  <c r="G243" i="52"/>
  <c r="AR243" i="52"/>
  <c r="G244" i="52"/>
  <c r="AR244" i="52" s="1"/>
  <c r="AP244" i="52"/>
  <c r="AS244" i="52"/>
  <c r="G245" i="52"/>
  <c r="AR245" i="52" s="1"/>
  <c r="G246" i="52"/>
  <c r="AR246" i="52"/>
  <c r="G247" i="52"/>
  <c r="AR247" i="52" s="1"/>
  <c r="G248" i="52"/>
  <c r="AR248" i="52" s="1"/>
  <c r="G249" i="52"/>
  <c r="AR249" i="52" s="1"/>
  <c r="G250" i="52"/>
  <c r="AR250" i="52"/>
  <c r="AP250" i="52" s="1"/>
  <c r="AS250" i="52" s="1"/>
  <c r="G251" i="52"/>
  <c r="AR251" i="52"/>
  <c r="G252" i="52"/>
  <c r="AR252" i="52" s="1"/>
  <c r="G253" i="52"/>
  <c r="AR253" i="52"/>
  <c r="G254" i="52"/>
  <c r="AR254" i="52" s="1"/>
  <c r="G255" i="52"/>
  <c r="AR255" i="52" s="1"/>
  <c r="G256" i="52"/>
  <c r="AR256" i="52" s="1"/>
  <c r="AP256" i="52"/>
  <c r="AS256" i="52"/>
  <c r="G257" i="52"/>
  <c r="AR257" i="52" s="1"/>
  <c r="G258" i="52"/>
  <c r="AR258" i="52"/>
  <c r="AP258" i="52"/>
  <c r="AS258" i="52" s="1"/>
  <c r="G259" i="52"/>
  <c r="AR259" i="52"/>
  <c r="G260" i="52"/>
  <c r="AR260" i="52" s="1"/>
  <c r="AP260" i="52"/>
  <c r="AS260" i="52" s="1"/>
  <c r="G261" i="52"/>
  <c r="AR261" i="52" s="1"/>
  <c r="G262" i="52"/>
  <c r="AR262" i="52"/>
  <c r="AP262" i="52" s="1"/>
  <c r="AS262" i="52" s="1"/>
  <c r="G263" i="52"/>
  <c r="AR263" i="52"/>
  <c r="AP263" i="52" s="1"/>
  <c r="AS263" i="52" s="1"/>
  <c r="G264" i="52"/>
  <c r="AR264" i="52" s="1"/>
  <c r="G265" i="52"/>
  <c r="AR265" i="52"/>
  <c r="G266" i="52"/>
  <c r="AR266" i="52" s="1"/>
  <c r="AP266" i="52" s="1"/>
  <c r="AS266" i="52" s="1"/>
  <c r="G267" i="52"/>
  <c r="AR267" i="52" s="1"/>
  <c r="G268" i="52"/>
  <c r="AR268" i="52" s="1"/>
  <c r="G269" i="52"/>
  <c r="AR269" i="52" s="1"/>
  <c r="G270" i="52"/>
  <c r="AR270" i="52"/>
  <c r="G271" i="52"/>
  <c r="AR271" i="52" s="1"/>
  <c r="G272" i="52"/>
  <c r="AR272" i="52"/>
  <c r="G273" i="52"/>
  <c r="AR273" i="52" s="1"/>
  <c r="G274" i="52"/>
  <c r="AR274" i="52" s="1"/>
  <c r="AP274" i="52" s="1"/>
  <c r="AS274" i="52" s="1"/>
  <c r="G275" i="52"/>
  <c r="AR275" i="52" s="1"/>
  <c r="G276" i="52"/>
  <c r="AR276" i="52" s="1"/>
  <c r="AP276" i="52"/>
  <c r="AS276" i="52"/>
  <c r="G277" i="52"/>
  <c r="AR277" i="52" s="1"/>
  <c r="G278" i="52"/>
  <c r="AR278" i="52"/>
  <c r="G279" i="52"/>
  <c r="AR279" i="52" s="1"/>
  <c r="G280" i="52"/>
  <c r="AR280" i="52" s="1"/>
  <c r="G281" i="52"/>
  <c r="AR281" i="52" s="1"/>
  <c r="G282" i="52"/>
  <c r="AR282" i="52" s="1"/>
  <c r="AP282" i="52" s="1"/>
  <c r="AS282" i="52" s="1"/>
  <c r="G283" i="52"/>
  <c r="AR283" i="52"/>
  <c r="G284" i="52"/>
  <c r="AR284" i="52" s="1"/>
  <c r="G285" i="52"/>
  <c r="AR285" i="52"/>
  <c r="G286" i="52"/>
  <c r="AR286" i="52" s="1"/>
  <c r="G287" i="52"/>
  <c r="AR287" i="52"/>
  <c r="G288" i="52"/>
  <c r="AR288" i="52" s="1"/>
  <c r="G289" i="52"/>
  <c r="AR289" i="52"/>
  <c r="G290" i="52"/>
  <c r="AR290" i="52" s="1"/>
  <c r="AP290" i="52" s="1"/>
  <c r="AS290" i="52" s="1"/>
  <c r="G291" i="52"/>
  <c r="AR291" i="52" s="1"/>
  <c r="G292" i="52"/>
  <c r="AR292" i="52"/>
  <c r="AP292" i="52" s="1"/>
  <c r="AS292" i="52" s="1"/>
  <c r="G293" i="52"/>
  <c r="AR293" i="52"/>
  <c r="G294" i="52"/>
  <c r="AR294" i="52" s="1"/>
  <c r="G295" i="52"/>
  <c r="AR295" i="52"/>
  <c r="AP295" i="52" s="1"/>
  <c r="AS295" i="52" s="1"/>
  <c r="G296" i="52"/>
  <c r="AR296" i="52"/>
  <c r="G297" i="52"/>
  <c r="AR297" i="52" s="1"/>
  <c r="G298" i="52"/>
  <c r="AR298" i="52"/>
  <c r="AP298" i="52" s="1"/>
  <c r="AS298" i="52" s="1"/>
  <c r="G299" i="52"/>
  <c r="AR299" i="52"/>
  <c r="G300" i="52"/>
  <c r="AR300" i="52" s="1"/>
  <c r="G7" i="52"/>
  <c r="AR7" i="52"/>
  <c r="G8" i="51"/>
  <c r="AR8" i="51" s="1"/>
  <c r="AP8" i="51" s="1"/>
  <c r="AS8" i="51" s="1"/>
  <c r="G9" i="51"/>
  <c r="AR9" i="51" s="1"/>
  <c r="G10" i="51"/>
  <c r="AR10" i="51"/>
  <c r="AP10" i="51" s="1"/>
  <c r="AS10" i="51" s="1"/>
  <c r="G11" i="51"/>
  <c r="AR11" i="51"/>
  <c r="AP11" i="51"/>
  <c r="AS11" i="51" s="1"/>
  <c r="G12" i="51"/>
  <c r="AR12" i="51"/>
  <c r="AP12" i="51" s="1"/>
  <c r="AS12" i="51" s="1"/>
  <c r="G13" i="51"/>
  <c r="AR13" i="51"/>
  <c r="G14" i="51"/>
  <c r="AR14" i="51" s="1"/>
  <c r="AP14" i="51" s="1"/>
  <c r="AS14" i="51" s="1"/>
  <c r="G15" i="51"/>
  <c r="AR15" i="51" s="1"/>
  <c r="AP15" i="51" s="1"/>
  <c r="AS15" i="51" s="1"/>
  <c r="G16" i="51"/>
  <c r="AR16" i="51" s="1"/>
  <c r="AP16" i="51" s="1"/>
  <c r="AS16" i="51" s="1"/>
  <c r="G17" i="51"/>
  <c r="AR17" i="51" s="1"/>
  <c r="G18" i="51"/>
  <c r="AR18" i="51"/>
  <c r="AP18" i="51" s="1"/>
  <c r="AS18" i="51" s="1"/>
  <c r="G19" i="51"/>
  <c r="AR19" i="51"/>
  <c r="AP19" i="51"/>
  <c r="AS19" i="51" s="1"/>
  <c r="G20" i="51"/>
  <c r="AR20" i="51"/>
  <c r="AP20" i="51" s="1"/>
  <c r="AS20" i="51" s="1"/>
  <c r="G21" i="51"/>
  <c r="AR21" i="51"/>
  <c r="G22" i="51"/>
  <c r="AR22" i="51" s="1"/>
  <c r="AP22" i="51" s="1"/>
  <c r="AS22" i="51" s="1"/>
  <c r="G23" i="51"/>
  <c r="AR23" i="51" s="1"/>
  <c r="AP23" i="51" s="1"/>
  <c r="AS23" i="51" s="1"/>
  <c r="G24" i="51"/>
  <c r="AR24" i="51" s="1"/>
  <c r="AP24" i="51" s="1"/>
  <c r="AS24" i="51" s="1"/>
  <c r="G25" i="51"/>
  <c r="AR25" i="51" s="1"/>
  <c r="G26" i="51"/>
  <c r="AR26" i="51"/>
  <c r="AP26" i="51" s="1"/>
  <c r="AS26" i="51" s="1"/>
  <c r="G27" i="51"/>
  <c r="AR27" i="51" s="1"/>
  <c r="AP27" i="51" s="1"/>
  <c r="AS27" i="51" s="1"/>
  <c r="G28" i="51"/>
  <c r="AR28" i="51"/>
  <c r="AP28" i="51" s="1"/>
  <c r="AS28" i="51" s="1"/>
  <c r="G29" i="51"/>
  <c r="AR29" i="51" s="1"/>
  <c r="G30" i="51"/>
  <c r="AR30" i="51" s="1"/>
  <c r="AP30" i="51" s="1"/>
  <c r="AS30" i="51" s="1"/>
  <c r="G31" i="51"/>
  <c r="AR31" i="51" s="1"/>
  <c r="AP31" i="51"/>
  <c r="AS31" i="51" s="1"/>
  <c r="G32" i="51"/>
  <c r="AR32" i="51" s="1"/>
  <c r="AP32" i="51" s="1"/>
  <c r="AS32" i="51" s="1"/>
  <c r="G33" i="51"/>
  <c r="AR33" i="51" s="1"/>
  <c r="G34" i="51"/>
  <c r="AR34" i="51" s="1"/>
  <c r="AP34" i="51" s="1"/>
  <c r="AS34" i="51" s="1"/>
  <c r="G35" i="51"/>
  <c r="AR35" i="51"/>
  <c r="AP35" i="51" s="1"/>
  <c r="AS35" i="51" s="1"/>
  <c r="G36" i="51"/>
  <c r="AR36" i="51" s="1"/>
  <c r="AP36" i="51" s="1"/>
  <c r="AS36" i="51" s="1"/>
  <c r="G37" i="51"/>
  <c r="AR37" i="51"/>
  <c r="G38" i="51"/>
  <c r="AR38" i="51" s="1"/>
  <c r="AP38" i="51"/>
  <c r="AS38" i="51" s="1"/>
  <c r="G39" i="51"/>
  <c r="AR39" i="51" s="1"/>
  <c r="AP39" i="51" s="1"/>
  <c r="AS39" i="51" s="1"/>
  <c r="G40" i="51"/>
  <c r="AR40" i="51" s="1"/>
  <c r="AP40" i="51"/>
  <c r="AS40" i="51" s="1"/>
  <c r="G41" i="51"/>
  <c r="AR41" i="51" s="1"/>
  <c r="AP41" i="51" s="1"/>
  <c r="AS41" i="51" s="1"/>
  <c r="G42" i="51"/>
  <c r="AR42" i="51" s="1"/>
  <c r="AP42" i="51"/>
  <c r="AS42" i="51" s="1"/>
  <c r="G43" i="51"/>
  <c r="AR43" i="51" s="1"/>
  <c r="AP43" i="51" s="1"/>
  <c r="AS43" i="51" s="1"/>
  <c r="G44" i="51"/>
  <c r="AR44" i="51" s="1"/>
  <c r="AP44" i="51"/>
  <c r="AS44" i="51" s="1"/>
  <c r="G45" i="51"/>
  <c r="AR45" i="51" s="1"/>
  <c r="AP45" i="51" s="1"/>
  <c r="AS45" i="51" s="1"/>
  <c r="G46" i="51"/>
  <c r="AR46" i="51" s="1"/>
  <c r="AP46" i="51"/>
  <c r="AS46" i="51" s="1"/>
  <c r="G47" i="51"/>
  <c r="AR47" i="51" s="1"/>
  <c r="AP47" i="51" s="1"/>
  <c r="AS47" i="51" s="1"/>
  <c r="G48" i="51"/>
  <c r="AR48" i="51" s="1"/>
  <c r="AP48" i="51"/>
  <c r="AS48" i="51" s="1"/>
  <c r="G49" i="51"/>
  <c r="AR49" i="51" s="1"/>
  <c r="AP49" i="51" s="1"/>
  <c r="AS49" i="51" s="1"/>
  <c r="G50" i="51"/>
  <c r="AR50" i="51" s="1"/>
  <c r="AP50" i="51"/>
  <c r="AS50" i="51" s="1"/>
  <c r="G51" i="51"/>
  <c r="AR51" i="51" s="1"/>
  <c r="AP51" i="51" s="1"/>
  <c r="AS51" i="51" s="1"/>
  <c r="G52" i="51"/>
  <c r="AR52" i="51" s="1"/>
  <c r="AP52" i="51"/>
  <c r="AS52" i="51" s="1"/>
  <c r="G53" i="51"/>
  <c r="AR53" i="51" s="1"/>
  <c r="AP53" i="51" s="1"/>
  <c r="AS53" i="51" s="1"/>
  <c r="G54" i="51"/>
  <c r="AR54" i="51" s="1"/>
  <c r="AP54" i="51"/>
  <c r="AS54" i="51" s="1"/>
  <c r="G55" i="51"/>
  <c r="AR55" i="51" s="1"/>
  <c r="AP55" i="51" s="1"/>
  <c r="AS55" i="51" s="1"/>
  <c r="G56" i="51"/>
  <c r="AR56" i="51" s="1"/>
  <c r="AP56" i="51"/>
  <c r="AS56" i="51" s="1"/>
  <c r="G57" i="51"/>
  <c r="AR57" i="51" s="1"/>
  <c r="AP57" i="51" s="1"/>
  <c r="AS57" i="51" s="1"/>
  <c r="G58" i="51"/>
  <c r="AR58" i="51" s="1"/>
  <c r="AP58" i="51"/>
  <c r="AS58" i="51" s="1"/>
  <c r="G59" i="51"/>
  <c r="AR59" i="51" s="1"/>
  <c r="AP59" i="51" s="1"/>
  <c r="AS59" i="51" s="1"/>
  <c r="G60" i="51"/>
  <c r="AR60" i="51" s="1"/>
  <c r="AP60" i="51"/>
  <c r="AS60" i="51" s="1"/>
  <c r="G61" i="51"/>
  <c r="AR61" i="51" s="1"/>
  <c r="AP61" i="51" s="1"/>
  <c r="AS61" i="51" s="1"/>
  <c r="G62" i="51"/>
  <c r="AR62" i="51" s="1"/>
  <c r="AP62" i="51"/>
  <c r="AS62" i="51" s="1"/>
  <c r="G63" i="51"/>
  <c r="AR63" i="51" s="1"/>
  <c r="AP63" i="51" s="1"/>
  <c r="AS63" i="51" s="1"/>
  <c r="G64" i="51"/>
  <c r="AR64" i="51" s="1"/>
  <c r="AP64" i="51"/>
  <c r="AS64" i="51" s="1"/>
  <c r="G65" i="51"/>
  <c r="AR65" i="51" s="1"/>
  <c r="AP65" i="51" s="1"/>
  <c r="AS65" i="51" s="1"/>
  <c r="G66" i="51"/>
  <c r="AR66" i="51" s="1"/>
  <c r="AP66" i="51"/>
  <c r="AS66" i="51" s="1"/>
  <c r="G67" i="51"/>
  <c r="AR67" i="51" s="1"/>
  <c r="AP67" i="51" s="1"/>
  <c r="AS67" i="51" s="1"/>
  <c r="G68" i="51"/>
  <c r="AR68" i="51" s="1"/>
  <c r="AP68" i="51"/>
  <c r="AS68" i="51" s="1"/>
  <c r="G69" i="51"/>
  <c r="AR69" i="51" s="1"/>
  <c r="AP69" i="51" s="1"/>
  <c r="AS69" i="51" s="1"/>
  <c r="G70" i="51"/>
  <c r="AR70" i="51" s="1"/>
  <c r="AP70" i="51"/>
  <c r="AS70" i="51" s="1"/>
  <c r="G71" i="51"/>
  <c r="AR71" i="51" s="1"/>
  <c r="AP71" i="51" s="1"/>
  <c r="AS71" i="51" s="1"/>
  <c r="G72" i="51"/>
  <c r="AR72" i="51" s="1"/>
  <c r="AP72" i="51"/>
  <c r="AS72" i="51" s="1"/>
  <c r="G73" i="51"/>
  <c r="AR73" i="51" s="1"/>
  <c r="AP73" i="51" s="1"/>
  <c r="AS73" i="51" s="1"/>
  <c r="G74" i="51"/>
  <c r="AR74" i="51" s="1"/>
  <c r="AP74" i="51" s="1"/>
  <c r="AS74" i="51" s="1"/>
  <c r="G75" i="51"/>
  <c r="AR75" i="51" s="1"/>
  <c r="AP75" i="51" s="1"/>
  <c r="AS75" i="51" s="1"/>
  <c r="G76" i="51"/>
  <c r="AR76" i="51" s="1"/>
  <c r="AP76" i="51" s="1"/>
  <c r="AS76" i="51" s="1"/>
  <c r="G77" i="51"/>
  <c r="AR77" i="51" s="1"/>
  <c r="AP77" i="51" s="1"/>
  <c r="AS77" i="51" s="1"/>
  <c r="G78" i="51"/>
  <c r="AR78" i="51" s="1"/>
  <c r="AP78" i="51" s="1"/>
  <c r="AS78" i="51" s="1"/>
  <c r="G79" i="51"/>
  <c r="AR79" i="51" s="1"/>
  <c r="AP79" i="51" s="1"/>
  <c r="AS79" i="51" s="1"/>
  <c r="G80" i="51"/>
  <c r="AR80" i="51" s="1"/>
  <c r="AP80" i="51" s="1"/>
  <c r="AS80" i="51" s="1"/>
  <c r="G81" i="51"/>
  <c r="AR81" i="51" s="1"/>
  <c r="AP81" i="51" s="1"/>
  <c r="AS81" i="51" s="1"/>
  <c r="G82" i="51"/>
  <c r="AR82" i="51" s="1"/>
  <c r="AP82" i="51" s="1"/>
  <c r="AS82" i="51" s="1"/>
  <c r="G83" i="51"/>
  <c r="AR83" i="51" s="1"/>
  <c r="AP83" i="51" s="1"/>
  <c r="AS83" i="51" s="1"/>
  <c r="G84" i="51"/>
  <c r="AR84" i="51" s="1"/>
  <c r="AP84" i="51" s="1"/>
  <c r="AS84" i="51" s="1"/>
  <c r="G85" i="51"/>
  <c r="AR85" i="51" s="1"/>
  <c r="AP85" i="51" s="1"/>
  <c r="AS85" i="51" s="1"/>
  <c r="G86" i="51"/>
  <c r="AR86" i="51" s="1"/>
  <c r="AP86" i="51" s="1"/>
  <c r="AS86" i="51" s="1"/>
  <c r="G87" i="51"/>
  <c r="AR87" i="51" s="1"/>
  <c r="AP87" i="51" s="1"/>
  <c r="AS87" i="51" s="1"/>
  <c r="G88" i="51"/>
  <c r="AR88" i="51" s="1"/>
  <c r="AP88" i="51" s="1"/>
  <c r="AS88" i="51" s="1"/>
  <c r="G89" i="51"/>
  <c r="AR89" i="51" s="1"/>
  <c r="AP89" i="51" s="1"/>
  <c r="AS89" i="51" s="1"/>
  <c r="G90" i="51"/>
  <c r="AR90" i="51" s="1"/>
  <c r="AP90" i="51" s="1"/>
  <c r="AS90" i="51" s="1"/>
  <c r="G91" i="51"/>
  <c r="AR91" i="51" s="1"/>
  <c r="AP91" i="51" s="1"/>
  <c r="AS91" i="51" s="1"/>
  <c r="G92" i="51"/>
  <c r="AR92" i="51" s="1"/>
  <c r="AP92" i="51" s="1"/>
  <c r="AS92" i="51" s="1"/>
  <c r="G93" i="51"/>
  <c r="AR93" i="51" s="1"/>
  <c r="AP93" i="51" s="1"/>
  <c r="AS93" i="51" s="1"/>
  <c r="G94" i="51"/>
  <c r="AR94" i="51" s="1"/>
  <c r="AP94" i="51" s="1"/>
  <c r="AS94" i="51" s="1"/>
  <c r="G95" i="51"/>
  <c r="AR95" i="51" s="1"/>
  <c r="AP95" i="51" s="1"/>
  <c r="AS95" i="51" s="1"/>
  <c r="G96" i="51"/>
  <c r="AR96" i="51" s="1"/>
  <c r="AP96" i="51" s="1"/>
  <c r="AS96" i="51" s="1"/>
  <c r="G97" i="51"/>
  <c r="AR97" i="51" s="1"/>
  <c r="AP97" i="51" s="1"/>
  <c r="AS97" i="51" s="1"/>
  <c r="G98" i="51"/>
  <c r="AR98" i="51" s="1"/>
  <c r="AP98" i="51" s="1"/>
  <c r="AS98" i="51" s="1"/>
  <c r="G99" i="51"/>
  <c r="AR99" i="51" s="1"/>
  <c r="AP99" i="51" s="1"/>
  <c r="AS99" i="51" s="1"/>
  <c r="G100" i="51"/>
  <c r="AR100" i="51" s="1"/>
  <c r="AP100" i="51" s="1"/>
  <c r="AS100" i="51" s="1"/>
  <c r="G101" i="51"/>
  <c r="AR101" i="51" s="1"/>
  <c r="AP101" i="51" s="1"/>
  <c r="AS101" i="51" s="1"/>
  <c r="G102" i="51"/>
  <c r="AR102" i="51" s="1"/>
  <c r="AP102" i="51" s="1"/>
  <c r="AS102" i="51" s="1"/>
  <c r="G103" i="51"/>
  <c r="AR103" i="51" s="1"/>
  <c r="AP103" i="51" s="1"/>
  <c r="AS103" i="51" s="1"/>
  <c r="G104" i="51"/>
  <c r="AR104" i="51" s="1"/>
  <c r="AP104" i="51" s="1"/>
  <c r="AS104" i="51" s="1"/>
  <c r="G105" i="51"/>
  <c r="AR105" i="51" s="1"/>
  <c r="AP105" i="51" s="1"/>
  <c r="AS105" i="51" s="1"/>
  <c r="G106" i="51"/>
  <c r="AR106" i="51" s="1"/>
  <c r="AP106" i="51" s="1"/>
  <c r="AS106" i="51" s="1"/>
  <c r="G107" i="51"/>
  <c r="AR107" i="51" s="1"/>
  <c r="AP107" i="51" s="1"/>
  <c r="AS107" i="51" s="1"/>
  <c r="G108" i="51"/>
  <c r="AR108" i="51" s="1"/>
  <c r="AP108" i="51" s="1"/>
  <c r="AS108" i="51" s="1"/>
  <c r="G109" i="51"/>
  <c r="AR109" i="51" s="1"/>
  <c r="AP109" i="51" s="1"/>
  <c r="AS109" i="51" s="1"/>
  <c r="G110" i="51"/>
  <c r="AR110" i="51" s="1"/>
  <c r="AP110" i="51" s="1"/>
  <c r="AS110" i="51" s="1"/>
  <c r="G111" i="51"/>
  <c r="AR111" i="51" s="1"/>
  <c r="AP111" i="51" s="1"/>
  <c r="AS111" i="51" s="1"/>
  <c r="G112" i="51"/>
  <c r="AR112" i="51" s="1"/>
  <c r="AP112" i="51" s="1"/>
  <c r="AS112" i="51" s="1"/>
  <c r="G113" i="51"/>
  <c r="AR113" i="51" s="1"/>
  <c r="AP113" i="51" s="1"/>
  <c r="AS113" i="51" s="1"/>
  <c r="G114" i="51"/>
  <c r="AR114" i="51" s="1"/>
  <c r="G115" i="51"/>
  <c r="AR115" i="51" s="1"/>
  <c r="AP115" i="51"/>
  <c r="AS115" i="51" s="1"/>
  <c r="G116" i="51"/>
  <c r="AR116" i="51" s="1"/>
  <c r="G117" i="51"/>
  <c r="AR117" i="51" s="1"/>
  <c r="AP117" i="51" s="1"/>
  <c r="AS117" i="51" s="1"/>
  <c r="G118" i="51"/>
  <c r="AR118" i="51" s="1"/>
  <c r="G119" i="51"/>
  <c r="AR119" i="51" s="1"/>
  <c r="AP119" i="51"/>
  <c r="AS119" i="51" s="1"/>
  <c r="G120" i="51"/>
  <c r="AR120" i="51" s="1"/>
  <c r="AP120" i="51" s="1"/>
  <c r="AS120" i="51" s="1"/>
  <c r="G121" i="51"/>
  <c r="AR121" i="51" s="1"/>
  <c r="AP121" i="51"/>
  <c r="AS121" i="51" s="1"/>
  <c r="G122" i="51"/>
  <c r="AR122" i="51" s="1"/>
  <c r="AP122" i="51" s="1"/>
  <c r="AS122" i="51" s="1"/>
  <c r="G123" i="51"/>
  <c r="AR123" i="51" s="1"/>
  <c r="AP123" i="51"/>
  <c r="AS123" i="51" s="1"/>
  <c r="G124" i="51"/>
  <c r="AR124" i="51" s="1"/>
  <c r="G125" i="51"/>
  <c r="AR125" i="51" s="1"/>
  <c r="AP125" i="51" s="1"/>
  <c r="AS125" i="51" s="1"/>
  <c r="G126" i="51"/>
  <c r="AR126" i="51" s="1"/>
  <c r="G127" i="51"/>
  <c r="AR127" i="51" s="1"/>
  <c r="AP127" i="51" s="1"/>
  <c r="AS127" i="51" s="1"/>
  <c r="G128" i="51"/>
  <c r="AR128" i="51" s="1"/>
  <c r="G129" i="51"/>
  <c r="AR129" i="51" s="1"/>
  <c r="AP129" i="51" s="1"/>
  <c r="AS129" i="51" s="1"/>
  <c r="G130" i="51"/>
  <c r="AR130" i="51" s="1"/>
  <c r="G131" i="51"/>
  <c r="AR131" i="51" s="1"/>
  <c r="AP131" i="51" s="1"/>
  <c r="AS131" i="51" s="1"/>
  <c r="G132" i="51"/>
  <c r="AR132" i="51" s="1"/>
  <c r="G133" i="51"/>
  <c r="AR133" i="51" s="1"/>
  <c r="AP133" i="51" s="1"/>
  <c r="AS133" i="51" s="1"/>
  <c r="G134" i="51"/>
  <c r="AR134" i="51" s="1"/>
  <c r="G135" i="51"/>
  <c r="AR135" i="51" s="1"/>
  <c r="AP135" i="51"/>
  <c r="AS135" i="51" s="1"/>
  <c r="G136" i="51"/>
  <c r="AR136" i="51" s="1"/>
  <c r="G137" i="51"/>
  <c r="AR137" i="51" s="1"/>
  <c r="AP137" i="51" s="1"/>
  <c r="AS137" i="51" s="1"/>
  <c r="G138" i="51"/>
  <c r="AR138" i="51" s="1"/>
  <c r="G139" i="51"/>
  <c r="AR139" i="51" s="1"/>
  <c r="AP139" i="51"/>
  <c r="AS139" i="51" s="1"/>
  <c r="G140" i="51"/>
  <c r="AR140" i="51" s="1"/>
  <c r="G141" i="51"/>
  <c r="AR141" i="51" s="1"/>
  <c r="AP141" i="51"/>
  <c r="AS141" i="51" s="1"/>
  <c r="G142" i="51"/>
  <c r="AR142" i="51" s="1"/>
  <c r="G143" i="51"/>
  <c r="AR143" i="51" s="1"/>
  <c r="AP143" i="51" s="1"/>
  <c r="AS143" i="51" s="1"/>
  <c r="G144" i="51"/>
  <c r="AR144" i="51" s="1"/>
  <c r="G145" i="51"/>
  <c r="AR145" i="51" s="1"/>
  <c r="AP145" i="51" s="1"/>
  <c r="AS145" i="51" s="1"/>
  <c r="G146" i="51"/>
  <c r="AR146" i="51" s="1"/>
  <c r="G147" i="51"/>
  <c r="AR147" i="51" s="1"/>
  <c r="AP147" i="51"/>
  <c r="AS147" i="51" s="1"/>
  <c r="G148" i="51"/>
  <c r="AR148" i="51" s="1"/>
  <c r="G149" i="51"/>
  <c r="AR149" i="51" s="1"/>
  <c r="AP149" i="51"/>
  <c r="AS149" i="51" s="1"/>
  <c r="G150" i="51"/>
  <c r="AR150" i="51" s="1"/>
  <c r="G151" i="51"/>
  <c r="AR151" i="51" s="1"/>
  <c r="AP151" i="51" s="1"/>
  <c r="AS151" i="51" s="1"/>
  <c r="G152" i="51"/>
  <c r="AR152" i="51" s="1"/>
  <c r="G153" i="51"/>
  <c r="AR153" i="51" s="1"/>
  <c r="AP153" i="51" s="1"/>
  <c r="AS153" i="51" s="1"/>
  <c r="G154" i="51"/>
  <c r="AR154" i="51" s="1"/>
  <c r="AP154" i="51"/>
  <c r="AS154" i="51" s="1"/>
  <c r="G155" i="51"/>
  <c r="AR155" i="51" s="1"/>
  <c r="AP155" i="51" s="1"/>
  <c r="AS155" i="51" s="1"/>
  <c r="G156" i="51"/>
  <c r="AR156" i="51" s="1"/>
  <c r="G157" i="51"/>
  <c r="AR157" i="51" s="1"/>
  <c r="AP157" i="51"/>
  <c r="AS157" i="51" s="1"/>
  <c r="G158" i="51"/>
  <c r="AR158" i="51" s="1"/>
  <c r="G159" i="51"/>
  <c r="AR159" i="51" s="1"/>
  <c r="AP159" i="51"/>
  <c r="AS159" i="51" s="1"/>
  <c r="G160" i="51"/>
  <c r="AR160" i="51" s="1"/>
  <c r="G161" i="51"/>
  <c r="AR161" i="51" s="1"/>
  <c r="AP161" i="51" s="1"/>
  <c r="AS161" i="51" s="1"/>
  <c r="G162" i="51"/>
  <c r="AR162" i="51" s="1"/>
  <c r="G163" i="51"/>
  <c r="AR163" i="51" s="1"/>
  <c r="AP163" i="51" s="1"/>
  <c r="AS163" i="51" s="1"/>
  <c r="G164" i="51"/>
  <c r="AR164" i="51" s="1"/>
  <c r="G165" i="51"/>
  <c r="AR165" i="51" s="1"/>
  <c r="AP165" i="51"/>
  <c r="AS165" i="51" s="1"/>
  <c r="G166" i="51"/>
  <c r="AR166" i="51" s="1"/>
  <c r="G167" i="51"/>
  <c r="AR167" i="51" s="1"/>
  <c r="AP167" i="51"/>
  <c r="AS167" i="51" s="1"/>
  <c r="G168" i="51"/>
  <c r="AR168" i="51" s="1"/>
  <c r="G169" i="51"/>
  <c r="AR169" i="51" s="1"/>
  <c r="AP169" i="51" s="1"/>
  <c r="AS169" i="51" s="1"/>
  <c r="G170" i="51"/>
  <c r="AR170" i="51" s="1"/>
  <c r="G171" i="51"/>
  <c r="AR171" i="51" s="1"/>
  <c r="AP171" i="51" s="1"/>
  <c r="AS171" i="51" s="1"/>
  <c r="G172" i="51"/>
  <c r="AR172" i="51" s="1"/>
  <c r="AP172" i="51"/>
  <c r="AS172" i="51" s="1"/>
  <c r="G173" i="51"/>
  <c r="AR173" i="51" s="1"/>
  <c r="AP173" i="51" s="1"/>
  <c r="AS173" i="51" s="1"/>
  <c r="G174" i="51"/>
  <c r="AR174" i="51" s="1"/>
  <c r="G175" i="51"/>
  <c r="AR175" i="51" s="1"/>
  <c r="AP175" i="51"/>
  <c r="AS175" i="51" s="1"/>
  <c r="G176" i="51"/>
  <c r="AR176" i="51" s="1"/>
  <c r="G177" i="51"/>
  <c r="AR177" i="51" s="1"/>
  <c r="AP177" i="51"/>
  <c r="AS177" i="51" s="1"/>
  <c r="G178" i="51"/>
  <c r="AR178" i="51" s="1"/>
  <c r="G179" i="51"/>
  <c r="AR179" i="51" s="1"/>
  <c r="AP179" i="51" s="1"/>
  <c r="AS179" i="51" s="1"/>
  <c r="G180" i="51"/>
  <c r="AR180" i="51" s="1"/>
  <c r="G181" i="51"/>
  <c r="AR181" i="51" s="1"/>
  <c r="AP181" i="51" s="1"/>
  <c r="AS181" i="51" s="1"/>
  <c r="G182" i="51"/>
  <c r="AR182" i="51" s="1"/>
  <c r="G183" i="51"/>
  <c r="AR183" i="51" s="1"/>
  <c r="AP183" i="51"/>
  <c r="AS183" i="51" s="1"/>
  <c r="G184" i="51"/>
  <c r="AR184" i="51" s="1"/>
  <c r="G185" i="51"/>
  <c r="AR185" i="51" s="1"/>
  <c r="AP185" i="51"/>
  <c r="AS185" i="51" s="1"/>
  <c r="G186" i="51"/>
  <c r="AR186" i="51" s="1"/>
  <c r="G187" i="51"/>
  <c r="AR187" i="51" s="1"/>
  <c r="AP187" i="51" s="1"/>
  <c r="AS187" i="51" s="1"/>
  <c r="G188" i="51"/>
  <c r="AR188" i="51" s="1"/>
  <c r="AP188" i="51"/>
  <c r="AS188" i="51" s="1"/>
  <c r="G189" i="51"/>
  <c r="AR189" i="51" s="1"/>
  <c r="AP189" i="51" s="1"/>
  <c r="AS189" i="51" s="1"/>
  <c r="G190" i="51"/>
  <c r="AR190" i="51" s="1"/>
  <c r="G191" i="51"/>
  <c r="AR191" i="51" s="1"/>
  <c r="AP191" i="51" s="1"/>
  <c r="AS191" i="51" s="1"/>
  <c r="G192" i="51"/>
  <c r="AR192" i="51" s="1"/>
  <c r="G193" i="51"/>
  <c r="AR193" i="51" s="1"/>
  <c r="AP193" i="51"/>
  <c r="AS193" i="51" s="1"/>
  <c r="G194" i="51"/>
  <c r="AR194" i="51" s="1"/>
  <c r="G195" i="51"/>
  <c r="AR195" i="51" s="1"/>
  <c r="AP195" i="51"/>
  <c r="AS195" i="51" s="1"/>
  <c r="G196" i="51"/>
  <c r="AR196" i="51" s="1"/>
  <c r="G197" i="51"/>
  <c r="AR197" i="51" s="1"/>
  <c r="AP197" i="51" s="1"/>
  <c r="AS197" i="51" s="1"/>
  <c r="G198" i="51"/>
  <c r="AR198" i="51" s="1"/>
  <c r="G199" i="51"/>
  <c r="AR199" i="51" s="1"/>
  <c r="AP199" i="51" s="1"/>
  <c r="AS199" i="51" s="1"/>
  <c r="G200" i="51"/>
  <c r="AR200" i="51" s="1"/>
  <c r="G201" i="51"/>
  <c r="AR201" i="51" s="1"/>
  <c r="AP201" i="51"/>
  <c r="AS201" i="51" s="1"/>
  <c r="G202" i="51"/>
  <c r="AR202" i="51" s="1"/>
  <c r="G203" i="51"/>
  <c r="AR203" i="51" s="1"/>
  <c r="AP203" i="51"/>
  <c r="AS203" i="51" s="1"/>
  <c r="G204" i="51"/>
  <c r="AR204" i="51" s="1"/>
  <c r="G205" i="51"/>
  <c r="AR205" i="51" s="1"/>
  <c r="AP205" i="51" s="1"/>
  <c r="AS205" i="51" s="1"/>
  <c r="G206" i="51"/>
  <c r="AR206" i="51" s="1"/>
  <c r="G207" i="51"/>
  <c r="AR207" i="51" s="1"/>
  <c r="AP207" i="51" s="1"/>
  <c r="AS207" i="51" s="1"/>
  <c r="G208" i="51"/>
  <c r="AR208" i="51" s="1"/>
  <c r="G209" i="51"/>
  <c r="AR209" i="51" s="1"/>
  <c r="AP209" i="51"/>
  <c r="AS209" i="51" s="1"/>
  <c r="G210" i="51"/>
  <c r="AR210" i="51" s="1"/>
  <c r="G211" i="51"/>
  <c r="AR211" i="51" s="1"/>
  <c r="AP211" i="51"/>
  <c r="AS211" i="51" s="1"/>
  <c r="G212" i="51"/>
  <c r="AR212" i="51" s="1"/>
  <c r="G213" i="51"/>
  <c r="AR213" i="51" s="1"/>
  <c r="AP213" i="51" s="1"/>
  <c r="AS213" i="51" s="1"/>
  <c r="G214" i="51"/>
  <c r="AR214" i="51" s="1"/>
  <c r="G215" i="51"/>
  <c r="AR215" i="51" s="1"/>
  <c r="AP215" i="51" s="1"/>
  <c r="AS215" i="51" s="1"/>
  <c r="G216" i="51"/>
  <c r="AR216" i="51" s="1"/>
  <c r="G217" i="51"/>
  <c r="AR217" i="51" s="1"/>
  <c r="AP217" i="51"/>
  <c r="AS217" i="51" s="1"/>
  <c r="G218" i="51"/>
  <c r="AR218" i="51" s="1"/>
  <c r="AP218" i="51" s="1"/>
  <c r="AS218" i="51" s="1"/>
  <c r="G219" i="51"/>
  <c r="AR219" i="51" s="1"/>
  <c r="G220" i="51"/>
  <c r="AR220" i="51" s="1"/>
  <c r="G221" i="51"/>
  <c r="AR221" i="51" s="1"/>
  <c r="AP221" i="51" s="1"/>
  <c r="AS221" i="51" s="1"/>
  <c r="G222" i="51"/>
  <c r="AR222" i="51" s="1"/>
  <c r="AP222" i="51"/>
  <c r="AS222" i="51" s="1"/>
  <c r="G223" i="51"/>
  <c r="AR223" i="51" s="1"/>
  <c r="G224" i="51"/>
  <c r="AR224" i="51" s="1"/>
  <c r="G225" i="51"/>
  <c r="AR225" i="51" s="1"/>
  <c r="AP225" i="51"/>
  <c r="AS225" i="51" s="1"/>
  <c r="G226" i="51"/>
  <c r="AR226" i="51" s="1"/>
  <c r="AP226" i="51" s="1"/>
  <c r="AS226" i="51" s="1"/>
  <c r="G227" i="51"/>
  <c r="AR227" i="51" s="1"/>
  <c r="G228" i="51"/>
  <c r="AR228" i="51" s="1"/>
  <c r="G229" i="51"/>
  <c r="AR229" i="51" s="1"/>
  <c r="AP229" i="51" s="1"/>
  <c r="AS229" i="51" s="1"/>
  <c r="G230" i="51"/>
  <c r="AR230" i="51" s="1"/>
  <c r="AP230" i="51"/>
  <c r="AS230" i="51" s="1"/>
  <c r="G231" i="51"/>
  <c r="AR231" i="51" s="1"/>
  <c r="G232" i="51"/>
  <c r="AR232" i="51" s="1"/>
  <c r="G233" i="51"/>
  <c r="AR233" i="51" s="1"/>
  <c r="AP233" i="51"/>
  <c r="AS233" i="51" s="1"/>
  <c r="G234" i="51"/>
  <c r="AR234" i="51" s="1"/>
  <c r="AP234" i="51" s="1"/>
  <c r="AS234" i="51" s="1"/>
  <c r="G235" i="51"/>
  <c r="AR235" i="51" s="1"/>
  <c r="G236" i="51"/>
  <c r="AR236" i="51" s="1"/>
  <c r="G237" i="51"/>
  <c r="AR237" i="51" s="1"/>
  <c r="AP237" i="51" s="1"/>
  <c r="AS237" i="51" s="1"/>
  <c r="G238" i="51"/>
  <c r="AR238" i="51" s="1"/>
  <c r="AP238" i="51"/>
  <c r="AS238" i="51" s="1"/>
  <c r="G239" i="51"/>
  <c r="AR239" i="51" s="1"/>
  <c r="G240" i="51"/>
  <c r="AR240" i="51" s="1"/>
  <c r="G241" i="51"/>
  <c r="AR241" i="51" s="1"/>
  <c r="AP241" i="51"/>
  <c r="AS241" i="51" s="1"/>
  <c r="G242" i="51"/>
  <c r="AR242" i="51" s="1"/>
  <c r="AP242" i="51" s="1"/>
  <c r="AS242" i="51" s="1"/>
  <c r="G243" i="51"/>
  <c r="AR243" i="51" s="1"/>
  <c r="G244" i="51"/>
  <c r="AR244" i="51" s="1"/>
  <c r="G245" i="51"/>
  <c r="AR245" i="51" s="1"/>
  <c r="AP245" i="51" s="1"/>
  <c r="AS245" i="51" s="1"/>
  <c r="G246" i="51"/>
  <c r="AR246" i="51" s="1"/>
  <c r="AP246" i="51" s="1"/>
  <c r="AS246" i="51" s="1"/>
  <c r="G247" i="51"/>
  <c r="AR247" i="51" s="1"/>
  <c r="AP247" i="51"/>
  <c r="AS247" i="51" s="1"/>
  <c r="G248" i="51"/>
  <c r="AR248" i="51" s="1"/>
  <c r="AP248" i="51"/>
  <c r="AS248" i="51"/>
  <c r="G249" i="51"/>
  <c r="AR249" i="51" s="1"/>
  <c r="AP249" i="51" s="1"/>
  <c r="AS249" i="51" s="1"/>
  <c r="G250" i="51"/>
  <c r="AR250" i="51" s="1"/>
  <c r="AP250" i="51" s="1"/>
  <c r="AS250" i="51" s="1"/>
  <c r="G251" i="51"/>
  <c r="AR251" i="51" s="1"/>
  <c r="AP251" i="51"/>
  <c r="AS251" i="51" s="1"/>
  <c r="G252" i="51"/>
  <c r="AR252" i="51" s="1"/>
  <c r="AP252" i="51"/>
  <c r="AS252" i="51"/>
  <c r="G253" i="51"/>
  <c r="AR253" i="51" s="1"/>
  <c r="AP253" i="51" s="1"/>
  <c r="AS253" i="51" s="1"/>
  <c r="G254" i="51"/>
  <c r="AR254" i="51" s="1"/>
  <c r="AP254" i="51" s="1"/>
  <c r="AS254" i="51" s="1"/>
  <c r="G255" i="51"/>
  <c r="AR255" i="51" s="1"/>
  <c r="AP255" i="51"/>
  <c r="AS255" i="51" s="1"/>
  <c r="G256" i="51"/>
  <c r="AR256" i="51" s="1"/>
  <c r="AP256" i="51"/>
  <c r="AS256" i="51"/>
  <c r="G257" i="51"/>
  <c r="AR257" i="51" s="1"/>
  <c r="AP257" i="51" s="1"/>
  <c r="AS257" i="51" s="1"/>
  <c r="G258" i="51"/>
  <c r="AR258" i="51" s="1"/>
  <c r="AP258" i="51" s="1"/>
  <c r="AS258" i="51" s="1"/>
  <c r="G259" i="51"/>
  <c r="AR259" i="51" s="1"/>
  <c r="AP259" i="51"/>
  <c r="AS259" i="51" s="1"/>
  <c r="G260" i="51"/>
  <c r="AR260" i="51" s="1"/>
  <c r="AP260" i="51"/>
  <c r="AS260" i="51"/>
  <c r="G261" i="51"/>
  <c r="AR261" i="51" s="1"/>
  <c r="AP261" i="51" s="1"/>
  <c r="AS261" i="51" s="1"/>
  <c r="G262" i="51"/>
  <c r="AR262" i="51" s="1"/>
  <c r="AP262" i="51" s="1"/>
  <c r="AS262" i="51" s="1"/>
  <c r="G263" i="51"/>
  <c r="AR263" i="51" s="1"/>
  <c r="AP263" i="51"/>
  <c r="AS263" i="51" s="1"/>
  <c r="G264" i="51"/>
  <c r="AR264" i="51" s="1"/>
  <c r="AP264" i="51"/>
  <c r="AS264" i="51"/>
  <c r="G265" i="51"/>
  <c r="AR265" i="51" s="1"/>
  <c r="AP265" i="51" s="1"/>
  <c r="AS265" i="51" s="1"/>
  <c r="G266" i="51"/>
  <c r="AR266" i="51" s="1"/>
  <c r="AP266" i="51" s="1"/>
  <c r="AS266" i="51" s="1"/>
  <c r="G267" i="51"/>
  <c r="AR267" i="51" s="1"/>
  <c r="AP267" i="51"/>
  <c r="AS267" i="51" s="1"/>
  <c r="G268" i="51"/>
  <c r="AR268" i="51" s="1"/>
  <c r="AP268" i="51"/>
  <c r="AS268" i="51"/>
  <c r="G269" i="51"/>
  <c r="AR269" i="51" s="1"/>
  <c r="AP269" i="51" s="1"/>
  <c r="AS269" i="51" s="1"/>
  <c r="G270" i="51"/>
  <c r="AR270" i="51" s="1"/>
  <c r="AP270" i="51" s="1"/>
  <c r="AS270" i="51" s="1"/>
  <c r="G271" i="51"/>
  <c r="AR271" i="51" s="1"/>
  <c r="AP271" i="51"/>
  <c r="AS271" i="51" s="1"/>
  <c r="G272" i="51"/>
  <c r="AR272" i="51" s="1"/>
  <c r="AP272" i="51"/>
  <c r="AS272" i="51"/>
  <c r="G273" i="51"/>
  <c r="AR273" i="51" s="1"/>
  <c r="AP273" i="51" s="1"/>
  <c r="AS273" i="51" s="1"/>
  <c r="G274" i="51"/>
  <c r="AR274" i="51" s="1"/>
  <c r="AP274" i="51" s="1"/>
  <c r="AS274" i="51" s="1"/>
  <c r="G275" i="51"/>
  <c r="AR275" i="51" s="1"/>
  <c r="AP275" i="51"/>
  <c r="AS275" i="51" s="1"/>
  <c r="G276" i="51"/>
  <c r="AR276" i="51" s="1"/>
  <c r="AP276" i="51"/>
  <c r="AS276" i="51"/>
  <c r="G277" i="51"/>
  <c r="AR277" i="51" s="1"/>
  <c r="AP277" i="51" s="1"/>
  <c r="AS277" i="51" s="1"/>
  <c r="G278" i="51"/>
  <c r="AR278" i="51" s="1"/>
  <c r="AP278" i="51" s="1"/>
  <c r="AS278" i="51" s="1"/>
  <c r="G279" i="51"/>
  <c r="AR279" i="51" s="1"/>
  <c r="AP279" i="51"/>
  <c r="AS279" i="51" s="1"/>
  <c r="G280" i="51"/>
  <c r="AR280" i="51" s="1"/>
  <c r="AP280" i="51"/>
  <c r="AS280" i="51"/>
  <c r="G281" i="51"/>
  <c r="AR281" i="51" s="1"/>
  <c r="AP281" i="51" s="1"/>
  <c r="AS281" i="51" s="1"/>
  <c r="G282" i="51"/>
  <c r="AR282" i="51" s="1"/>
  <c r="AP282" i="51" s="1"/>
  <c r="AS282" i="51" s="1"/>
  <c r="G283" i="51"/>
  <c r="AR283" i="51" s="1"/>
  <c r="AP283" i="51"/>
  <c r="AS283" i="51" s="1"/>
  <c r="G284" i="51"/>
  <c r="AR284" i="51" s="1"/>
  <c r="AP284" i="51"/>
  <c r="AS284" i="51"/>
  <c r="G285" i="51"/>
  <c r="AR285" i="51" s="1"/>
  <c r="AP285" i="51" s="1"/>
  <c r="AS285" i="51" s="1"/>
  <c r="G286" i="51"/>
  <c r="AR286" i="51" s="1"/>
  <c r="AP286" i="51" s="1"/>
  <c r="AS286" i="51" s="1"/>
  <c r="G287" i="51"/>
  <c r="AR287" i="51" s="1"/>
  <c r="AP287" i="51"/>
  <c r="AS287" i="51" s="1"/>
  <c r="G288" i="51"/>
  <c r="AR288" i="51" s="1"/>
  <c r="AP288" i="51"/>
  <c r="AS288" i="51"/>
  <c r="G289" i="51"/>
  <c r="AR289" i="51" s="1"/>
  <c r="AP289" i="51" s="1"/>
  <c r="AS289" i="51" s="1"/>
  <c r="G290" i="51"/>
  <c r="AR290" i="51" s="1"/>
  <c r="AP290" i="51" s="1"/>
  <c r="AS290" i="51" s="1"/>
  <c r="G291" i="51"/>
  <c r="AR291" i="51" s="1"/>
  <c r="AP291" i="51"/>
  <c r="AS291" i="51" s="1"/>
  <c r="G292" i="51"/>
  <c r="AR292" i="51" s="1"/>
  <c r="AP292" i="51"/>
  <c r="AS292" i="51"/>
  <c r="G293" i="51"/>
  <c r="AR293" i="51" s="1"/>
  <c r="AP293" i="51" s="1"/>
  <c r="AS293" i="51" s="1"/>
  <c r="G294" i="51"/>
  <c r="AR294" i="51" s="1"/>
  <c r="AP294" i="51" s="1"/>
  <c r="AS294" i="51" s="1"/>
  <c r="G295" i="51"/>
  <c r="AR295" i="51" s="1"/>
  <c r="AP295" i="51" s="1"/>
  <c r="AS295" i="51" s="1"/>
  <c r="G296" i="51"/>
  <c r="AR296" i="51" s="1"/>
  <c r="AP296" i="51" s="1"/>
  <c r="AS296" i="51" s="1"/>
  <c r="G297" i="51"/>
  <c r="AR297" i="51" s="1"/>
  <c r="AP297" i="51" s="1"/>
  <c r="AS297" i="51" s="1"/>
  <c r="G298" i="51"/>
  <c r="AR298" i="51" s="1"/>
  <c r="AP298" i="51" s="1"/>
  <c r="AS298" i="51" s="1"/>
  <c r="G299" i="51"/>
  <c r="AR299" i="51" s="1"/>
  <c r="AP299" i="51" s="1"/>
  <c r="AS299" i="51" s="1"/>
  <c r="G300" i="51"/>
  <c r="AR300" i="51" s="1"/>
  <c r="AP300" i="51" s="1"/>
  <c r="AS300" i="51" s="1"/>
  <c r="G7" i="51"/>
  <c r="AR7" i="51" s="1"/>
  <c r="G8" i="50"/>
  <c r="AR8" i="50"/>
  <c r="G9" i="50"/>
  <c r="AR9" i="50" s="1"/>
  <c r="G10" i="50"/>
  <c r="AR10" i="50"/>
  <c r="G11" i="50"/>
  <c r="AR11" i="50" s="1"/>
  <c r="G12" i="50"/>
  <c r="AR12" i="50"/>
  <c r="G13" i="50"/>
  <c r="AR13" i="50" s="1"/>
  <c r="G14" i="50"/>
  <c r="AR14" i="50"/>
  <c r="G15" i="50"/>
  <c r="AR15" i="50" s="1"/>
  <c r="G16" i="50"/>
  <c r="AR16" i="50"/>
  <c r="G17" i="50"/>
  <c r="AR17" i="50" s="1"/>
  <c r="G18" i="50"/>
  <c r="AR18" i="50"/>
  <c r="G19" i="50"/>
  <c r="AR19" i="50" s="1"/>
  <c r="G20" i="50"/>
  <c r="AR20" i="50"/>
  <c r="G21" i="50"/>
  <c r="AR21" i="50" s="1"/>
  <c r="G22" i="50"/>
  <c r="AR22" i="50"/>
  <c r="G23" i="50"/>
  <c r="AR23" i="50" s="1"/>
  <c r="G24" i="50"/>
  <c r="AR24" i="50"/>
  <c r="G25" i="50"/>
  <c r="AR25" i="50" s="1"/>
  <c r="G26" i="50"/>
  <c r="AR26" i="50"/>
  <c r="G27" i="50"/>
  <c r="AR27" i="50" s="1"/>
  <c r="G28" i="50"/>
  <c r="AR28" i="50"/>
  <c r="G29" i="50"/>
  <c r="AR29" i="50" s="1"/>
  <c r="G30" i="50"/>
  <c r="AR30" i="50"/>
  <c r="G31" i="50"/>
  <c r="AR31" i="50" s="1"/>
  <c r="G32" i="50"/>
  <c r="AR32" i="50"/>
  <c r="G33" i="50"/>
  <c r="AR33" i="50" s="1"/>
  <c r="G34" i="50"/>
  <c r="AR34" i="50"/>
  <c r="G35" i="50"/>
  <c r="AR35" i="50" s="1"/>
  <c r="G36" i="50"/>
  <c r="AR36" i="50"/>
  <c r="G37" i="50"/>
  <c r="AR37" i="50" s="1"/>
  <c r="G38" i="50"/>
  <c r="AR38" i="50"/>
  <c r="G39" i="50"/>
  <c r="AR39" i="50" s="1"/>
  <c r="G40" i="50"/>
  <c r="AR40" i="50"/>
  <c r="G41" i="50"/>
  <c r="AR41" i="50" s="1"/>
  <c r="G42" i="50"/>
  <c r="AR42" i="50"/>
  <c r="G43" i="50"/>
  <c r="AR43" i="50" s="1"/>
  <c r="G44" i="50"/>
  <c r="AR44" i="50"/>
  <c r="G45" i="50"/>
  <c r="AR45" i="50" s="1"/>
  <c r="G46" i="50"/>
  <c r="AR46" i="50"/>
  <c r="G47" i="50"/>
  <c r="AR47" i="50" s="1"/>
  <c r="G48" i="50"/>
  <c r="AR48" i="50"/>
  <c r="G49" i="50"/>
  <c r="AR49" i="50" s="1"/>
  <c r="G50" i="50"/>
  <c r="AR50" i="50"/>
  <c r="G51" i="50"/>
  <c r="AR51" i="50" s="1"/>
  <c r="G52" i="50"/>
  <c r="AR52" i="50"/>
  <c r="G53" i="50"/>
  <c r="AR53" i="50" s="1"/>
  <c r="G54" i="50"/>
  <c r="AR54" i="50"/>
  <c r="G55" i="50"/>
  <c r="AR55" i="50" s="1"/>
  <c r="G56" i="50"/>
  <c r="AR56" i="50"/>
  <c r="G57" i="50"/>
  <c r="AR57" i="50" s="1"/>
  <c r="G58" i="50"/>
  <c r="AR58" i="50"/>
  <c r="G59" i="50"/>
  <c r="AR59" i="50" s="1"/>
  <c r="G60" i="50"/>
  <c r="AR60" i="50"/>
  <c r="G61" i="50"/>
  <c r="AR61" i="50" s="1"/>
  <c r="G62" i="50"/>
  <c r="AR62" i="50"/>
  <c r="G63" i="50"/>
  <c r="AR63" i="50" s="1"/>
  <c r="G64" i="50"/>
  <c r="AR64" i="50"/>
  <c r="G65" i="50"/>
  <c r="AR65" i="50" s="1"/>
  <c r="G66" i="50"/>
  <c r="AR66" i="50"/>
  <c r="G67" i="50"/>
  <c r="AR67" i="50" s="1"/>
  <c r="G68" i="50"/>
  <c r="AR68" i="50"/>
  <c r="G69" i="50"/>
  <c r="AR69" i="50" s="1"/>
  <c r="G70" i="50"/>
  <c r="AR70" i="50"/>
  <c r="G71" i="50"/>
  <c r="AR71" i="50" s="1"/>
  <c r="G72" i="50"/>
  <c r="AR72" i="50"/>
  <c r="G73" i="50"/>
  <c r="AR73" i="50" s="1"/>
  <c r="G74" i="50"/>
  <c r="AR74" i="50"/>
  <c r="G75" i="50"/>
  <c r="AR75" i="50" s="1"/>
  <c r="G76" i="50"/>
  <c r="AR76" i="50"/>
  <c r="G77" i="50"/>
  <c r="AR77" i="50" s="1"/>
  <c r="G78" i="50"/>
  <c r="AR78" i="50"/>
  <c r="G79" i="50"/>
  <c r="AR79" i="50" s="1"/>
  <c r="G80" i="50"/>
  <c r="AR80" i="50"/>
  <c r="G81" i="50"/>
  <c r="AR81" i="50" s="1"/>
  <c r="G82" i="50"/>
  <c r="AR82" i="50"/>
  <c r="G83" i="50"/>
  <c r="AR83" i="50" s="1"/>
  <c r="G84" i="50"/>
  <c r="AR84" i="50" s="1"/>
  <c r="G85" i="50"/>
  <c r="AR85" i="50" s="1"/>
  <c r="G86" i="50"/>
  <c r="AR86" i="50"/>
  <c r="G87" i="50"/>
  <c r="AR87" i="50" s="1"/>
  <c r="G88" i="50"/>
  <c r="AR88" i="50" s="1"/>
  <c r="G89" i="50"/>
  <c r="AR89" i="50" s="1"/>
  <c r="G90" i="50"/>
  <c r="AR90" i="50"/>
  <c r="G91" i="50"/>
  <c r="AR91" i="50" s="1"/>
  <c r="G92" i="50"/>
  <c r="AR92" i="50" s="1"/>
  <c r="G93" i="50"/>
  <c r="AR93" i="50" s="1"/>
  <c r="G94" i="50"/>
  <c r="AR94" i="50"/>
  <c r="G95" i="50"/>
  <c r="AR95" i="50" s="1"/>
  <c r="G96" i="50"/>
  <c r="AR96" i="50" s="1"/>
  <c r="G97" i="50"/>
  <c r="AR97" i="50" s="1"/>
  <c r="G98" i="50"/>
  <c r="AR98" i="50"/>
  <c r="G99" i="50"/>
  <c r="AR99" i="50" s="1"/>
  <c r="G100" i="50"/>
  <c r="AR100" i="50" s="1"/>
  <c r="G101" i="50"/>
  <c r="AR101" i="50" s="1"/>
  <c r="G102" i="50"/>
  <c r="AR102" i="50"/>
  <c r="G103" i="50"/>
  <c r="AR103" i="50" s="1"/>
  <c r="G104" i="50"/>
  <c r="AR104" i="50" s="1"/>
  <c r="G105" i="50"/>
  <c r="AR105" i="50" s="1"/>
  <c r="G106" i="50"/>
  <c r="AR106" i="50"/>
  <c r="G107" i="50"/>
  <c r="AR107" i="50" s="1"/>
  <c r="G108" i="50"/>
  <c r="AR108" i="50" s="1"/>
  <c r="G109" i="50"/>
  <c r="AR109" i="50" s="1"/>
  <c r="G110" i="50"/>
  <c r="AR110" i="50"/>
  <c r="G111" i="50"/>
  <c r="AR111" i="50" s="1"/>
  <c r="G112" i="50"/>
  <c r="AR112" i="50" s="1"/>
  <c r="G113" i="50"/>
  <c r="AR113" i="50" s="1"/>
  <c r="G114" i="50"/>
  <c r="AR114" i="50"/>
  <c r="G115" i="50"/>
  <c r="AR115" i="50" s="1"/>
  <c r="G116" i="50"/>
  <c r="AR116" i="50" s="1"/>
  <c r="G117" i="50"/>
  <c r="AR117" i="50" s="1"/>
  <c r="G118" i="50"/>
  <c r="AR118" i="50"/>
  <c r="G119" i="50"/>
  <c r="AR119" i="50" s="1"/>
  <c r="G120" i="50"/>
  <c r="AR120" i="50" s="1"/>
  <c r="G121" i="50"/>
  <c r="AR121" i="50" s="1"/>
  <c r="G122" i="50"/>
  <c r="AR122" i="50"/>
  <c r="G123" i="50"/>
  <c r="AR123" i="50" s="1"/>
  <c r="G124" i="50"/>
  <c r="AR124" i="50" s="1"/>
  <c r="G125" i="50"/>
  <c r="AR125" i="50" s="1"/>
  <c r="G126" i="50"/>
  <c r="AR126" i="50"/>
  <c r="G127" i="50"/>
  <c r="AR127" i="50" s="1"/>
  <c r="G128" i="50"/>
  <c r="AR128" i="50" s="1"/>
  <c r="G129" i="50"/>
  <c r="AR129" i="50" s="1"/>
  <c r="G130" i="50"/>
  <c r="AR130" i="50"/>
  <c r="G131" i="50"/>
  <c r="AR131" i="50" s="1"/>
  <c r="G132" i="50"/>
  <c r="AR132" i="50" s="1"/>
  <c r="G133" i="50"/>
  <c r="AR133" i="50" s="1"/>
  <c r="G134" i="50"/>
  <c r="AR134" i="50"/>
  <c r="G135" i="50"/>
  <c r="AR135" i="50" s="1"/>
  <c r="G136" i="50"/>
  <c r="AR136" i="50" s="1"/>
  <c r="G137" i="50"/>
  <c r="AR137" i="50" s="1"/>
  <c r="G138" i="50"/>
  <c r="AR138" i="50"/>
  <c r="G139" i="50"/>
  <c r="AR139" i="50" s="1"/>
  <c r="G140" i="50"/>
  <c r="AR140" i="50" s="1"/>
  <c r="G141" i="50"/>
  <c r="AR141" i="50" s="1"/>
  <c r="G142" i="50"/>
  <c r="AR142" i="50"/>
  <c r="G143" i="50"/>
  <c r="AR143" i="50" s="1"/>
  <c r="G144" i="50"/>
  <c r="AR144" i="50" s="1"/>
  <c r="G145" i="50"/>
  <c r="AR145" i="50" s="1"/>
  <c r="G146" i="50"/>
  <c r="AR146" i="50"/>
  <c r="G147" i="50"/>
  <c r="AR147" i="50" s="1"/>
  <c r="G148" i="50"/>
  <c r="AR148" i="50" s="1"/>
  <c r="G149" i="50"/>
  <c r="AR149" i="50" s="1"/>
  <c r="G150" i="50"/>
  <c r="AR150" i="50"/>
  <c r="G151" i="50"/>
  <c r="AR151" i="50" s="1"/>
  <c r="G152" i="50"/>
  <c r="AR152" i="50" s="1"/>
  <c r="G153" i="50"/>
  <c r="AR153" i="50" s="1"/>
  <c r="G154" i="50"/>
  <c r="AR154" i="50"/>
  <c r="G155" i="50"/>
  <c r="AR155" i="50" s="1"/>
  <c r="G156" i="50"/>
  <c r="AR156" i="50" s="1"/>
  <c r="G157" i="50"/>
  <c r="AR157" i="50" s="1"/>
  <c r="G158" i="50"/>
  <c r="AR158" i="50"/>
  <c r="G159" i="50"/>
  <c r="AR159" i="50" s="1"/>
  <c r="G160" i="50"/>
  <c r="AR160" i="50" s="1"/>
  <c r="G161" i="50"/>
  <c r="AR161" i="50" s="1"/>
  <c r="G162" i="50"/>
  <c r="AR162" i="50"/>
  <c r="G163" i="50"/>
  <c r="AR163" i="50" s="1"/>
  <c r="G164" i="50"/>
  <c r="AR164" i="50" s="1"/>
  <c r="G165" i="50"/>
  <c r="AR165" i="50" s="1"/>
  <c r="G166" i="50"/>
  <c r="AR166" i="50"/>
  <c r="G167" i="50"/>
  <c r="AR167" i="50" s="1"/>
  <c r="G168" i="50"/>
  <c r="AR168" i="50" s="1"/>
  <c r="G169" i="50"/>
  <c r="AR169" i="50" s="1"/>
  <c r="G170" i="50"/>
  <c r="AR170" i="50"/>
  <c r="G171" i="50"/>
  <c r="AR171" i="50" s="1"/>
  <c r="G172" i="50"/>
  <c r="AR172" i="50" s="1"/>
  <c r="G173" i="50"/>
  <c r="AR173" i="50" s="1"/>
  <c r="G174" i="50"/>
  <c r="AR174" i="50"/>
  <c r="G175" i="50"/>
  <c r="AR175" i="50" s="1"/>
  <c r="G176" i="50"/>
  <c r="AR176" i="50" s="1"/>
  <c r="G177" i="50"/>
  <c r="AR177" i="50" s="1"/>
  <c r="G178" i="50"/>
  <c r="AR178" i="50"/>
  <c r="G179" i="50"/>
  <c r="AR179" i="50" s="1"/>
  <c r="G180" i="50"/>
  <c r="AR180" i="50" s="1"/>
  <c r="G181" i="50"/>
  <c r="AR181" i="50" s="1"/>
  <c r="G182" i="50"/>
  <c r="AR182" i="50"/>
  <c r="G183" i="50"/>
  <c r="AR183" i="50" s="1"/>
  <c r="G184" i="50"/>
  <c r="AR184" i="50" s="1"/>
  <c r="G185" i="50"/>
  <c r="AR185" i="50" s="1"/>
  <c r="G186" i="50"/>
  <c r="AR186" i="50"/>
  <c r="G187" i="50"/>
  <c r="AR187" i="50" s="1"/>
  <c r="G188" i="50"/>
  <c r="AR188" i="50" s="1"/>
  <c r="G189" i="50"/>
  <c r="AR189" i="50" s="1"/>
  <c r="G190" i="50"/>
  <c r="AR190" i="50"/>
  <c r="G191" i="50"/>
  <c r="AR191" i="50" s="1"/>
  <c r="G192" i="50"/>
  <c r="AR192" i="50" s="1"/>
  <c r="G193" i="50"/>
  <c r="AR193" i="50" s="1"/>
  <c r="G194" i="50"/>
  <c r="AR194" i="50"/>
  <c r="G195" i="50"/>
  <c r="AR195" i="50" s="1"/>
  <c r="G196" i="50"/>
  <c r="AR196" i="50" s="1"/>
  <c r="G197" i="50"/>
  <c r="AR197" i="50" s="1"/>
  <c r="G198" i="50"/>
  <c r="AR198" i="50"/>
  <c r="G199" i="50"/>
  <c r="AR199" i="50" s="1"/>
  <c r="G200" i="50"/>
  <c r="AR200" i="50" s="1"/>
  <c r="G201" i="50"/>
  <c r="AR201" i="50" s="1"/>
  <c r="G202" i="50"/>
  <c r="AR202" i="50"/>
  <c r="G203" i="50"/>
  <c r="AR203" i="50" s="1"/>
  <c r="G204" i="50"/>
  <c r="AR204" i="50" s="1"/>
  <c r="G205" i="50"/>
  <c r="AR205" i="50" s="1"/>
  <c r="G206" i="50"/>
  <c r="AR206" i="50"/>
  <c r="G207" i="50"/>
  <c r="AR207" i="50" s="1"/>
  <c r="G208" i="50"/>
  <c r="AR208" i="50" s="1"/>
  <c r="G209" i="50"/>
  <c r="AR209" i="50" s="1"/>
  <c r="G210" i="50"/>
  <c r="AR210" i="50"/>
  <c r="G211" i="50"/>
  <c r="AR211" i="50" s="1"/>
  <c r="G212" i="50"/>
  <c r="AR212" i="50" s="1"/>
  <c r="G213" i="50"/>
  <c r="AR213" i="50" s="1"/>
  <c r="G214" i="50"/>
  <c r="AR214" i="50"/>
  <c r="G215" i="50"/>
  <c r="AR215" i="50" s="1"/>
  <c r="G216" i="50"/>
  <c r="AR216" i="50" s="1"/>
  <c r="G217" i="50"/>
  <c r="AR217" i="50" s="1"/>
  <c r="G218" i="50"/>
  <c r="AR218" i="50"/>
  <c r="G219" i="50"/>
  <c r="AR219" i="50" s="1"/>
  <c r="G220" i="50"/>
  <c r="AR220" i="50" s="1"/>
  <c r="G221" i="50"/>
  <c r="AR221" i="50" s="1"/>
  <c r="G222" i="50"/>
  <c r="AR222" i="50"/>
  <c r="G223" i="50"/>
  <c r="AR223" i="50" s="1"/>
  <c r="G224" i="50"/>
  <c r="AR224" i="50" s="1"/>
  <c r="G225" i="50"/>
  <c r="AR225" i="50" s="1"/>
  <c r="G226" i="50"/>
  <c r="AR226" i="50"/>
  <c r="G227" i="50"/>
  <c r="AR227" i="50" s="1"/>
  <c r="G228" i="50"/>
  <c r="AR228" i="50" s="1"/>
  <c r="G229" i="50"/>
  <c r="AR229" i="50" s="1"/>
  <c r="G230" i="50"/>
  <c r="AR230" i="50"/>
  <c r="G231" i="50"/>
  <c r="AR231" i="50" s="1"/>
  <c r="G232" i="50"/>
  <c r="AR232" i="50" s="1"/>
  <c r="G233" i="50"/>
  <c r="AR233" i="50" s="1"/>
  <c r="G234" i="50"/>
  <c r="AR234" i="50"/>
  <c r="G235" i="50"/>
  <c r="AR235" i="50" s="1"/>
  <c r="G236" i="50"/>
  <c r="AR236" i="50" s="1"/>
  <c r="G237" i="50"/>
  <c r="AR237" i="50" s="1"/>
  <c r="G238" i="50"/>
  <c r="AR238" i="50"/>
  <c r="G239" i="50"/>
  <c r="AR239" i="50" s="1"/>
  <c r="G240" i="50"/>
  <c r="AR240" i="50" s="1"/>
  <c r="G241" i="50"/>
  <c r="AR241" i="50" s="1"/>
  <c r="G242" i="50"/>
  <c r="AR242" i="50"/>
  <c r="G243" i="50"/>
  <c r="AR243" i="50" s="1"/>
  <c r="G244" i="50"/>
  <c r="AR244" i="50" s="1"/>
  <c r="G245" i="50"/>
  <c r="AR245" i="50" s="1"/>
  <c r="G246" i="50"/>
  <c r="AR246" i="50"/>
  <c r="G247" i="50"/>
  <c r="AR247" i="50" s="1"/>
  <c r="G248" i="50"/>
  <c r="AR248" i="50" s="1"/>
  <c r="G249" i="50"/>
  <c r="AR249" i="50" s="1"/>
  <c r="G250" i="50"/>
  <c r="AR250" i="50"/>
  <c r="G251" i="50"/>
  <c r="AR251" i="50" s="1"/>
  <c r="G252" i="50"/>
  <c r="AR252" i="50" s="1"/>
  <c r="G253" i="50"/>
  <c r="AR253" i="50" s="1"/>
  <c r="G254" i="50"/>
  <c r="AR254" i="50"/>
  <c r="G255" i="50"/>
  <c r="AR255" i="50" s="1"/>
  <c r="G256" i="50"/>
  <c r="AR256" i="50" s="1"/>
  <c r="G257" i="50"/>
  <c r="AR257" i="50" s="1"/>
  <c r="G258" i="50"/>
  <c r="AR258" i="50"/>
  <c r="G259" i="50"/>
  <c r="AR259" i="50" s="1"/>
  <c r="G260" i="50"/>
  <c r="AR260" i="50" s="1"/>
  <c r="G261" i="50"/>
  <c r="AR261" i="50" s="1"/>
  <c r="G262" i="50"/>
  <c r="AR262" i="50"/>
  <c r="G263" i="50"/>
  <c r="AR263" i="50" s="1"/>
  <c r="G264" i="50"/>
  <c r="AR264" i="50" s="1"/>
  <c r="G265" i="50"/>
  <c r="AR265" i="50" s="1"/>
  <c r="G266" i="50"/>
  <c r="AR266" i="50"/>
  <c r="G267" i="50"/>
  <c r="AR267" i="50" s="1"/>
  <c r="G268" i="50"/>
  <c r="AR268" i="50" s="1"/>
  <c r="G269" i="50"/>
  <c r="AR269" i="50" s="1"/>
  <c r="G270" i="50"/>
  <c r="AR270" i="50"/>
  <c r="G271" i="50"/>
  <c r="AR271" i="50" s="1"/>
  <c r="G272" i="50"/>
  <c r="AR272" i="50" s="1"/>
  <c r="G273" i="50"/>
  <c r="AR273" i="50" s="1"/>
  <c r="G274" i="50"/>
  <c r="AR274" i="50"/>
  <c r="G275" i="50"/>
  <c r="AR275" i="50" s="1"/>
  <c r="G276" i="50"/>
  <c r="AR276" i="50" s="1"/>
  <c r="G277" i="50"/>
  <c r="AR277" i="50" s="1"/>
  <c r="G278" i="50"/>
  <c r="AR278" i="50"/>
  <c r="G279" i="50"/>
  <c r="AR279" i="50" s="1"/>
  <c r="G280" i="50"/>
  <c r="AR280" i="50" s="1"/>
  <c r="G281" i="50"/>
  <c r="AR281" i="50" s="1"/>
  <c r="G282" i="50"/>
  <c r="AR282" i="50"/>
  <c r="G283" i="50"/>
  <c r="AR283" i="50" s="1"/>
  <c r="G284" i="50"/>
  <c r="AR284" i="50" s="1"/>
  <c r="G285" i="50"/>
  <c r="AR285" i="50" s="1"/>
  <c r="AP285" i="50" s="1"/>
  <c r="G286" i="50"/>
  <c r="AR286" i="50" s="1"/>
  <c r="G287" i="50"/>
  <c r="AR287" i="50"/>
  <c r="G288" i="50"/>
  <c r="AR288" i="50" s="1"/>
  <c r="G289" i="50"/>
  <c r="AR289" i="50"/>
  <c r="AP289" i="50"/>
  <c r="G290" i="50"/>
  <c r="AR290" i="50" s="1"/>
  <c r="G291" i="50"/>
  <c r="AR291" i="50" s="1"/>
  <c r="G292" i="50"/>
  <c r="AR292" i="50" s="1"/>
  <c r="G293" i="50"/>
  <c r="AR293" i="50"/>
  <c r="G294" i="50"/>
  <c r="AR294" i="50" s="1"/>
  <c r="G295" i="50"/>
  <c r="AR295" i="50" s="1"/>
  <c r="G296" i="50"/>
  <c r="AR296" i="50" s="1"/>
  <c r="G297" i="50"/>
  <c r="AR297" i="50"/>
  <c r="G298" i="50"/>
  <c r="AR298" i="50" s="1"/>
  <c r="AP298" i="50"/>
  <c r="AS298" i="50" s="1"/>
  <c r="G299" i="50"/>
  <c r="AR299" i="50" s="1"/>
  <c r="G300" i="50"/>
  <c r="AR300" i="50"/>
  <c r="G7" i="50"/>
  <c r="AR7" i="50" s="1"/>
  <c r="G8" i="49"/>
  <c r="AR8" i="49" s="1"/>
  <c r="AP8" i="49" s="1"/>
  <c r="AS8" i="49" s="1"/>
  <c r="G9" i="49"/>
  <c r="AR9" i="49"/>
  <c r="AP9" i="49" s="1"/>
  <c r="AS9" i="49" s="1"/>
  <c r="G10" i="49"/>
  <c r="AR10" i="49" s="1"/>
  <c r="AP10" i="49" s="1"/>
  <c r="AS10" i="49" s="1"/>
  <c r="G11" i="49"/>
  <c r="AR11" i="49"/>
  <c r="AP11" i="49" s="1"/>
  <c r="AS11" i="49" s="1"/>
  <c r="G12" i="49"/>
  <c r="AR12" i="49" s="1"/>
  <c r="AP12" i="49" s="1"/>
  <c r="AS12" i="49" s="1"/>
  <c r="G13" i="49"/>
  <c r="AR13" i="49"/>
  <c r="AP13" i="49" s="1"/>
  <c r="AS13" i="49" s="1"/>
  <c r="G14" i="49"/>
  <c r="AR14" i="49" s="1"/>
  <c r="AP14" i="49" s="1"/>
  <c r="AS14" i="49" s="1"/>
  <c r="G15" i="49"/>
  <c r="AR15" i="49"/>
  <c r="AP15" i="49" s="1"/>
  <c r="AS15" i="49" s="1"/>
  <c r="G16" i="49"/>
  <c r="AR16" i="49" s="1"/>
  <c r="AP16" i="49" s="1"/>
  <c r="AS16" i="49" s="1"/>
  <c r="G17" i="49"/>
  <c r="AR17" i="49"/>
  <c r="AP17" i="49" s="1"/>
  <c r="AS17" i="49" s="1"/>
  <c r="G18" i="49"/>
  <c r="AR18" i="49" s="1"/>
  <c r="AP18" i="49" s="1"/>
  <c r="AS18" i="49" s="1"/>
  <c r="G19" i="49"/>
  <c r="AR19" i="49"/>
  <c r="AP19" i="49" s="1"/>
  <c r="AS19" i="49" s="1"/>
  <c r="G20" i="49"/>
  <c r="AR20" i="49" s="1"/>
  <c r="AP20" i="49" s="1"/>
  <c r="AS20" i="49" s="1"/>
  <c r="G21" i="49"/>
  <c r="AR21" i="49"/>
  <c r="G22" i="49"/>
  <c r="AR22" i="49" s="1"/>
  <c r="AP22" i="49"/>
  <c r="AS22" i="49" s="1"/>
  <c r="G23" i="49"/>
  <c r="AR23" i="49" s="1"/>
  <c r="AP23" i="49" s="1"/>
  <c r="AS23" i="49" s="1"/>
  <c r="G24" i="49"/>
  <c r="AR24" i="49" s="1"/>
  <c r="AP24" i="49"/>
  <c r="AS24" i="49" s="1"/>
  <c r="G25" i="49"/>
  <c r="AR25" i="49" s="1"/>
  <c r="G26" i="49"/>
  <c r="AR26" i="49"/>
  <c r="AP26" i="49" s="1"/>
  <c r="AS26" i="49" s="1"/>
  <c r="G27" i="49"/>
  <c r="AR27" i="49" s="1"/>
  <c r="AP27" i="49" s="1"/>
  <c r="AS27" i="49" s="1"/>
  <c r="G28" i="49"/>
  <c r="AR28" i="49"/>
  <c r="AP28" i="49" s="1"/>
  <c r="AS28" i="49" s="1"/>
  <c r="G29" i="49"/>
  <c r="AR29" i="49" s="1"/>
  <c r="G30" i="49"/>
  <c r="AR30" i="49" s="1"/>
  <c r="AP30" i="49" s="1"/>
  <c r="AS30" i="49" s="1"/>
  <c r="G31" i="49"/>
  <c r="AR31" i="49" s="1"/>
  <c r="AP31" i="49"/>
  <c r="AS31" i="49" s="1"/>
  <c r="G32" i="49"/>
  <c r="AR32" i="49" s="1"/>
  <c r="AP32" i="49" s="1"/>
  <c r="AS32" i="49" s="1"/>
  <c r="G33" i="49"/>
  <c r="AR33" i="49" s="1"/>
  <c r="G34" i="49"/>
  <c r="AR34" i="49" s="1"/>
  <c r="AP34" i="49" s="1"/>
  <c r="AS34" i="49" s="1"/>
  <c r="G35" i="49"/>
  <c r="AR35" i="49"/>
  <c r="AP35" i="49" s="1"/>
  <c r="AS35" i="49" s="1"/>
  <c r="G36" i="49"/>
  <c r="AR36" i="49" s="1"/>
  <c r="AP36" i="49" s="1"/>
  <c r="AS36" i="49" s="1"/>
  <c r="G37" i="49"/>
  <c r="AR37" i="49"/>
  <c r="G38" i="49"/>
  <c r="AR38" i="49" s="1"/>
  <c r="AP38" i="49"/>
  <c r="AS38" i="49" s="1"/>
  <c r="G39" i="49"/>
  <c r="AR39" i="49" s="1"/>
  <c r="AP39" i="49" s="1"/>
  <c r="AS39" i="49" s="1"/>
  <c r="G40" i="49"/>
  <c r="AR40" i="49" s="1"/>
  <c r="AP40" i="49"/>
  <c r="AS40" i="49" s="1"/>
  <c r="G41" i="49"/>
  <c r="AR41" i="49" s="1"/>
  <c r="G42" i="49"/>
  <c r="AR42" i="49"/>
  <c r="AP42" i="49" s="1"/>
  <c r="AS42" i="49" s="1"/>
  <c r="G43" i="49"/>
  <c r="AR43" i="49" s="1"/>
  <c r="AP43" i="49" s="1"/>
  <c r="AS43" i="49" s="1"/>
  <c r="G44" i="49"/>
  <c r="AR44" i="49"/>
  <c r="AP44" i="49" s="1"/>
  <c r="AS44" i="49" s="1"/>
  <c r="G45" i="49"/>
  <c r="AR45" i="49" s="1"/>
  <c r="G46" i="49"/>
  <c r="AR46" i="49" s="1"/>
  <c r="AP46" i="49" s="1"/>
  <c r="AS46" i="49" s="1"/>
  <c r="G47" i="49"/>
  <c r="AR47" i="49" s="1"/>
  <c r="AP47" i="49"/>
  <c r="AS47" i="49" s="1"/>
  <c r="G48" i="49"/>
  <c r="AR48" i="49" s="1"/>
  <c r="AP48" i="49" s="1"/>
  <c r="AS48" i="49" s="1"/>
  <c r="G49" i="49"/>
  <c r="AR49" i="49" s="1"/>
  <c r="G50" i="49"/>
  <c r="AR50" i="49" s="1"/>
  <c r="AP50" i="49" s="1"/>
  <c r="AS50" i="49" s="1"/>
  <c r="G51" i="49"/>
  <c r="AR51" i="49"/>
  <c r="AP51" i="49" s="1"/>
  <c r="AS51" i="49" s="1"/>
  <c r="G52" i="49"/>
  <c r="AR52" i="49" s="1"/>
  <c r="AP52" i="49" s="1"/>
  <c r="AS52" i="49" s="1"/>
  <c r="G53" i="49"/>
  <c r="AR53" i="49"/>
  <c r="G54" i="49"/>
  <c r="AR54" i="49" s="1"/>
  <c r="AP54" i="49"/>
  <c r="AS54" i="49" s="1"/>
  <c r="G55" i="49"/>
  <c r="AR55" i="49" s="1"/>
  <c r="AP55" i="49" s="1"/>
  <c r="AS55" i="49" s="1"/>
  <c r="G56" i="49"/>
  <c r="AR56" i="49" s="1"/>
  <c r="AP56" i="49"/>
  <c r="AS56" i="49" s="1"/>
  <c r="G57" i="49"/>
  <c r="AR57" i="49" s="1"/>
  <c r="G58" i="49"/>
  <c r="AR58" i="49"/>
  <c r="AP58" i="49" s="1"/>
  <c r="AS58" i="49" s="1"/>
  <c r="G59" i="49"/>
  <c r="AR59" i="49" s="1"/>
  <c r="AP59" i="49" s="1"/>
  <c r="AS59" i="49" s="1"/>
  <c r="G60" i="49"/>
  <c r="AR60" i="49"/>
  <c r="AP60" i="49" s="1"/>
  <c r="AS60" i="49" s="1"/>
  <c r="G61" i="49"/>
  <c r="AR61" i="49" s="1"/>
  <c r="G62" i="49"/>
  <c r="AR62" i="49" s="1"/>
  <c r="AP62" i="49" s="1"/>
  <c r="AS62" i="49" s="1"/>
  <c r="G63" i="49"/>
  <c r="AR63" i="49" s="1"/>
  <c r="AP63" i="49"/>
  <c r="AS63" i="49" s="1"/>
  <c r="G64" i="49"/>
  <c r="AR64" i="49" s="1"/>
  <c r="AP64" i="49" s="1"/>
  <c r="AS64" i="49" s="1"/>
  <c r="G65" i="49"/>
  <c r="AR65" i="49" s="1"/>
  <c r="G66" i="49"/>
  <c r="AR66" i="49" s="1"/>
  <c r="AP66" i="49" s="1"/>
  <c r="AS66" i="49" s="1"/>
  <c r="G67" i="49"/>
  <c r="AR67" i="49"/>
  <c r="AP67" i="49" s="1"/>
  <c r="AS67" i="49" s="1"/>
  <c r="G68" i="49"/>
  <c r="AR68" i="49" s="1"/>
  <c r="AP68" i="49" s="1"/>
  <c r="AS68" i="49" s="1"/>
  <c r="G69" i="49"/>
  <c r="AR69" i="49"/>
  <c r="G70" i="49"/>
  <c r="AR70" i="49" s="1"/>
  <c r="AP70" i="49"/>
  <c r="AS70" i="49" s="1"/>
  <c r="G71" i="49"/>
  <c r="AR71" i="49" s="1"/>
  <c r="AP71" i="49" s="1"/>
  <c r="AS71" i="49" s="1"/>
  <c r="G72" i="49"/>
  <c r="AR72" i="49" s="1"/>
  <c r="AP72" i="49"/>
  <c r="AS72" i="49" s="1"/>
  <c r="G73" i="49"/>
  <c r="AR73" i="49" s="1"/>
  <c r="G74" i="49"/>
  <c r="AR74" i="49"/>
  <c r="AP74" i="49" s="1"/>
  <c r="AS74" i="49" s="1"/>
  <c r="G75" i="49"/>
  <c r="AR75" i="49" s="1"/>
  <c r="AP75" i="49" s="1"/>
  <c r="AS75" i="49" s="1"/>
  <c r="G76" i="49"/>
  <c r="AR76" i="49"/>
  <c r="AP76" i="49" s="1"/>
  <c r="AS76" i="49" s="1"/>
  <c r="G77" i="49"/>
  <c r="AR77" i="49" s="1"/>
  <c r="G78" i="49"/>
  <c r="AR78" i="49" s="1"/>
  <c r="AP78" i="49" s="1"/>
  <c r="AS78" i="49" s="1"/>
  <c r="G79" i="49"/>
  <c r="AR79" i="49" s="1"/>
  <c r="AP79" i="49"/>
  <c r="AS79" i="49" s="1"/>
  <c r="G80" i="49"/>
  <c r="AR80" i="49" s="1"/>
  <c r="AP80" i="49" s="1"/>
  <c r="AS80" i="49" s="1"/>
  <c r="G81" i="49"/>
  <c r="AR81" i="49" s="1"/>
  <c r="G82" i="49"/>
  <c r="AR82" i="49" s="1"/>
  <c r="AP82" i="49" s="1"/>
  <c r="AS82" i="49" s="1"/>
  <c r="G83" i="49"/>
  <c r="AR83" i="49"/>
  <c r="AP83" i="49" s="1"/>
  <c r="AS83" i="49" s="1"/>
  <c r="G84" i="49"/>
  <c r="AR84" i="49" s="1"/>
  <c r="AP84" i="49" s="1"/>
  <c r="AS84" i="49" s="1"/>
  <c r="G85" i="49"/>
  <c r="AR85" i="49"/>
  <c r="G86" i="49"/>
  <c r="AR86" i="49" s="1"/>
  <c r="AP86" i="49"/>
  <c r="AS86" i="49" s="1"/>
  <c r="G87" i="49"/>
  <c r="AR87" i="49" s="1"/>
  <c r="AP87" i="49" s="1"/>
  <c r="AS87" i="49" s="1"/>
  <c r="G88" i="49"/>
  <c r="AR88" i="49" s="1"/>
  <c r="AP88" i="49"/>
  <c r="AS88" i="49" s="1"/>
  <c r="G89" i="49"/>
  <c r="AR89" i="49" s="1"/>
  <c r="G90" i="49"/>
  <c r="AR90" i="49"/>
  <c r="AP90" i="49" s="1"/>
  <c r="AS90" i="49" s="1"/>
  <c r="G91" i="49"/>
  <c r="AR91" i="49" s="1"/>
  <c r="AP91" i="49" s="1"/>
  <c r="AS91" i="49" s="1"/>
  <c r="G92" i="49"/>
  <c r="AR92" i="49"/>
  <c r="AP92" i="49" s="1"/>
  <c r="AS92" i="49" s="1"/>
  <c r="G93" i="49"/>
  <c r="AR93" i="49" s="1"/>
  <c r="G94" i="49"/>
  <c r="AR94" i="49" s="1"/>
  <c r="AP94" i="49" s="1"/>
  <c r="AS94" i="49" s="1"/>
  <c r="G95" i="49"/>
  <c r="AR95" i="49" s="1"/>
  <c r="AP95" i="49"/>
  <c r="AS95" i="49" s="1"/>
  <c r="G96" i="49"/>
  <c r="AR96" i="49" s="1"/>
  <c r="AP96" i="49" s="1"/>
  <c r="AS96" i="49" s="1"/>
  <c r="G97" i="49"/>
  <c r="AR97" i="49" s="1"/>
  <c r="G98" i="49"/>
  <c r="AR98" i="49" s="1"/>
  <c r="AP98" i="49" s="1"/>
  <c r="AS98" i="49" s="1"/>
  <c r="G99" i="49"/>
  <c r="AR99" i="49"/>
  <c r="AP99" i="49" s="1"/>
  <c r="AS99" i="49" s="1"/>
  <c r="G100" i="49"/>
  <c r="AR100" i="49" s="1"/>
  <c r="AP100" i="49" s="1"/>
  <c r="AS100" i="49" s="1"/>
  <c r="G101" i="49"/>
  <c r="AR101" i="49"/>
  <c r="G102" i="49"/>
  <c r="AR102" i="49" s="1"/>
  <c r="AP102" i="49"/>
  <c r="AS102" i="49" s="1"/>
  <c r="G103" i="49"/>
  <c r="AR103" i="49" s="1"/>
  <c r="AP103" i="49" s="1"/>
  <c r="AS103" i="49" s="1"/>
  <c r="G104" i="49"/>
  <c r="AR104" i="49" s="1"/>
  <c r="AP104" i="49"/>
  <c r="AS104" i="49" s="1"/>
  <c r="G105" i="49"/>
  <c r="AR105" i="49" s="1"/>
  <c r="G106" i="49"/>
  <c r="AR106" i="49"/>
  <c r="AP106" i="49" s="1"/>
  <c r="AS106" i="49" s="1"/>
  <c r="G107" i="49"/>
  <c r="AR107" i="49" s="1"/>
  <c r="AP107" i="49" s="1"/>
  <c r="AS107" i="49" s="1"/>
  <c r="G108" i="49"/>
  <c r="AR108" i="49"/>
  <c r="AP108" i="49" s="1"/>
  <c r="AS108" i="49" s="1"/>
  <c r="G109" i="49"/>
  <c r="AR109" i="49" s="1"/>
  <c r="G110" i="49"/>
  <c r="AR110" i="49" s="1"/>
  <c r="AP110" i="49" s="1"/>
  <c r="AS110" i="49" s="1"/>
  <c r="G111" i="49"/>
  <c r="AR111" i="49" s="1"/>
  <c r="AP111" i="49"/>
  <c r="AS111" i="49" s="1"/>
  <c r="G112" i="49"/>
  <c r="AR112" i="49" s="1"/>
  <c r="AP112" i="49" s="1"/>
  <c r="AS112" i="49" s="1"/>
  <c r="G113" i="49"/>
  <c r="AR113" i="49" s="1"/>
  <c r="G114" i="49"/>
  <c r="AR114" i="49" s="1"/>
  <c r="AP114" i="49" s="1"/>
  <c r="AS114" i="49" s="1"/>
  <c r="G115" i="49"/>
  <c r="AR115" i="49"/>
  <c r="AP115" i="49" s="1"/>
  <c r="AS115" i="49" s="1"/>
  <c r="G116" i="49"/>
  <c r="AR116" i="49" s="1"/>
  <c r="AP116" i="49" s="1"/>
  <c r="AS116" i="49" s="1"/>
  <c r="G117" i="49"/>
  <c r="AR117" i="49"/>
  <c r="G118" i="49"/>
  <c r="AR118" i="49" s="1"/>
  <c r="AP118" i="49"/>
  <c r="AS118" i="49" s="1"/>
  <c r="G119" i="49"/>
  <c r="AR119" i="49" s="1"/>
  <c r="AP119" i="49" s="1"/>
  <c r="AS119" i="49" s="1"/>
  <c r="G120" i="49"/>
  <c r="AR120" i="49" s="1"/>
  <c r="AP120" i="49"/>
  <c r="AS120" i="49" s="1"/>
  <c r="G121" i="49"/>
  <c r="AR121" i="49" s="1"/>
  <c r="G122" i="49"/>
  <c r="AR122" i="49"/>
  <c r="AP122" i="49" s="1"/>
  <c r="AS122" i="49" s="1"/>
  <c r="G123" i="49"/>
  <c r="AR123" i="49" s="1"/>
  <c r="AP123" i="49" s="1"/>
  <c r="AS123" i="49" s="1"/>
  <c r="G124" i="49"/>
  <c r="AR124" i="49"/>
  <c r="AP124" i="49" s="1"/>
  <c r="AS124" i="49" s="1"/>
  <c r="G125" i="49"/>
  <c r="AR125" i="49" s="1"/>
  <c r="G126" i="49"/>
  <c r="AR126" i="49" s="1"/>
  <c r="AP126" i="49" s="1"/>
  <c r="AS126" i="49" s="1"/>
  <c r="G127" i="49"/>
  <c r="AR127" i="49" s="1"/>
  <c r="AP127" i="49"/>
  <c r="AS127" i="49" s="1"/>
  <c r="G128" i="49"/>
  <c r="AR128" i="49" s="1"/>
  <c r="AP128" i="49" s="1"/>
  <c r="AS128" i="49" s="1"/>
  <c r="G129" i="49"/>
  <c r="AR129" i="49" s="1"/>
  <c r="G130" i="49"/>
  <c r="AR130" i="49" s="1"/>
  <c r="AP130" i="49" s="1"/>
  <c r="AS130" i="49" s="1"/>
  <c r="G131" i="49"/>
  <c r="AR131" i="49"/>
  <c r="AP131" i="49" s="1"/>
  <c r="AS131" i="49" s="1"/>
  <c r="G132" i="49"/>
  <c r="AR132" i="49" s="1"/>
  <c r="AP132" i="49" s="1"/>
  <c r="AS132" i="49" s="1"/>
  <c r="G133" i="49"/>
  <c r="AR133" i="49"/>
  <c r="G134" i="49"/>
  <c r="AR134" i="49" s="1"/>
  <c r="AP134" i="49"/>
  <c r="AS134" i="49" s="1"/>
  <c r="G135" i="49"/>
  <c r="AR135" i="49" s="1"/>
  <c r="AP135" i="49" s="1"/>
  <c r="AS135" i="49" s="1"/>
  <c r="G136" i="49"/>
  <c r="AR136" i="49" s="1"/>
  <c r="AP136" i="49"/>
  <c r="AS136" i="49" s="1"/>
  <c r="G137" i="49"/>
  <c r="AR137" i="49" s="1"/>
  <c r="G138" i="49"/>
  <c r="AR138" i="49"/>
  <c r="AP138" i="49" s="1"/>
  <c r="AS138" i="49" s="1"/>
  <c r="G139" i="49"/>
  <c r="AR139" i="49" s="1"/>
  <c r="AP139" i="49" s="1"/>
  <c r="AS139" i="49" s="1"/>
  <c r="G140" i="49"/>
  <c r="AR140" i="49"/>
  <c r="AP140" i="49" s="1"/>
  <c r="AS140" i="49" s="1"/>
  <c r="G141" i="49"/>
  <c r="AR141" i="49" s="1"/>
  <c r="G142" i="49"/>
  <c r="AR142" i="49" s="1"/>
  <c r="AP142" i="49" s="1"/>
  <c r="AS142" i="49" s="1"/>
  <c r="G143" i="49"/>
  <c r="AR143" i="49" s="1"/>
  <c r="AP143" i="49"/>
  <c r="AS143" i="49" s="1"/>
  <c r="G144" i="49"/>
  <c r="AR144" i="49" s="1"/>
  <c r="AP144" i="49" s="1"/>
  <c r="AS144" i="49" s="1"/>
  <c r="G145" i="49"/>
  <c r="AR145" i="49" s="1"/>
  <c r="G146" i="49"/>
  <c r="AR146" i="49" s="1"/>
  <c r="AP146" i="49" s="1"/>
  <c r="AS146" i="49" s="1"/>
  <c r="G147" i="49"/>
  <c r="AR147" i="49"/>
  <c r="AP147" i="49" s="1"/>
  <c r="AS147" i="49" s="1"/>
  <c r="G148" i="49"/>
  <c r="AR148" i="49" s="1"/>
  <c r="AP148" i="49" s="1"/>
  <c r="AS148" i="49" s="1"/>
  <c r="G149" i="49"/>
  <c r="AR149" i="49"/>
  <c r="G150" i="49"/>
  <c r="AR150" i="49" s="1"/>
  <c r="AP150" i="49"/>
  <c r="AS150" i="49" s="1"/>
  <c r="G151" i="49"/>
  <c r="AR151" i="49" s="1"/>
  <c r="AP151" i="49" s="1"/>
  <c r="AS151" i="49" s="1"/>
  <c r="G152" i="49"/>
  <c r="AR152" i="49" s="1"/>
  <c r="AP152" i="49"/>
  <c r="AS152" i="49" s="1"/>
  <c r="G153" i="49"/>
  <c r="AR153" i="49" s="1"/>
  <c r="G154" i="49"/>
  <c r="AR154" i="49"/>
  <c r="AP154" i="49" s="1"/>
  <c r="AS154" i="49" s="1"/>
  <c r="G155" i="49"/>
  <c r="AR155" i="49" s="1"/>
  <c r="AP155" i="49" s="1"/>
  <c r="AS155" i="49" s="1"/>
  <c r="G156" i="49"/>
  <c r="AR156" i="49"/>
  <c r="AP156" i="49" s="1"/>
  <c r="AS156" i="49" s="1"/>
  <c r="G157" i="49"/>
  <c r="AR157" i="49" s="1"/>
  <c r="G158" i="49"/>
  <c r="AR158" i="49" s="1"/>
  <c r="AP158" i="49" s="1"/>
  <c r="AS158" i="49" s="1"/>
  <c r="G159" i="49"/>
  <c r="AR159" i="49" s="1"/>
  <c r="AP159" i="49"/>
  <c r="AS159" i="49" s="1"/>
  <c r="G160" i="49"/>
  <c r="AR160" i="49" s="1"/>
  <c r="G161" i="49"/>
  <c r="AR161" i="49"/>
  <c r="G162" i="49"/>
  <c r="AR162" i="49" s="1"/>
  <c r="AP162" i="49"/>
  <c r="AS162" i="49" s="1"/>
  <c r="G163" i="49"/>
  <c r="AR163" i="49" s="1"/>
  <c r="G164" i="49"/>
  <c r="AR164" i="49"/>
  <c r="G165" i="49"/>
  <c r="AR165" i="49" s="1"/>
  <c r="G166" i="49"/>
  <c r="AR166" i="49" s="1"/>
  <c r="AP166" i="49" s="1"/>
  <c r="AS166" i="49" s="1"/>
  <c r="G167" i="49"/>
  <c r="AR167" i="49"/>
  <c r="G168" i="49"/>
  <c r="AR168" i="49" s="1"/>
  <c r="G169" i="49"/>
  <c r="AR169" i="49" s="1"/>
  <c r="G170" i="49"/>
  <c r="AR170" i="49" s="1"/>
  <c r="AP170" i="49" s="1"/>
  <c r="AS170" i="49" s="1"/>
  <c r="G171" i="49"/>
  <c r="AR171" i="49" s="1"/>
  <c r="G172" i="49"/>
  <c r="AR172" i="49" s="1"/>
  <c r="G173" i="49"/>
  <c r="AR173" i="49" s="1"/>
  <c r="G174" i="49"/>
  <c r="AR174" i="49" s="1"/>
  <c r="AP174" i="49" s="1"/>
  <c r="AS174" i="49" s="1"/>
  <c r="G175" i="49"/>
  <c r="AR175" i="49" s="1"/>
  <c r="G176" i="49"/>
  <c r="AR176" i="49" s="1"/>
  <c r="G177" i="49"/>
  <c r="AR177" i="49" s="1"/>
  <c r="G178" i="49"/>
  <c r="AR178" i="49" s="1"/>
  <c r="AP178" i="49" s="1"/>
  <c r="AS178" i="49" s="1"/>
  <c r="G179" i="49"/>
  <c r="AR179" i="49" s="1"/>
  <c r="G180" i="49"/>
  <c r="AR180" i="49" s="1"/>
  <c r="G181" i="49"/>
  <c r="AR181" i="49" s="1"/>
  <c r="G182" i="49"/>
  <c r="AR182" i="49" s="1"/>
  <c r="AP182" i="49" s="1"/>
  <c r="AS182" i="49" s="1"/>
  <c r="G183" i="49"/>
  <c r="AR183" i="49" s="1"/>
  <c r="G184" i="49"/>
  <c r="AR184" i="49" s="1"/>
  <c r="G185" i="49"/>
  <c r="AR185" i="49" s="1"/>
  <c r="G186" i="49"/>
  <c r="AR186" i="49" s="1"/>
  <c r="AP186" i="49" s="1"/>
  <c r="AS186" i="49" s="1"/>
  <c r="G187" i="49"/>
  <c r="AR187" i="49" s="1"/>
  <c r="G188" i="49"/>
  <c r="AR188" i="49" s="1"/>
  <c r="G189" i="49"/>
  <c r="AR189" i="49" s="1"/>
  <c r="G190" i="49"/>
  <c r="AR190" i="49" s="1"/>
  <c r="AP190" i="49" s="1"/>
  <c r="AS190" i="49" s="1"/>
  <c r="G191" i="49"/>
  <c r="AR191" i="49" s="1"/>
  <c r="G192" i="49"/>
  <c r="AR192" i="49" s="1"/>
  <c r="AP192" i="49" s="1"/>
  <c r="AS192" i="49" s="1"/>
  <c r="G193" i="49"/>
  <c r="AR193" i="49" s="1"/>
  <c r="G194" i="49"/>
  <c r="AR194" i="49" s="1"/>
  <c r="AP194" i="49" s="1"/>
  <c r="AS194" i="49" s="1"/>
  <c r="G195" i="49"/>
  <c r="AR195" i="49" s="1"/>
  <c r="G196" i="49"/>
  <c r="AR196" i="49" s="1"/>
  <c r="G197" i="49"/>
  <c r="AR197" i="49" s="1"/>
  <c r="G198" i="49"/>
  <c r="AR198" i="49" s="1"/>
  <c r="AP198" i="49" s="1"/>
  <c r="AS198" i="49" s="1"/>
  <c r="G199" i="49"/>
  <c r="AR199" i="49" s="1"/>
  <c r="G200" i="49"/>
  <c r="AR200" i="49" s="1"/>
  <c r="G201" i="49"/>
  <c r="AR201" i="49" s="1"/>
  <c r="G202" i="49"/>
  <c r="AR202" i="49" s="1"/>
  <c r="AP202" i="49" s="1"/>
  <c r="AS202" i="49" s="1"/>
  <c r="G203" i="49"/>
  <c r="AR203" i="49" s="1"/>
  <c r="G204" i="49"/>
  <c r="AR204" i="49" s="1"/>
  <c r="AP204" i="49" s="1"/>
  <c r="AS204" i="49" s="1"/>
  <c r="G205" i="49"/>
  <c r="AR205" i="49" s="1"/>
  <c r="G206" i="49"/>
  <c r="AR206" i="49" s="1"/>
  <c r="AP206" i="49" s="1"/>
  <c r="AS206" i="49" s="1"/>
  <c r="G207" i="49"/>
  <c r="AR207" i="49" s="1"/>
  <c r="G208" i="49"/>
  <c r="AR208" i="49" s="1"/>
  <c r="AP208" i="49" s="1"/>
  <c r="AS208" i="49" s="1"/>
  <c r="G209" i="49"/>
  <c r="AR209" i="49" s="1"/>
  <c r="G210" i="49"/>
  <c r="AR210" i="49" s="1"/>
  <c r="AP210" i="49" s="1"/>
  <c r="AS210" i="49" s="1"/>
  <c r="G211" i="49"/>
  <c r="AR211" i="49" s="1"/>
  <c r="G212" i="49"/>
  <c r="AR212" i="49" s="1"/>
  <c r="AP212" i="49" s="1"/>
  <c r="AS212" i="49" s="1"/>
  <c r="G213" i="49"/>
  <c r="AR213" i="49" s="1"/>
  <c r="G214" i="49"/>
  <c r="AR214" i="49" s="1"/>
  <c r="AP214" i="49" s="1"/>
  <c r="AS214" i="49" s="1"/>
  <c r="G215" i="49"/>
  <c r="AR215" i="49" s="1"/>
  <c r="G216" i="49"/>
  <c r="AR216" i="49" s="1"/>
  <c r="G217" i="49"/>
  <c r="AR217" i="49" s="1"/>
  <c r="G218" i="49"/>
  <c r="AR218" i="49" s="1"/>
  <c r="AP218" i="49" s="1"/>
  <c r="AS218" i="49" s="1"/>
  <c r="G219" i="49"/>
  <c r="AR219" i="49" s="1"/>
  <c r="G220" i="49"/>
  <c r="AR220" i="49" s="1"/>
  <c r="AP220" i="49" s="1"/>
  <c r="AS220" i="49" s="1"/>
  <c r="G221" i="49"/>
  <c r="AR221" i="49" s="1"/>
  <c r="G222" i="49"/>
  <c r="AR222" i="49" s="1"/>
  <c r="AP222" i="49" s="1"/>
  <c r="AS222" i="49" s="1"/>
  <c r="G223" i="49"/>
  <c r="AR223" i="49" s="1"/>
  <c r="G224" i="49"/>
  <c r="AR224" i="49" s="1"/>
  <c r="AP224" i="49" s="1"/>
  <c r="AS224" i="49" s="1"/>
  <c r="G225" i="49"/>
  <c r="AR225" i="49" s="1"/>
  <c r="G226" i="49"/>
  <c r="AR226" i="49" s="1"/>
  <c r="G227" i="49"/>
  <c r="AR227" i="49" s="1"/>
  <c r="G228" i="49"/>
  <c r="AR228" i="49" s="1"/>
  <c r="G229" i="49"/>
  <c r="AR229" i="49" s="1"/>
  <c r="G230" i="49"/>
  <c r="AR230" i="49" s="1"/>
  <c r="AP230" i="49" s="1"/>
  <c r="AS230" i="49" s="1"/>
  <c r="G231" i="49"/>
  <c r="AR231" i="49" s="1"/>
  <c r="G232" i="49"/>
  <c r="AR232" i="49" s="1"/>
  <c r="AP232" i="49" s="1"/>
  <c r="AS232" i="49" s="1"/>
  <c r="G233" i="49"/>
  <c r="AR233" i="49" s="1"/>
  <c r="G234" i="49"/>
  <c r="AR234" i="49" s="1"/>
  <c r="G235" i="49"/>
  <c r="AR235" i="49" s="1"/>
  <c r="G236" i="49"/>
  <c r="AR236" i="49" s="1"/>
  <c r="G237" i="49"/>
  <c r="AR237" i="49" s="1"/>
  <c r="G238" i="49"/>
  <c r="AR238" i="49" s="1"/>
  <c r="AP238" i="49" s="1"/>
  <c r="AS238" i="49" s="1"/>
  <c r="G239" i="49"/>
  <c r="AR239" i="49" s="1"/>
  <c r="G240" i="49"/>
  <c r="AR240" i="49" s="1"/>
  <c r="AP240" i="49" s="1"/>
  <c r="AS240" i="49" s="1"/>
  <c r="G241" i="49"/>
  <c r="AR241" i="49" s="1"/>
  <c r="G242" i="49"/>
  <c r="AR242" i="49" s="1"/>
  <c r="G243" i="49"/>
  <c r="AR243" i="49" s="1"/>
  <c r="G244" i="49"/>
  <c r="AR244" i="49" s="1"/>
  <c r="G245" i="49"/>
  <c r="AR245" i="49" s="1"/>
  <c r="G246" i="49"/>
  <c r="AR246" i="49" s="1"/>
  <c r="AP246" i="49" s="1"/>
  <c r="AS246" i="49" s="1"/>
  <c r="G247" i="49"/>
  <c r="AR247" i="49" s="1"/>
  <c r="G248" i="49"/>
  <c r="AR248" i="49" s="1"/>
  <c r="AP248" i="49" s="1"/>
  <c r="AS248" i="49" s="1"/>
  <c r="G249" i="49"/>
  <c r="AR249" i="49" s="1"/>
  <c r="G250" i="49"/>
  <c r="AR250" i="49" s="1"/>
  <c r="AP250" i="49" s="1"/>
  <c r="AS250" i="49" s="1"/>
  <c r="G251" i="49"/>
  <c r="AR251" i="49" s="1"/>
  <c r="G252" i="49"/>
  <c r="AR252" i="49" s="1"/>
  <c r="AP252" i="49" s="1"/>
  <c r="AS252" i="49" s="1"/>
  <c r="G253" i="49"/>
  <c r="AR253" i="49" s="1"/>
  <c r="G254" i="49"/>
  <c r="AR254" i="49" s="1"/>
  <c r="AP254" i="49" s="1"/>
  <c r="AS254" i="49" s="1"/>
  <c r="G255" i="49"/>
  <c r="AR255" i="49" s="1"/>
  <c r="G256" i="49"/>
  <c r="AR256" i="49" s="1"/>
  <c r="AP256" i="49" s="1"/>
  <c r="AS256" i="49" s="1"/>
  <c r="G257" i="49"/>
  <c r="AR257" i="49" s="1"/>
  <c r="G258" i="49"/>
  <c r="AR258" i="49" s="1"/>
  <c r="AP258" i="49" s="1"/>
  <c r="AS258" i="49" s="1"/>
  <c r="G259" i="49"/>
  <c r="AR259" i="49" s="1"/>
  <c r="G260" i="49"/>
  <c r="AR260" i="49" s="1"/>
  <c r="AP260" i="49" s="1"/>
  <c r="AS260" i="49" s="1"/>
  <c r="G261" i="49"/>
  <c r="AR261" i="49" s="1"/>
  <c r="G262" i="49"/>
  <c r="AR262" i="49" s="1"/>
  <c r="AP262" i="49" s="1"/>
  <c r="AS262" i="49" s="1"/>
  <c r="G263" i="49"/>
  <c r="AR263" i="49" s="1"/>
  <c r="G264" i="49"/>
  <c r="AR264" i="49" s="1"/>
  <c r="AP264" i="49" s="1"/>
  <c r="AS264" i="49" s="1"/>
  <c r="G265" i="49"/>
  <c r="AR265" i="49" s="1"/>
  <c r="G266" i="49"/>
  <c r="AR266" i="49" s="1"/>
  <c r="AP266" i="49" s="1"/>
  <c r="AS266" i="49" s="1"/>
  <c r="G267" i="49"/>
  <c r="AR267" i="49" s="1"/>
  <c r="G268" i="49"/>
  <c r="AR268" i="49" s="1"/>
  <c r="AP268" i="49" s="1"/>
  <c r="AS268" i="49" s="1"/>
  <c r="G269" i="49"/>
  <c r="AR269" i="49" s="1"/>
  <c r="G270" i="49"/>
  <c r="AR270" i="49" s="1"/>
  <c r="AP270" i="49" s="1"/>
  <c r="AS270" i="49" s="1"/>
  <c r="G271" i="49"/>
  <c r="AR271" i="49" s="1"/>
  <c r="G272" i="49"/>
  <c r="AR272" i="49" s="1"/>
  <c r="AP272" i="49" s="1"/>
  <c r="AS272" i="49" s="1"/>
  <c r="G273" i="49"/>
  <c r="AR273" i="49" s="1"/>
  <c r="G274" i="49"/>
  <c r="AR274" i="49" s="1"/>
  <c r="AP274" i="49"/>
  <c r="AS274" i="49" s="1"/>
  <c r="G275" i="49"/>
  <c r="AR275" i="49" s="1"/>
  <c r="G276" i="49"/>
  <c r="AR276" i="49" s="1"/>
  <c r="AP276" i="49" s="1"/>
  <c r="AS276" i="49" s="1"/>
  <c r="G277" i="49"/>
  <c r="AR277" i="49" s="1"/>
  <c r="G278" i="49"/>
  <c r="AR278" i="49" s="1"/>
  <c r="AP278" i="49" s="1"/>
  <c r="AS278" i="49" s="1"/>
  <c r="G279" i="49"/>
  <c r="AR279" i="49" s="1"/>
  <c r="G280" i="49"/>
  <c r="AR280" i="49" s="1"/>
  <c r="AP280" i="49" s="1"/>
  <c r="AS280" i="49" s="1"/>
  <c r="G281" i="49"/>
  <c r="AR281" i="49" s="1"/>
  <c r="G282" i="49"/>
  <c r="AR282" i="49" s="1"/>
  <c r="AP282" i="49"/>
  <c r="AS282" i="49" s="1"/>
  <c r="G283" i="49"/>
  <c r="AR283" i="49" s="1"/>
  <c r="G284" i="49"/>
  <c r="AR284" i="49" s="1"/>
  <c r="AP284" i="49" s="1"/>
  <c r="AS284" i="49" s="1"/>
  <c r="G285" i="49"/>
  <c r="AR285" i="49" s="1"/>
  <c r="G286" i="49"/>
  <c r="AR286" i="49" s="1"/>
  <c r="AP286" i="49" s="1"/>
  <c r="AS286" i="49" s="1"/>
  <c r="G287" i="49"/>
  <c r="AR287" i="49" s="1"/>
  <c r="G288" i="49"/>
  <c r="AR288" i="49" s="1"/>
  <c r="AP288" i="49" s="1"/>
  <c r="AS288" i="49" s="1"/>
  <c r="G289" i="49"/>
  <c r="AR289" i="49" s="1"/>
  <c r="G290" i="49"/>
  <c r="AR290" i="49" s="1"/>
  <c r="AP290" i="49"/>
  <c r="AS290" i="49" s="1"/>
  <c r="G291" i="49"/>
  <c r="AR291" i="49" s="1"/>
  <c r="G292" i="49"/>
  <c r="AR292" i="49" s="1"/>
  <c r="AP292" i="49" s="1"/>
  <c r="AS292" i="49" s="1"/>
  <c r="G293" i="49"/>
  <c r="AR293" i="49" s="1"/>
  <c r="G294" i="49"/>
  <c r="AR294" i="49" s="1"/>
  <c r="AP294" i="49"/>
  <c r="AS294" i="49" s="1"/>
  <c r="G295" i="49"/>
  <c r="AR295" i="49" s="1"/>
  <c r="G296" i="49"/>
  <c r="AR296" i="49" s="1"/>
  <c r="AP296" i="49" s="1"/>
  <c r="AS296" i="49" s="1"/>
  <c r="G297" i="49"/>
  <c r="AR297" i="49" s="1"/>
  <c r="G298" i="49"/>
  <c r="AR298" i="49" s="1"/>
  <c r="AP298" i="49"/>
  <c r="AS298" i="49" s="1"/>
  <c r="G299" i="49"/>
  <c r="AR299" i="49" s="1"/>
  <c r="G300" i="49"/>
  <c r="AR300" i="49" s="1"/>
  <c r="AP300" i="49" s="1"/>
  <c r="AS300" i="49" s="1"/>
  <c r="G7" i="49"/>
  <c r="AR7" i="49" s="1"/>
  <c r="G8" i="48"/>
  <c r="AR8" i="48" s="1"/>
  <c r="AP8" i="48"/>
  <c r="AS8" i="48" s="1"/>
  <c r="G9" i="48"/>
  <c r="AR9" i="48" s="1"/>
  <c r="AP9" i="48"/>
  <c r="AS9" i="48" s="1"/>
  <c r="G10" i="48"/>
  <c r="AR10" i="48" s="1"/>
  <c r="AP10" i="48"/>
  <c r="AS10" i="48" s="1"/>
  <c r="G11" i="48"/>
  <c r="AR11" i="48" s="1"/>
  <c r="G12" i="48"/>
  <c r="AR12" i="48" s="1"/>
  <c r="AP12" i="48" s="1"/>
  <c r="AS12" i="48" s="1"/>
  <c r="G13" i="48"/>
  <c r="AR13" i="48" s="1"/>
  <c r="AP13" i="48" s="1"/>
  <c r="AS13" i="48" s="1"/>
  <c r="G14" i="48"/>
  <c r="AR14" i="48" s="1"/>
  <c r="AP14" i="48" s="1"/>
  <c r="AS14" i="48" s="1"/>
  <c r="G15" i="48"/>
  <c r="AR15" i="48" s="1"/>
  <c r="G16" i="48"/>
  <c r="AR16" i="48" s="1"/>
  <c r="AP16" i="48"/>
  <c r="AS16" i="48" s="1"/>
  <c r="G17" i="48"/>
  <c r="AR17" i="48" s="1"/>
  <c r="AP17" i="48"/>
  <c r="AS17" i="48" s="1"/>
  <c r="G18" i="48"/>
  <c r="AR18" i="48" s="1"/>
  <c r="AP18" i="48"/>
  <c r="AS18" i="48" s="1"/>
  <c r="G19" i="48"/>
  <c r="AR19" i="48" s="1"/>
  <c r="G20" i="48"/>
  <c r="AR20" i="48" s="1"/>
  <c r="AP20" i="48" s="1"/>
  <c r="AS20" i="48" s="1"/>
  <c r="G21" i="48"/>
  <c r="AR21" i="48" s="1"/>
  <c r="AP21" i="48" s="1"/>
  <c r="AS21" i="48" s="1"/>
  <c r="G22" i="48"/>
  <c r="AR22" i="48" s="1"/>
  <c r="AP22" i="48" s="1"/>
  <c r="AS22" i="48" s="1"/>
  <c r="G23" i="48"/>
  <c r="AR23" i="48" s="1"/>
  <c r="G24" i="48"/>
  <c r="AR24" i="48" s="1"/>
  <c r="AP24" i="48"/>
  <c r="AS24" i="48" s="1"/>
  <c r="G25" i="48"/>
  <c r="AR25" i="48" s="1"/>
  <c r="AP25" i="48"/>
  <c r="AS25" i="48" s="1"/>
  <c r="G26" i="48"/>
  <c r="AR26" i="48" s="1"/>
  <c r="AP26" i="48"/>
  <c r="AS26" i="48" s="1"/>
  <c r="G27" i="48"/>
  <c r="AR27" i="48" s="1"/>
  <c r="G28" i="48"/>
  <c r="AR28" i="48" s="1"/>
  <c r="AP28" i="48" s="1"/>
  <c r="AS28" i="48" s="1"/>
  <c r="G29" i="48"/>
  <c r="AR29" i="48" s="1"/>
  <c r="AP29" i="48" s="1"/>
  <c r="AS29" i="48" s="1"/>
  <c r="G30" i="48"/>
  <c r="AR30" i="48" s="1"/>
  <c r="AP30" i="48" s="1"/>
  <c r="AS30" i="48" s="1"/>
  <c r="G31" i="48"/>
  <c r="AR31" i="48" s="1"/>
  <c r="G32" i="48"/>
  <c r="AR32" i="48" s="1"/>
  <c r="AP32" i="48"/>
  <c r="AS32" i="48" s="1"/>
  <c r="G33" i="48"/>
  <c r="AR33" i="48" s="1"/>
  <c r="AP33" i="48"/>
  <c r="AS33" i="48" s="1"/>
  <c r="G34" i="48"/>
  <c r="AR34" i="48" s="1"/>
  <c r="AP34" i="48"/>
  <c r="AS34" i="48" s="1"/>
  <c r="G35" i="48"/>
  <c r="AR35" i="48" s="1"/>
  <c r="G36" i="48"/>
  <c r="AR36" i="48" s="1"/>
  <c r="AP36" i="48" s="1"/>
  <c r="AS36" i="48" s="1"/>
  <c r="G37" i="48"/>
  <c r="AR37" i="48" s="1"/>
  <c r="AP37" i="48" s="1"/>
  <c r="AS37" i="48" s="1"/>
  <c r="G38" i="48"/>
  <c r="AR38" i="48" s="1"/>
  <c r="AP38" i="48" s="1"/>
  <c r="AS38" i="48" s="1"/>
  <c r="G39" i="48"/>
  <c r="AR39" i="48" s="1"/>
  <c r="G40" i="48"/>
  <c r="AR40" i="48" s="1"/>
  <c r="AP40" i="48"/>
  <c r="AS40" i="48" s="1"/>
  <c r="G41" i="48"/>
  <c r="AR41" i="48" s="1"/>
  <c r="AP41" i="48"/>
  <c r="AS41" i="48" s="1"/>
  <c r="G42" i="48"/>
  <c r="AR42" i="48" s="1"/>
  <c r="AP42" i="48"/>
  <c r="AS42" i="48" s="1"/>
  <c r="G43" i="48"/>
  <c r="AR43" i="48" s="1"/>
  <c r="G44" i="48"/>
  <c r="AR44" i="48" s="1"/>
  <c r="AP44" i="48" s="1"/>
  <c r="AS44" i="48" s="1"/>
  <c r="G45" i="48"/>
  <c r="AR45" i="48" s="1"/>
  <c r="AP45" i="48" s="1"/>
  <c r="AS45" i="48" s="1"/>
  <c r="G46" i="48"/>
  <c r="AR46" i="48" s="1"/>
  <c r="AP46" i="48" s="1"/>
  <c r="AS46" i="48" s="1"/>
  <c r="G47" i="48"/>
  <c r="AR47" i="48" s="1"/>
  <c r="G48" i="48"/>
  <c r="AR48" i="48" s="1"/>
  <c r="AP48" i="48"/>
  <c r="AS48" i="48" s="1"/>
  <c r="G49" i="48"/>
  <c r="AR49" i="48" s="1"/>
  <c r="AP49" i="48"/>
  <c r="AS49" i="48" s="1"/>
  <c r="G50" i="48"/>
  <c r="AR50" i="48" s="1"/>
  <c r="AP50" i="48"/>
  <c r="AS50" i="48" s="1"/>
  <c r="G51" i="48"/>
  <c r="AR51" i="48" s="1"/>
  <c r="G52" i="48"/>
  <c r="AR52" i="48" s="1"/>
  <c r="AP52" i="48" s="1"/>
  <c r="AS52" i="48" s="1"/>
  <c r="G53" i="48"/>
  <c r="AR53" i="48" s="1"/>
  <c r="AP53" i="48" s="1"/>
  <c r="AS53" i="48" s="1"/>
  <c r="G54" i="48"/>
  <c r="AR54" i="48" s="1"/>
  <c r="AP54" i="48" s="1"/>
  <c r="AS54" i="48" s="1"/>
  <c r="G55" i="48"/>
  <c r="AR55" i="48" s="1"/>
  <c r="G56" i="48"/>
  <c r="AR56" i="48" s="1"/>
  <c r="AP56" i="48"/>
  <c r="AS56" i="48" s="1"/>
  <c r="G57" i="48"/>
  <c r="AR57" i="48" s="1"/>
  <c r="AP57" i="48"/>
  <c r="AS57" i="48" s="1"/>
  <c r="G58" i="48"/>
  <c r="AR58" i="48" s="1"/>
  <c r="AP58" i="48"/>
  <c r="AS58" i="48" s="1"/>
  <c r="G59" i="48"/>
  <c r="AR59" i="48" s="1"/>
  <c r="G60" i="48"/>
  <c r="AR60" i="48" s="1"/>
  <c r="AP60" i="48" s="1"/>
  <c r="AS60" i="48" s="1"/>
  <c r="G61" i="48"/>
  <c r="AR61" i="48" s="1"/>
  <c r="AP61" i="48" s="1"/>
  <c r="AS61" i="48" s="1"/>
  <c r="G62" i="48"/>
  <c r="AR62" i="48" s="1"/>
  <c r="AP62" i="48" s="1"/>
  <c r="AS62" i="48" s="1"/>
  <c r="G63" i="48"/>
  <c r="AR63" i="48" s="1"/>
  <c r="G64" i="48"/>
  <c r="AR64" i="48" s="1"/>
  <c r="AP64" i="48"/>
  <c r="AS64" i="48" s="1"/>
  <c r="G65" i="48"/>
  <c r="AR65" i="48" s="1"/>
  <c r="AP65" i="48"/>
  <c r="AS65" i="48" s="1"/>
  <c r="G66" i="48"/>
  <c r="AR66" i="48" s="1"/>
  <c r="AP66" i="48"/>
  <c r="AS66" i="48" s="1"/>
  <c r="G67" i="48"/>
  <c r="AR67" i="48" s="1"/>
  <c r="G68" i="48"/>
  <c r="AR68" i="48" s="1"/>
  <c r="AP68" i="48" s="1"/>
  <c r="AS68" i="48" s="1"/>
  <c r="G69" i="48"/>
  <c r="AR69" i="48" s="1"/>
  <c r="AP69" i="48" s="1"/>
  <c r="AS69" i="48" s="1"/>
  <c r="G70" i="48"/>
  <c r="AR70" i="48" s="1"/>
  <c r="AP70" i="48" s="1"/>
  <c r="AS70" i="48" s="1"/>
  <c r="G71" i="48"/>
  <c r="AR71" i="48" s="1"/>
  <c r="G72" i="48"/>
  <c r="AR72" i="48" s="1"/>
  <c r="AP72" i="48"/>
  <c r="AS72" i="48" s="1"/>
  <c r="G73" i="48"/>
  <c r="AR73" i="48" s="1"/>
  <c r="AP73" i="48"/>
  <c r="AS73" i="48" s="1"/>
  <c r="G74" i="48"/>
  <c r="AR74" i="48" s="1"/>
  <c r="AP74" i="48"/>
  <c r="AS74" i="48" s="1"/>
  <c r="G75" i="48"/>
  <c r="AR75" i="48" s="1"/>
  <c r="G76" i="48"/>
  <c r="AR76" i="48" s="1"/>
  <c r="AP76" i="48" s="1"/>
  <c r="AS76" i="48" s="1"/>
  <c r="G77" i="48"/>
  <c r="AR77" i="48" s="1"/>
  <c r="AP77" i="48" s="1"/>
  <c r="AS77" i="48" s="1"/>
  <c r="G78" i="48"/>
  <c r="AR78" i="48" s="1"/>
  <c r="AP78" i="48" s="1"/>
  <c r="AS78" i="48" s="1"/>
  <c r="G79" i="48"/>
  <c r="AR79" i="48" s="1"/>
  <c r="G80" i="48"/>
  <c r="AR80" i="48" s="1"/>
  <c r="AP80" i="48"/>
  <c r="AS80" i="48" s="1"/>
  <c r="G81" i="48"/>
  <c r="AR81" i="48" s="1"/>
  <c r="AP81" i="48"/>
  <c r="AS81" i="48" s="1"/>
  <c r="G82" i="48"/>
  <c r="AR82" i="48" s="1"/>
  <c r="AP82" i="48"/>
  <c r="AS82" i="48" s="1"/>
  <c r="G83" i="48"/>
  <c r="AR83" i="48" s="1"/>
  <c r="G84" i="48"/>
  <c r="AR84" i="48" s="1"/>
  <c r="AP84" i="48" s="1"/>
  <c r="AS84" i="48" s="1"/>
  <c r="G85" i="48"/>
  <c r="AR85" i="48" s="1"/>
  <c r="AP85" i="48" s="1"/>
  <c r="AS85" i="48" s="1"/>
  <c r="G86" i="48"/>
  <c r="AR86" i="48" s="1"/>
  <c r="AP86" i="48" s="1"/>
  <c r="AS86" i="48" s="1"/>
  <c r="G87" i="48"/>
  <c r="AR87" i="48" s="1"/>
  <c r="G88" i="48"/>
  <c r="AR88" i="48" s="1"/>
  <c r="AP88" i="48"/>
  <c r="AS88" i="48" s="1"/>
  <c r="G89" i="48"/>
  <c r="AR89" i="48" s="1"/>
  <c r="AP89" i="48"/>
  <c r="AS89" i="48" s="1"/>
  <c r="G90" i="48"/>
  <c r="AR90" i="48" s="1"/>
  <c r="AP90" i="48"/>
  <c r="AS90" i="48" s="1"/>
  <c r="G91" i="48"/>
  <c r="AR91" i="48" s="1"/>
  <c r="G92" i="48"/>
  <c r="AR92" i="48" s="1"/>
  <c r="AP92" i="48" s="1"/>
  <c r="AS92" i="48" s="1"/>
  <c r="G93" i="48"/>
  <c r="AR93" i="48" s="1"/>
  <c r="AP93" i="48" s="1"/>
  <c r="AS93" i="48" s="1"/>
  <c r="G94" i="48"/>
  <c r="AR94" i="48" s="1"/>
  <c r="AP94" i="48" s="1"/>
  <c r="AS94" i="48" s="1"/>
  <c r="G95" i="48"/>
  <c r="AR95" i="48" s="1"/>
  <c r="G96" i="48"/>
  <c r="AR96" i="48" s="1"/>
  <c r="AP96" i="48"/>
  <c r="AS96" i="48" s="1"/>
  <c r="G97" i="48"/>
  <c r="AR97" i="48" s="1"/>
  <c r="AP97" i="48"/>
  <c r="AS97" i="48" s="1"/>
  <c r="G98" i="48"/>
  <c r="AR98" i="48" s="1"/>
  <c r="AP98" i="48"/>
  <c r="AS98" i="48" s="1"/>
  <c r="G99" i="48"/>
  <c r="AR99" i="48" s="1"/>
  <c r="G100" i="48"/>
  <c r="AR100" i="48" s="1"/>
  <c r="AP100" i="48" s="1"/>
  <c r="AS100" i="48" s="1"/>
  <c r="G101" i="48"/>
  <c r="AR101" i="48" s="1"/>
  <c r="AP101" i="48" s="1"/>
  <c r="AS101" i="48" s="1"/>
  <c r="G102" i="48"/>
  <c r="AR102" i="48" s="1"/>
  <c r="AP102" i="48" s="1"/>
  <c r="AS102" i="48" s="1"/>
  <c r="G103" i="48"/>
  <c r="AR103" i="48" s="1"/>
  <c r="G104" i="48"/>
  <c r="AR104" i="48" s="1"/>
  <c r="AP104" i="48"/>
  <c r="AS104" i="48" s="1"/>
  <c r="G105" i="48"/>
  <c r="AR105" i="48" s="1"/>
  <c r="AP105" i="48"/>
  <c r="AS105" i="48" s="1"/>
  <c r="G106" i="48"/>
  <c r="AR106" i="48" s="1"/>
  <c r="AP106" i="48"/>
  <c r="AS106" i="48" s="1"/>
  <c r="G107" i="48"/>
  <c r="AR107" i="48" s="1"/>
  <c r="G108" i="48"/>
  <c r="AR108" i="48" s="1"/>
  <c r="AP108" i="48" s="1"/>
  <c r="AS108" i="48" s="1"/>
  <c r="G109" i="48"/>
  <c r="AR109" i="48" s="1"/>
  <c r="AP109" i="48" s="1"/>
  <c r="AS109" i="48" s="1"/>
  <c r="G110" i="48"/>
  <c r="AR110" i="48" s="1"/>
  <c r="AP110" i="48" s="1"/>
  <c r="AS110" i="48" s="1"/>
  <c r="G111" i="48"/>
  <c r="AR111" i="48" s="1"/>
  <c r="G112" i="48"/>
  <c r="AR112" i="48" s="1"/>
  <c r="AP112" i="48"/>
  <c r="AS112" i="48" s="1"/>
  <c r="G113" i="48"/>
  <c r="AR113" i="48" s="1"/>
  <c r="AP113" i="48"/>
  <c r="AS113" i="48" s="1"/>
  <c r="G114" i="48"/>
  <c r="AR114" i="48" s="1"/>
  <c r="AP114" i="48"/>
  <c r="AS114" i="48" s="1"/>
  <c r="G115" i="48"/>
  <c r="AR115" i="48" s="1"/>
  <c r="G116" i="48"/>
  <c r="AR116" i="48" s="1"/>
  <c r="AP116" i="48" s="1"/>
  <c r="AS116" i="48" s="1"/>
  <c r="G117" i="48"/>
  <c r="AR117" i="48" s="1"/>
  <c r="AP117" i="48" s="1"/>
  <c r="AS117" i="48" s="1"/>
  <c r="G118" i="48"/>
  <c r="AR118" i="48" s="1"/>
  <c r="AP118" i="48" s="1"/>
  <c r="AS118" i="48" s="1"/>
  <c r="G119" i="48"/>
  <c r="AR119" i="48" s="1"/>
  <c r="G120" i="48"/>
  <c r="AR120" i="48" s="1"/>
  <c r="AP120" i="48"/>
  <c r="AS120" i="48" s="1"/>
  <c r="G121" i="48"/>
  <c r="AR121" i="48" s="1"/>
  <c r="AP121" i="48"/>
  <c r="AS121" i="48" s="1"/>
  <c r="G122" i="48"/>
  <c r="AR122" i="48" s="1"/>
  <c r="AP122" i="48"/>
  <c r="AS122" i="48" s="1"/>
  <c r="G123" i="48"/>
  <c r="AR123" i="48" s="1"/>
  <c r="G124" i="48"/>
  <c r="AR124" i="48" s="1"/>
  <c r="AP124" i="48" s="1"/>
  <c r="AS124" i="48" s="1"/>
  <c r="G125" i="48"/>
  <c r="AR125" i="48" s="1"/>
  <c r="AP125" i="48" s="1"/>
  <c r="AS125" i="48" s="1"/>
  <c r="G126" i="48"/>
  <c r="AR126" i="48" s="1"/>
  <c r="AP126" i="48" s="1"/>
  <c r="AS126" i="48" s="1"/>
  <c r="G127" i="48"/>
  <c r="AR127" i="48" s="1"/>
  <c r="G128" i="48"/>
  <c r="AR128" i="48" s="1"/>
  <c r="AP128" i="48"/>
  <c r="AS128" i="48" s="1"/>
  <c r="G129" i="48"/>
  <c r="AR129" i="48" s="1"/>
  <c r="AP129" i="48"/>
  <c r="AS129" i="48" s="1"/>
  <c r="G130" i="48"/>
  <c r="AR130" i="48" s="1"/>
  <c r="AP130" i="48"/>
  <c r="AS130" i="48" s="1"/>
  <c r="G131" i="48"/>
  <c r="AR131" i="48" s="1"/>
  <c r="G132" i="48"/>
  <c r="AR132" i="48" s="1"/>
  <c r="AP132" i="48" s="1"/>
  <c r="AS132" i="48" s="1"/>
  <c r="G133" i="48"/>
  <c r="AR133" i="48" s="1"/>
  <c r="AP133" i="48" s="1"/>
  <c r="AS133" i="48" s="1"/>
  <c r="G134" i="48"/>
  <c r="AR134" i="48" s="1"/>
  <c r="AP134" i="48" s="1"/>
  <c r="AS134" i="48" s="1"/>
  <c r="G135" i="48"/>
  <c r="AR135" i="48" s="1"/>
  <c r="G136" i="48"/>
  <c r="AR136" i="48" s="1"/>
  <c r="AP136" i="48"/>
  <c r="AS136" i="48" s="1"/>
  <c r="G137" i="48"/>
  <c r="AR137" i="48" s="1"/>
  <c r="AP137" i="48"/>
  <c r="AS137" i="48" s="1"/>
  <c r="G138" i="48"/>
  <c r="AR138" i="48" s="1"/>
  <c r="AP138" i="48"/>
  <c r="AS138" i="48" s="1"/>
  <c r="G139" i="48"/>
  <c r="AR139" i="48" s="1"/>
  <c r="G140" i="48"/>
  <c r="AR140" i="48" s="1"/>
  <c r="AP140" i="48" s="1"/>
  <c r="AS140" i="48" s="1"/>
  <c r="G141" i="48"/>
  <c r="AR141" i="48" s="1"/>
  <c r="AP141" i="48" s="1"/>
  <c r="AS141" i="48" s="1"/>
  <c r="G142" i="48"/>
  <c r="AR142" i="48" s="1"/>
  <c r="AP142" i="48" s="1"/>
  <c r="AS142" i="48" s="1"/>
  <c r="G143" i="48"/>
  <c r="AR143" i="48" s="1"/>
  <c r="G144" i="48"/>
  <c r="AR144" i="48" s="1"/>
  <c r="AP144" i="48"/>
  <c r="AS144" i="48" s="1"/>
  <c r="G145" i="48"/>
  <c r="AR145" i="48" s="1"/>
  <c r="AP145" i="48"/>
  <c r="AS145" i="48" s="1"/>
  <c r="G146" i="48"/>
  <c r="AR146" i="48" s="1"/>
  <c r="AP146" i="48"/>
  <c r="AS146" i="48" s="1"/>
  <c r="G147" i="48"/>
  <c r="AR147" i="48" s="1"/>
  <c r="G148" i="48"/>
  <c r="AR148" i="48" s="1"/>
  <c r="AP148" i="48" s="1"/>
  <c r="AS148" i="48" s="1"/>
  <c r="G149" i="48"/>
  <c r="AR149" i="48" s="1"/>
  <c r="AP149" i="48" s="1"/>
  <c r="AS149" i="48" s="1"/>
  <c r="G150" i="48"/>
  <c r="AR150" i="48" s="1"/>
  <c r="AP150" i="48" s="1"/>
  <c r="AS150" i="48" s="1"/>
  <c r="G151" i="48"/>
  <c r="AR151" i="48" s="1"/>
  <c r="G152" i="48"/>
  <c r="AR152" i="48" s="1"/>
  <c r="AP152" i="48"/>
  <c r="AS152" i="48" s="1"/>
  <c r="G153" i="48"/>
  <c r="AR153" i="48" s="1"/>
  <c r="AP153" i="48"/>
  <c r="AS153" i="48" s="1"/>
  <c r="G154" i="48"/>
  <c r="AR154" i="48" s="1"/>
  <c r="AP154" i="48"/>
  <c r="AS154" i="48" s="1"/>
  <c r="G155" i="48"/>
  <c r="AR155" i="48" s="1"/>
  <c r="G156" i="48"/>
  <c r="AR156" i="48" s="1"/>
  <c r="AP156" i="48" s="1"/>
  <c r="AS156" i="48" s="1"/>
  <c r="G157" i="48"/>
  <c r="AR157" i="48" s="1"/>
  <c r="AP157" i="48" s="1"/>
  <c r="AS157" i="48" s="1"/>
  <c r="G158" i="48"/>
  <c r="AR158" i="48" s="1"/>
  <c r="AP158" i="48" s="1"/>
  <c r="AS158" i="48" s="1"/>
  <c r="G159" i="48"/>
  <c r="AR159" i="48" s="1"/>
  <c r="G160" i="48"/>
  <c r="AR160" i="48" s="1"/>
  <c r="AP160" i="48"/>
  <c r="AS160" i="48" s="1"/>
  <c r="G161" i="48"/>
  <c r="AR161" i="48" s="1"/>
  <c r="AP161" i="48"/>
  <c r="AS161" i="48" s="1"/>
  <c r="G162" i="48"/>
  <c r="AR162" i="48" s="1"/>
  <c r="AP162" i="48"/>
  <c r="AS162" i="48" s="1"/>
  <c r="G163" i="48"/>
  <c r="AR163" i="48" s="1"/>
  <c r="G164" i="48"/>
  <c r="AR164" i="48" s="1"/>
  <c r="AP164" i="48" s="1"/>
  <c r="AS164" i="48" s="1"/>
  <c r="G165" i="48"/>
  <c r="AR165" i="48" s="1"/>
  <c r="AP165" i="48" s="1"/>
  <c r="AS165" i="48" s="1"/>
  <c r="G166" i="48"/>
  <c r="AR166" i="48" s="1"/>
  <c r="AP166" i="48" s="1"/>
  <c r="AS166" i="48" s="1"/>
  <c r="G167" i="48"/>
  <c r="AR167" i="48" s="1"/>
  <c r="G168" i="48"/>
  <c r="AR168" i="48" s="1"/>
  <c r="AP168" i="48"/>
  <c r="AS168" i="48" s="1"/>
  <c r="G169" i="48"/>
  <c r="AR169" i="48" s="1"/>
  <c r="AP169" i="48"/>
  <c r="AS169" i="48" s="1"/>
  <c r="G170" i="48"/>
  <c r="AR170" i="48" s="1"/>
  <c r="AP170" i="48"/>
  <c r="AS170" i="48" s="1"/>
  <c r="G171" i="48"/>
  <c r="AR171" i="48" s="1"/>
  <c r="G172" i="48"/>
  <c r="AR172" i="48" s="1"/>
  <c r="AP172" i="48" s="1"/>
  <c r="AS172" i="48" s="1"/>
  <c r="G173" i="48"/>
  <c r="AR173" i="48" s="1"/>
  <c r="AP173" i="48" s="1"/>
  <c r="AS173" i="48" s="1"/>
  <c r="G174" i="48"/>
  <c r="AR174" i="48" s="1"/>
  <c r="AP174" i="48" s="1"/>
  <c r="AS174" i="48" s="1"/>
  <c r="G175" i="48"/>
  <c r="AR175" i="48" s="1"/>
  <c r="G176" i="48"/>
  <c r="AR176" i="48" s="1"/>
  <c r="AP176" i="48"/>
  <c r="G177" i="48"/>
  <c r="AR177" i="48"/>
  <c r="AP177" i="48" s="1"/>
  <c r="AS177" i="48" s="1"/>
  <c r="G178" i="48"/>
  <c r="AR178" i="48"/>
  <c r="G179" i="48"/>
  <c r="AR179" i="48"/>
  <c r="AP179" i="48" s="1"/>
  <c r="AS179" i="48"/>
  <c r="G180" i="48"/>
  <c r="AR180" i="48"/>
  <c r="G181" i="48"/>
  <c r="AR181" i="48"/>
  <c r="AP181" i="48" s="1"/>
  <c r="AS181" i="48" s="1"/>
  <c r="G182" i="48"/>
  <c r="AR182" i="48"/>
  <c r="G183" i="48"/>
  <c r="AR183" i="48"/>
  <c r="AP183" i="48" s="1"/>
  <c r="AS183" i="48"/>
  <c r="G184" i="48"/>
  <c r="AR184" i="48"/>
  <c r="AP184" i="48" s="1"/>
  <c r="G185" i="48"/>
  <c r="AR185" i="48" s="1"/>
  <c r="AP185" i="48"/>
  <c r="AS185" i="48" s="1"/>
  <c r="G186" i="48"/>
  <c r="AR186" i="48" s="1"/>
  <c r="G187" i="48"/>
  <c r="AR187" i="48" s="1"/>
  <c r="AP187" i="48" s="1"/>
  <c r="AS187" i="48" s="1"/>
  <c r="G188" i="48"/>
  <c r="AR188" i="48" s="1"/>
  <c r="G189" i="48"/>
  <c r="AR189" i="48" s="1"/>
  <c r="AP189" i="48"/>
  <c r="AS189" i="48" s="1"/>
  <c r="G190" i="48"/>
  <c r="AR190" i="48" s="1"/>
  <c r="G191" i="48"/>
  <c r="AR191" i="48" s="1"/>
  <c r="AP191" i="48" s="1"/>
  <c r="AS191" i="48" s="1"/>
  <c r="G192" i="48"/>
  <c r="AR192" i="48" s="1"/>
  <c r="AP192" i="48" s="1"/>
  <c r="G193" i="48"/>
  <c r="AR193" i="48"/>
  <c r="AP193" i="48" s="1"/>
  <c r="AS193" i="48"/>
  <c r="G194" i="48"/>
  <c r="AR194" i="48"/>
  <c r="G195" i="48"/>
  <c r="AR195" i="48"/>
  <c r="AP195" i="48" s="1"/>
  <c r="AS195" i="48" s="1"/>
  <c r="G196" i="48"/>
  <c r="AR196" i="48"/>
  <c r="G197" i="48"/>
  <c r="AR197" i="48"/>
  <c r="AP197" i="48" s="1"/>
  <c r="AS197" i="48" s="1"/>
  <c r="G198" i="48"/>
  <c r="AR198" i="48"/>
  <c r="G199" i="48"/>
  <c r="AR199" i="48"/>
  <c r="AP199" i="48" s="1"/>
  <c r="AS199" i="48" s="1"/>
  <c r="G200" i="48"/>
  <c r="AR200" i="48"/>
  <c r="AP200" i="48" s="1"/>
  <c r="G201" i="48"/>
  <c r="AR201" i="48" s="1"/>
  <c r="AP201" i="48" s="1"/>
  <c r="AS201" i="48" s="1"/>
  <c r="G202" i="48"/>
  <c r="AR202" i="48" s="1"/>
  <c r="G203" i="48"/>
  <c r="AR203" i="48" s="1"/>
  <c r="G204" i="48"/>
  <c r="AR204" i="48" s="1"/>
  <c r="G205" i="48"/>
  <c r="AR205" i="48" s="1"/>
  <c r="AP205" i="48" s="1"/>
  <c r="AS205" i="48" s="1"/>
  <c r="G206" i="48"/>
  <c r="AR206" i="48" s="1"/>
  <c r="G207" i="48"/>
  <c r="AR207" i="48" s="1"/>
  <c r="G208" i="48"/>
  <c r="AR208" i="48" s="1"/>
  <c r="AP208" i="48" s="1"/>
  <c r="G209" i="48"/>
  <c r="AR209" i="48"/>
  <c r="AP209" i="48" s="1"/>
  <c r="AS209" i="48" s="1"/>
  <c r="G210" i="48"/>
  <c r="AR210" i="48"/>
  <c r="G211" i="48"/>
  <c r="AR211" i="48"/>
  <c r="AP211" i="48" s="1"/>
  <c r="AS211" i="48" s="1"/>
  <c r="G212" i="48"/>
  <c r="AR212" i="48"/>
  <c r="G213" i="48"/>
  <c r="AR213" i="48"/>
  <c r="AP213" i="48" s="1"/>
  <c r="AS213" i="48" s="1"/>
  <c r="G214" i="48"/>
  <c r="AR214" i="48"/>
  <c r="G215" i="48"/>
  <c r="AR215" i="48"/>
  <c r="AP215" i="48" s="1"/>
  <c r="AS215" i="48"/>
  <c r="G216" i="48"/>
  <c r="AR216" i="48"/>
  <c r="AP216" i="48" s="1"/>
  <c r="G217" i="48"/>
  <c r="AR217" i="48" s="1"/>
  <c r="AP217" i="48" s="1"/>
  <c r="AS217" i="48" s="1"/>
  <c r="G218" i="48"/>
  <c r="AR218" i="48" s="1"/>
  <c r="G219" i="48"/>
  <c r="AR219" i="48" s="1"/>
  <c r="AP219" i="48"/>
  <c r="AS219" i="48" s="1"/>
  <c r="G220" i="48"/>
  <c r="AR220" i="48" s="1"/>
  <c r="G221" i="48"/>
  <c r="AR221" i="48" s="1"/>
  <c r="AP221" i="48" s="1"/>
  <c r="AS221" i="48" s="1"/>
  <c r="G222" i="48"/>
  <c r="AR222" i="48" s="1"/>
  <c r="G223" i="48"/>
  <c r="AR223" i="48" s="1"/>
  <c r="AP223" i="48" s="1"/>
  <c r="AS223" i="48" s="1"/>
  <c r="G224" i="48"/>
  <c r="AR224" i="48" s="1"/>
  <c r="AP224" i="48" s="1"/>
  <c r="G225" i="48"/>
  <c r="AR225" i="48"/>
  <c r="AP225" i="48" s="1"/>
  <c r="AS225" i="48"/>
  <c r="G226" i="48"/>
  <c r="AR226" i="48"/>
  <c r="G227" i="48"/>
  <c r="AR227" i="48"/>
  <c r="AP227" i="48" s="1"/>
  <c r="AS227" i="48" s="1"/>
  <c r="G228" i="48"/>
  <c r="AR228" i="48"/>
  <c r="G229" i="48"/>
  <c r="AR229" i="48"/>
  <c r="AP229" i="48" s="1"/>
  <c r="AS229" i="48" s="1"/>
  <c r="G230" i="48"/>
  <c r="AR230" i="48"/>
  <c r="G231" i="48"/>
  <c r="AR231" i="48"/>
  <c r="AP231" i="48" s="1"/>
  <c r="AS231" i="48" s="1"/>
  <c r="G232" i="48"/>
  <c r="AR232" i="48"/>
  <c r="AP232" i="48" s="1"/>
  <c r="G233" i="48"/>
  <c r="AR233" i="48" s="1"/>
  <c r="AP233" i="48" s="1"/>
  <c r="AS233" i="48" s="1"/>
  <c r="G234" i="48"/>
  <c r="AR234" i="48" s="1"/>
  <c r="G235" i="48"/>
  <c r="AR235" i="48" s="1"/>
  <c r="G236" i="48"/>
  <c r="AR236" i="48" s="1"/>
  <c r="G237" i="48"/>
  <c r="AR237" i="48" s="1"/>
  <c r="AP237" i="48" s="1"/>
  <c r="AS237" i="48" s="1"/>
  <c r="G238" i="48"/>
  <c r="AR238" i="48" s="1"/>
  <c r="G239" i="48"/>
  <c r="AR239" i="48" s="1"/>
  <c r="G240" i="48"/>
  <c r="AR240" i="48" s="1"/>
  <c r="AP240" i="48" s="1"/>
  <c r="G241" i="48"/>
  <c r="AR241" i="48"/>
  <c r="AP241" i="48" s="1"/>
  <c r="AS241" i="48" s="1"/>
  <c r="G242" i="48"/>
  <c r="AR242" i="48"/>
  <c r="G243" i="48"/>
  <c r="AR243" i="48"/>
  <c r="AP243" i="48" s="1"/>
  <c r="AS243" i="48" s="1"/>
  <c r="G244" i="48"/>
  <c r="AR244" i="48"/>
  <c r="G245" i="48"/>
  <c r="AR245" i="48"/>
  <c r="AP245" i="48" s="1"/>
  <c r="AS245" i="48" s="1"/>
  <c r="G246" i="48"/>
  <c r="AR246" i="48"/>
  <c r="G247" i="48"/>
  <c r="AR247" i="48"/>
  <c r="AP247" i="48" s="1"/>
  <c r="AS247" i="48"/>
  <c r="G248" i="48"/>
  <c r="AR248" i="48"/>
  <c r="AP248" i="48" s="1"/>
  <c r="G249" i="48"/>
  <c r="AR249" i="48" s="1"/>
  <c r="AP249" i="48" s="1"/>
  <c r="AS249" i="48" s="1"/>
  <c r="G250" i="48"/>
  <c r="AR250" i="48" s="1"/>
  <c r="G251" i="48"/>
  <c r="AR251" i="48" s="1"/>
  <c r="AP251" i="48"/>
  <c r="AS251" i="48" s="1"/>
  <c r="G252" i="48"/>
  <c r="AR252" i="48" s="1"/>
  <c r="G253" i="48"/>
  <c r="AR253" i="48" s="1"/>
  <c r="AP253" i="48" s="1"/>
  <c r="AS253" i="48" s="1"/>
  <c r="G254" i="48"/>
  <c r="AR254" i="48" s="1"/>
  <c r="G255" i="48"/>
  <c r="AR255" i="48" s="1"/>
  <c r="AP255" i="48" s="1"/>
  <c r="AS255" i="48" s="1"/>
  <c r="G256" i="48"/>
  <c r="AR256" i="48" s="1"/>
  <c r="AP256" i="48" s="1"/>
  <c r="G257" i="48"/>
  <c r="AR257" i="48"/>
  <c r="AP257" i="48" s="1"/>
  <c r="AS257" i="48"/>
  <c r="G258" i="48"/>
  <c r="AR258" i="48"/>
  <c r="G259" i="48"/>
  <c r="AR259" i="48"/>
  <c r="AP259" i="48" s="1"/>
  <c r="AS259" i="48" s="1"/>
  <c r="G260" i="48"/>
  <c r="AR260" i="48"/>
  <c r="G261" i="48"/>
  <c r="AR261" i="48"/>
  <c r="AP261" i="48" s="1"/>
  <c r="AS261" i="48" s="1"/>
  <c r="G262" i="48"/>
  <c r="AR262" i="48"/>
  <c r="G263" i="48"/>
  <c r="AR263" i="48"/>
  <c r="AP263" i="48" s="1"/>
  <c r="AS263" i="48" s="1"/>
  <c r="G264" i="48"/>
  <c r="AR264" i="48"/>
  <c r="AP264" i="48" s="1"/>
  <c r="G265" i="48"/>
  <c r="AR265" i="48" s="1"/>
  <c r="AP265" i="48" s="1"/>
  <c r="AS265" i="48" s="1"/>
  <c r="G266" i="48"/>
  <c r="AR266" i="48" s="1"/>
  <c r="G267" i="48"/>
  <c r="AR267" i="48" s="1"/>
  <c r="G268" i="48"/>
  <c r="AR268" i="48" s="1"/>
  <c r="G269" i="48"/>
  <c r="AR269" i="48" s="1"/>
  <c r="AP269" i="48" s="1"/>
  <c r="AS269" i="48" s="1"/>
  <c r="G270" i="48"/>
  <c r="AR270" i="48" s="1"/>
  <c r="G271" i="48"/>
  <c r="AR271" i="48" s="1"/>
  <c r="G272" i="48"/>
  <c r="AR272" i="48" s="1"/>
  <c r="AP272" i="48" s="1"/>
  <c r="G273" i="48"/>
  <c r="AR273" i="48"/>
  <c r="AP273" i="48" s="1"/>
  <c r="AS273" i="48" s="1"/>
  <c r="G274" i="48"/>
  <c r="AR274" i="48"/>
  <c r="G275" i="48"/>
  <c r="AR275" i="48"/>
  <c r="AP275" i="48" s="1"/>
  <c r="AS275" i="48" s="1"/>
  <c r="G276" i="48"/>
  <c r="AR276" i="48"/>
  <c r="G277" i="48"/>
  <c r="AR277" i="48"/>
  <c r="AP277" i="48" s="1"/>
  <c r="AS277" i="48" s="1"/>
  <c r="G278" i="48"/>
  <c r="AR278" i="48"/>
  <c r="G279" i="48"/>
  <c r="AR279" i="48"/>
  <c r="AP279" i="48" s="1"/>
  <c r="AS279" i="48"/>
  <c r="G280" i="48"/>
  <c r="AR280" i="48"/>
  <c r="AP280" i="48" s="1"/>
  <c r="G281" i="48"/>
  <c r="AR281" i="48" s="1"/>
  <c r="AP281" i="48"/>
  <c r="AS281" i="48" s="1"/>
  <c r="G282" i="48"/>
  <c r="AR282" i="48" s="1"/>
  <c r="G283" i="48"/>
  <c r="AR283" i="48" s="1"/>
  <c r="AP283" i="48" s="1"/>
  <c r="AS283" i="48" s="1"/>
  <c r="G284" i="48"/>
  <c r="AR284" i="48" s="1"/>
  <c r="G285" i="48"/>
  <c r="AR285" i="48" s="1"/>
  <c r="AP285" i="48"/>
  <c r="AS285" i="48" s="1"/>
  <c r="G286" i="48"/>
  <c r="AR286" i="48" s="1"/>
  <c r="G287" i="48"/>
  <c r="AR287" i="48" s="1"/>
  <c r="AP287" i="48" s="1"/>
  <c r="AS287" i="48" s="1"/>
  <c r="G288" i="48"/>
  <c r="AR288" i="48" s="1"/>
  <c r="AP288" i="48" s="1"/>
  <c r="G289" i="48"/>
  <c r="AR289" i="48"/>
  <c r="AP289" i="48" s="1"/>
  <c r="AS289" i="48"/>
  <c r="G290" i="48"/>
  <c r="AR290" i="48"/>
  <c r="G291" i="48"/>
  <c r="AR291" i="48"/>
  <c r="AP291" i="48" s="1"/>
  <c r="AS291" i="48" s="1"/>
  <c r="G292" i="48"/>
  <c r="AR292" i="48"/>
  <c r="G293" i="48"/>
  <c r="AR293" i="48"/>
  <c r="AP293" i="48" s="1"/>
  <c r="AS293" i="48"/>
  <c r="G294" i="48"/>
  <c r="AR294" i="48"/>
  <c r="AP294" i="48" s="1"/>
  <c r="AS294" i="48" s="1"/>
  <c r="G295" i="48"/>
  <c r="AR295" i="48"/>
  <c r="AP295" i="48" s="1"/>
  <c r="AS295" i="48"/>
  <c r="G296" i="48"/>
  <c r="AR296" i="48"/>
  <c r="G297" i="48"/>
  <c r="AR297" i="48"/>
  <c r="AP297" i="48" s="1"/>
  <c r="AS297" i="48" s="1"/>
  <c r="G298" i="48"/>
  <c r="AR298" i="48"/>
  <c r="G299" i="48"/>
  <c r="AR299" i="48"/>
  <c r="AP299" i="48" s="1"/>
  <c r="AS299" i="48"/>
  <c r="G300" i="48"/>
  <c r="AR300" i="48"/>
  <c r="G7" i="48"/>
  <c r="AR7" i="48"/>
  <c r="G8" i="47"/>
  <c r="AR8" i="47"/>
  <c r="G9" i="47"/>
  <c r="AR9" i="47"/>
  <c r="AP9" i="47" s="1"/>
  <c r="AS9" i="47" s="1"/>
  <c r="G10" i="47"/>
  <c r="AR10" i="47"/>
  <c r="G11" i="47"/>
  <c r="AR11" i="47"/>
  <c r="AP11" i="47" s="1"/>
  <c r="AS11" i="47"/>
  <c r="G12" i="47"/>
  <c r="AR12" i="47"/>
  <c r="G13" i="47"/>
  <c r="AR13" i="47"/>
  <c r="AP13" i="47" s="1"/>
  <c r="AS13" i="47" s="1"/>
  <c r="G14" i="47"/>
  <c r="AR14" i="47"/>
  <c r="G15" i="47"/>
  <c r="AR15" i="47"/>
  <c r="AP15" i="47" s="1"/>
  <c r="AS15" i="47"/>
  <c r="G16" i="47"/>
  <c r="AR16" i="47"/>
  <c r="G17" i="47"/>
  <c r="AR17" i="47"/>
  <c r="AP17" i="47" s="1"/>
  <c r="AS17" i="47" s="1"/>
  <c r="G18" i="47"/>
  <c r="AR18" i="47"/>
  <c r="G19" i="47"/>
  <c r="AR19" i="47"/>
  <c r="AP19" i="47" s="1"/>
  <c r="AS19" i="47"/>
  <c r="G20" i="47"/>
  <c r="AR20" i="47"/>
  <c r="G21" i="47"/>
  <c r="AR21" i="47"/>
  <c r="AP21" i="47" s="1"/>
  <c r="AS21" i="47" s="1"/>
  <c r="G22" i="47"/>
  <c r="AR22" i="47"/>
  <c r="G23" i="47"/>
  <c r="AR23" i="47"/>
  <c r="AP23" i="47" s="1"/>
  <c r="AS23" i="47"/>
  <c r="G24" i="47"/>
  <c r="AR24" i="47"/>
  <c r="G25" i="47"/>
  <c r="AR25" i="47"/>
  <c r="AP25" i="47" s="1"/>
  <c r="AS25" i="47" s="1"/>
  <c r="G26" i="47"/>
  <c r="AR26" i="47"/>
  <c r="G27" i="47"/>
  <c r="AR27" i="47"/>
  <c r="AP27" i="47" s="1"/>
  <c r="AS27" i="47"/>
  <c r="G28" i="47"/>
  <c r="AR28" i="47"/>
  <c r="G29" i="47"/>
  <c r="AR29" i="47"/>
  <c r="AP29" i="47" s="1"/>
  <c r="AS29" i="47" s="1"/>
  <c r="G30" i="47"/>
  <c r="AR30" i="47"/>
  <c r="G31" i="47"/>
  <c r="AR31" i="47"/>
  <c r="AP31" i="47" s="1"/>
  <c r="AS31" i="47"/>
  <c r="G32" i="47"/>
  <c r="AR32" i="47"/>
  <c r="G33" i="47"/>
  <c r="AR33" i="47"/>
  <c r="AP33" i="47" s="1"/>
  <c r="AS33" i="47" s="1"/>
  <c r="G34" i="47"/>
  <c r="AR34" i="47"/>
  <c r="G35" i="47"/>
  <c r="AR35" i="47"/>
  <c r="AP35" i="47" s="1"/>
  <c r="AS35" i="47"/>
  <c r="G36" i="47"/>
  <c r="AR36" i="47"/>
  <c r="G37" i="47"/>
  <c r="AR37" i="47"/>
  <c r="AP37" i="47" s="1"/>
  <c r="AS37" i="47" s="1"/>
  <c r="G38" i="47"/>
  <c r="AR38" i="47"/>
  <c r="G39" i="47"/>
  <c r="AR39" i="47"/>
  <c r="AP39" i="47" s="1"/>
  <c r="AS39" i="47"/>
  <c r="G40" i="47"/>
  <c r="AR40" i="47"/>
  <c r="G41" i="47"/>
  <c r="AR41" i="47"/>
  <c r="AP41" i="47" s="1"/>
  <c r="AS41" i="47" s="1"/>
  <c r="G42" i="47"/>
  <c r="AR42" i="47"/>
  <c r="G43" i="47"/>
  <c r="AR43" i="47"/>
  <c r="AP43" i="47" s="1"/>
  <c r="AS43" i="47"/>
  <c r="G44" i="47"/>
  <c r="AR44" i="47"/>
  <c r="G45" i="47"/>
  <c r="AR45" i="47"/>
  <c r="AP45" i="47" s="1"/>
  <c r="AS45" i="47" s="1"/>
  <c r="G46" i="47"/>
  <c r="AR46" i="47"/>
  <c r="G47" i="47"/>
  <c r="AR47" i="47"/>
  <c r="AP47" i="47" s="1"/>
  <c r="AS47" i="47"/>
  <c r="G48" i="47"/>
  <c r="AR48" i="47"/>
  <c r="G49" i="47"/>
  <c r="AR49" i="47"/>
  <c r="AP49" i="47" s="1"/>
  <c r="AS49" i="47" s="1"/>
  <c r="G50" i="47"/>
  <c r="AR50" i="47"/>
  <c r="G51" i="47"/>
  <c r="AR51" i="47"/>
  <c r="AP51" i="47" s="1"/>
  <c r="AS51" i="47"/>
  <c r="G52" i="47"/>
  <c r="AR52" i="47"/>
  <c r="G53" i="47"/>
  <c r="AR53" i="47"/>
  <c r="AP53" i="47" s="1"/>
  <c r="AS53" i="47" s="1"/>
  <c r="G54" i="47"/>
  <c r="AR54" i="47"/>
  <c r="G55" i="47"/>
  <c r="AR55" i="47"/>
  <c r="AP55" i="47" s="1"/>
  <c r="AS55" i="47"/>
  <c r="G56" i="47"/>
  <c r="AR56" i="47"/>
  <c r="G57" i="47"/>
  <c r="AR57" i="47"/>
  <c r="AP57" i="47" s="1"/>
  <c r="AS57" i="47" s="1"/>
  <c r="G58" i="47"/>
  <c r="AR58" i="47"/>
  <c r="G59" i="47"/>
  <c r="AR59" i="47"/>
  <c r="AP59" i="47" s="1"/>
  <c r="AS59" i="47"/>
  <c r="G60" i="47"/>
  <c r="AR60" i="47"/>
  <c r="G61" i="47"/>
  <c r="AR61" i="47"/>
  <c r="AP61" i="47" s="1"/>
  <c r="AS61" i="47" s="1"/>
  <c r="G62" i="47"/>
  <c r="AR62" i="47"/>
  <c r="G63" i="47"/>
  <c r="AR63" i="47"/>
  <c r="AP63" i="47" s="1"/>
  <c r="AS63" i="47"/>
  <c r="G64" i="47"/>
  <c r="AR64" i="47"/>
  <c r="G65" i="47"/>
  <c r="AR65" i="47"/>
  <c r="AP65" i="47" s="1"/>
  <c r="AS65" i="47" s="1"/>
  <c r="G66" i="47"/>
  <c r="AR66" i="47"/>
  <c r="G67" i="47"/>
  <c r="AR67" i="47"/>
  <c r="AP67" i="47" s="1"/>
  <c r="AS67" i="47"/>
  <c r="G68" i="47"/>
  <c r="AR68" i="47"/>
  <c r="G69" i="47"/>
  <c r="AR69" i="47"/>
  <c r="AP69" i="47" s="1"/>
  <c r="AS69" i="47" s="1"/>
  <c r="G70" i="47"/>
  <c r="AR70" i="47"/>
  <c r="G71" i="47"/>
  <c r="AR71" i="47"/>
  <c r="AP71" i="47" s="1"/>
  <c r="AS71" i="47"/>
  <c r="G72" i="47"/>
  <c r="AR72" i="47"/>
  <c r="G73" i="47"/>
  <c r="AR73" i="47"/>
  <c r="AP73" i="47" s="1"/>
  <c r="AS73" i="47" s="1"/>
  <c r="G74" i="47"/>
  <c r="AR74" i="47"/>
  <c r="G75" i="47"/>
  <c r="AR75" i="47"/>
  <c r="AP75" i="47" s="1"/>
  <c r="AS75" i="47"/>
  <c r="G76" i="47"/>
  <c r="AR76" i="47"/>
  <c r="AP76" i="47" s="1"/>
  <c r="AS76" i="47" s="1"/>
  <c r="G77" i="47"/>
  <c r="AR77" i="47"/>
  <c r="AP77" i="47" s="1"/>
  <c r="AS77" i="47"/>
  <c r="G78" i="47"/>
  <c r="AR78" i="47"/>
  <c r="G79" i="47"/>
  <c r="AR79" i="47"/>
  <c r="AP79" i="47" s="1"/>
  <c r="AS79" i="47" s="1"/>
  <c r="G80" i="47"/>
  <c r="AR80" i="47"/>
  <c r="AP80" i="47" s="1"/>
  <c r="AS80" i="47"/>
  <c r="G81" i="47"/>
  <c r="AR81" i="47"/>
  <c r="AP81" i="47" s="1"/>
  <c r="AS81" i="47" s="1"/>
  <c r="G82" i="47"/>
  <c r="AR82" i="47"/>
  <c r="G83" i="47"/>
  <c r="AR83" i="47"/>
  <c r="AP83" i="47" s="1"/>
  <c r="AS83" i="47"/>
  <c r="G84" i="47"/>
  <c r="AR84" i="47"/>
  <c r="AP84" i="47" s="1"/>
  <c r="AS84" i="47" s="1"/>
  <c r="G85" i="47"/>
  <c r="AR85" i="47"/>
  <c r="AP85" i="47" s="1"/>
  <c r="AS85" i="47"/>
  <c r="G86" i="47"/>
  <c r="AR86" i="47"/>
  <c r="G87" i="47"/>
  <c r="AR87" i="47"/>
  <c r="AP87" i="47" s="1"/>
  <c r="AS87" i="47" s="1"/>
  <c r="G88" i="47"/>
  <c r="AR88" i="47"/>
  <c r="AP88" i="47" s="1"/>
  <c r="AS88" i="47"/>
  <c r="G89" i="47"/>
  <c r="AR89" i="47"/>
  <c r="AP89" i="47" s="1"/>
  <c r="AS89" i="47" s="1"/>
  <c r="G90" i="47"/>
  <c r="AR90" i="47"/>
  <c r="G91" i="47"/>
  <c r="AR91" i="47"/>
  <c r="AP91" i="47" s="1"/>
  <c r="AS91" i="47"/>
  <c r="G92" i="47"/>
  <c r="AR92" i="47"/>
  <c r="AP92" i="47" s="1"/>
  <c r="AS92" i="47" s="1"/>
  <c r="G93" i="47"/>
  <c r="AR93" i="47"/>
  <c r="AP93" i="47" s="1"/>
  <c r="AS93" i="47"/>
  <c r="G94" i="47"/>
  <c r="AR94" i="47"/>
  <c r="G95" i="47"/>
  <c r="AR95" i="47"/>
  <c r="AP95" i="47" s="1"/>
  <c r="AS95" i="47" s="1"/>
  <c r="G96" i="47"/>
  <c r="AR96" i="47"/>
  <c r="AP96" i="47" s="1"/>
  <c r="AS96" i="47"/>
  <c r="G97" i="47"/>
  <c r="AR97" i="47"/>
  <c r="AP97" i="47" s="1"/>
  <c r="AS97" i="47" s="1"/>
  <c r="G98" i="47"/>
  <c r="AR98" i="47"/>
  <c r="G99" i="47"/>
  <c r="AR99" i="47"/>
  <c r="AP99" i="47" s="1"/>
  <c r="AS99" i="47"/>
  <c r="G100" i="47"/>
  <c r="AR100" i="47"/>
  <c r="AP100" i="47" s="1"/>
  <c r="AS100" i="47" s="1"/>
  <c r="G101" i="47"/>
  <c r="AR101" i="47"/>
  <c r="AP101" i="47" s="1"/>
  <c r="AS101" i="47"/>
  <c r="G102" i="47"/>
  <c r="AR102" i="47"/>
  <c r="G103" i="47"/>
  <c r="AR103" i="47"/>
  <c r="AP103" i="47" s="1"/>
  <c r="AS103" i="47" s="1"/>
  <c r="G104" i="47"/>
  <c r="AR104" i="47"/>
  <c r="AP104" i="47" s="1"/>
  <c r="AS104" i="47"/>
  <c r="G105" i="47"/>
  <c r="AR105" i="47"/>
  <c r="AP105" i="47" s="1"/>
  <c r="AS105" i="47" s="1"/>
  <c r="G106" i="47"/>
  <c r="AR106" i="47"/>
  <c r="G107" i="47"/>
  <c r="AR107" i="47"/>
  <c r="AP107" i="47" s="1"/>
  <c r="AS107" i="47"/>
  <c r="G108" i="47"/>
  <c r="AR108" i="47"/>
  <c r="AP108" i="47" s="1"/>
  <c r="AS108" i="47" s="1"/>
  <c r="G109" i="47"/>
  <c r="AR109" i="47"/>
  <c r="AP109" i="47" s="1"/>
  <c r="AS109" i="47"/>
  <c r="G110" i="47"/>
  <c r="AR110" i="47"/>
  <c r="G111" i="47"/>
  <c r="AR111" i="47"/>
  <c r="AP111" i="47" s="1"/>
  <c r="AS111" i="47" s="1"/>
  <c r="G112" i="47"/>
  <c r="AR112" i="47"/>
  <c r="AP112" i="47" s="1"/>
  <c r="AS112" i="47"/>
  <c r="G113" i="47"/>
  <c r="AR113" i="47"/>
  <c r="AP113" i="47" s="1"/>
  <c r="AS113" i="47" s="1"/>
  <c r="G114" i="47"/>
  <c r="AR114" i="47"/>
  <c r="G115" i="47"/>
  <c r="AR115" i="47"/>
  <c r="AP115" i="47" s="1"/>
  <c r="AS115" i="47"/>
  <c r="G116" i="47"/>
  <c r="AR116" i="47"/>
  <c r="AP116" i="47" s="1"/>
  <c r="AS116" i="47" s="1"/>
  <c r="G117" i="47"/>
  <c r="AR117" i="47"/>
  <c r="AP117" i="47" s="1"/>
  <c r="AS117" i="47"/>
  <c r="G118" i="47"/>
  <c r="AR118" i="47"/>
  <c r="G119" i="47"/>
  <c r="AR119" i="47"/>
  <c r="AP119" i="47" s="1"/>
  <c r="AS119" i="47" s="1"/>
  <c r="G120" i="47"/>
  <c r="AR120" i="47"/>
  <c r="AP120" i="47" s="1"/>
  <c r="AS120" i="47"/>
  <c r="G121" i="47"/>
  <c r="AR121" i="47"/>
  <c r="AP121" i="47" s="1"/>
  <c r="AS121" i="47" s="1"/>
  <c r="G122" i="47"/>
  <c r="AR122" i="47"/>
  <c r="G123" i="47"/>
  <c r="AR123" i="47"/>
  <c r="AP123" i="47" s="1"/>
  <c r="AS123" i="47"/>
  <c r="G124" i="47"/>
  <c r="AR124" i="47"/>
  <c r="AP124" i="47" s="1"/>
  <c r="AS124" i="47" s="1"/>
  <c r="G125" i="47"/>
  <c r="AR125" i="47"/>
  <c r="AP125" i="47" s="1"/>
  <c r="AS125" i="47"/>
  <c r="G126" i="47"/>
  <c r="AR126" i="47"/>
  <c r="G127" i="47"/>
  <c r="AR127" i="47"/>
  <c r="AP127" i="47" s="1"/>
  <c r="AS127" i="47" s="1"/>
  <c r="G128" i="47"/>
  <c r="AR128" i="47"/>
  <c r="AP128" i="47" s="1"/>
  <c r="AS128" i="47"/>
  <c r="G129" i="47"/>
  <c r="AR129" i="47"/>
  <c r="AP129" i="47" s="1"/>
  <c r="AS129" i="47" s="1"/>
  <c r="G130" i="47"/>
  <c r="AR130" i="47"/>
  <c r="G131" i="47"/>
  <c r="AR131" i="47"/>
  <c r="AP131" i="47" s="1"/>
  <c r="AS131" i="47"/>
  <c r="G132" i="47"/>
  <c r="AR132" i="47"/>
  <c r="AP132" i="47" s="1"/>
  <c r="AS132" i="47" s="1"/>
  <c r="G133" i="47"/>
  <c r="AR133" i="47"/>
  <c r="AP133" i="47" s="1"/>
  <c r="AS133" i="47"/>
  <c r="G134" i="47"/>
  <c r="AR134" i="47"/>
  <c r="G135" i="47"/>
  <c r="AR135" i="47"/>
  <c r="AP135" i="47" s="1"/>
  <c r="AS135" i="47" s="1"/>
  <c r="G136" i="47"/>
  <c r="AR136" i="47"/>
  <c r="AP136" i="47" s="1"/>
  <c r="AS136" i="47"/>
  <c r="G137" i="47"/>
  <c r="AR137" i="47"/>
  <c r="AP137" i="47" s="1"/>
  <c r="AS137" i="47" s="1"/>
  <c r="G138" i="47"/>
  <c r="AR138" i="47"/>
  <c r="G139" i="47"/>
  <c r="AR139" i="47"/>
  <c r="AP139" i="47" s="1"/>
  <c r="AS139" i="47"/>
  <c r="G140" i="47"/>
  <c r="AR140" i="47"/>
  <c r="AP140" i="47" s="1"/>
  <c r="AS140" i="47" s="1"/>
  <c r="G141" i="47"/>
  <c r="AR141" i="47"/>
  <c r="AP141" i="47" s="1"/>
  <c r="AS141" i="47"/>
  <c r="G142" i="47"/>
  <c r="AR142" i="47"/>
  <c r="G143" i="47"/>
  <c r="AR143" i="47"/>
  <c r="AP143" i="47" s="1"/>
  <c r="AS143" i="47" s="1"/>
  <c r="G144" i="47"/>
  <c r="AR144" i="47"/>
  <c r="AP144" i="47" s="1"/>
  <c r="AS144" i="47"/>
  <c r="G145" i="47"/>
  <c r="AR145" i="47"/>
  <c r="AP145" i="47" s="1"/>
  <c r="AS145" i="47" s="1"/>
  <c r="G146" i="47"/>
  <c r="AR146" i="47"/>
  <c r="G147" i="47"/>
  <c r="AR147" i="47"/>
  <c r="AP147" i="47" s="1"/>
  <c r="AS147" i="47"/>
  <c r="G148" i="47"/>
  <c r="AR148" i="47"/>
  <c r="AP148" i="47" s="1"/>
  <c r="AS148" i="47" s="1"/>
  <c r="G149" i="47"/>
  <c r="AR149" i="47"/>
  <c r="AP149" i="47" s="1"/>
  <c r="AS149" i="47"/>
  <c r="G150" i="47"/>
  <c r="AR150" i="47"/>
  <c r="G151" i="47"/>
  <c r="AR151" i="47"/>
  <c r="AP151" i="47" s="1"/>
  <c r="AS151" i="47" s="1"/>
  <c r="G152" i="47"/>
  <c r="AR152" i="47"/>
  <c r="AP152" i="47" s="1"/>
  <c r="AS152" i="47"/>
  <c r="G153" i="47"/>
  <c r="AR153" i="47"/>
  <c r="AP153" i="47" s="1"/>
  <c r="AS153" i="47" s="1"/>
  <c r="G154" i="47"/>
  <c r="AR154" i="47"/>
  <c r="G155" i="47"/>
  <c r="AR155" i="47"/>
  <c r="AP155" i="47" s="1"/>
  <c r="AS155" i="47"/>
  <c r="G156" i="47"/>
  <c r="AR156" i="47"/>
  <c r="AP156" i="47" s="1"/>
  <c r="AS156" i="47" s="1"/>
  <c r="G157" i="47"/>
  <c r="AR157" i="47"/>
  <c r="AP157" i="47" s="1"/>
  <c r="AS157" i="47"/>
  <c r="G158" i="47"/>
  <c r="AR158" i="47"/>
  <c r="G159" i="47"/>
  <c r="AR159" i="47"/>
  <c r="AP159" i="47" s="1"/>
  <c r="AS159" i="47" s="1"/>
  <c r="G160" i="47"/>
  <c r="AR160" i="47"/>
  <c r="AP160" i="47" s="1"/>
  <c r="AS160" i="47"/>
  <c r="G161" i="47"/>
  <c r="AR161" i="47"/>
  <c r="AP161" i="47" s="1"/>
  <c r="AS161" i="47" s="1"/>
  <c r="G162" i="47"/>
  <c r="AR162" i="47"/>
  <c r="G163" i="47"/>
  <c r="AR163" i="47"/>
  <c r="AP163" i="47" s="1"/>
  <c r="AS163" i="47"/>
  <c r="G164" i="47"/>
  <c r="AR164" i="47"/>
  <c r="AP164" i="47" s="1"/>
  <c r="AS164" i="47" s="1"/>
  <c r="G165" i="47"/>
  <c r="AR165" i="47"/>
  <c r="AP165" i="47" s="1"/>
  <c r="AS165" i="47"/>
  <c r="G166" i="47"/>
  <c r="AR166" i="47"/>
  <c r="G167" i="47"/>
  <c r="AR167" i="47"/>
  <c r="AP167" i="47" s="1"/>
  <c r="AS167" i="47" s="1"/>
  <c r="G168" i="47"/>
  <c r="AR168" i="47"/>
  <c r="AP168" i="47" s="1"/>
  <c r="AS168" i="47"/>
  <c r="G169" i="47"/>
  <c r="AR169" i="47"/>
  <c r="AP169" i="47" s="1"/>
  <c r="AS169" i="47" s="1"/>
  <c r="G170" i="47"/>
  <c r="AR170" i="47"/>
  <c r="G171" i="47"/>
  <c r="AR171" i="47"/>
  <c r="AP171" i="47" s="1"/>
  <c r="AS171" i="47"/>
  <c r="G172" i="47"/>
  <c r="AR172" i="47"/>
  <c r="AP172" i="47" s="1"/>
  <c r="AS172" i="47" s="1"/>
  <c r="G173" i="47"/>
  <c r="AR173" i="47"/>
  <c r="AP173" i="47" s="1"/>
  <c r="AS173" i="47"/>
  <c r="G174" i="47"/>
  <c r="AR174" i="47"/>
  <c r="G175" i="47"/>
  <c r="AR175" i="47"/>
  <c r="AP175" i="47" s="1"/>
  <c r="AS175" i="47" s="1"/>
  <c r="G176" i="47"/>
  <c r="AR176" i="47"/>
  <c r="AP176" i="47" s="1"/>
  <c r="AS176" i="47"/>
  <c r="G177" i="47"/>
  <c r="AR177" i="47"/>
  <c r="AP177" i="47" s="1"/>
  <c r="AS177" i="47" s="1"/>
  <c r="G178" i="47"/>
  <c r="AR178" i="47"/>
  <c r="G179" i="47"/>
  <c r="AR179" i="47"/>
  <c r="AP179" i="47" s="1"/>
  <c r="AS179" i="47"/>
  <c r="G180" i="47"/>
  <c r="AR180" i="47"/>
  <c r="AP180" i="47" s="1"/>
  <c r="AS180" i="47" s="1"/>
  <c r="G181" i="47"/>
  <c r="AR181" i="47"/>
  <c r="AP181" i="47" s="1"/>
  <c r="AS181" i="47"/>
  <c r="G182" i="47"/>
  <c r="AR182" i="47"/>
  <c r="AP182" i="47" s="1"/>
  <c r="AS182" i="47" s="1"/>
  <c r="G183" i="47"/>
  <c r="AR183" i="47"/>
  <c r="AP183" i="47" s="1"/>
  <c r="AS183" i="47"/>
  <c r="G184" i="47"/>
  <c r="AR184" i="47"/>
  <c r="AP184" i="47" s="1"/>
  <c r="AS184" i="47" s="1"/>
  <c r="G185" i="47"/>
  <c r="AR185" i="47"/>
  <c r="AP185" i="47" s="1"/>
  <c r="AS185" i="47"/>
  <c r="G186" i="47"/>
  <c r="AR186" i="47"/>
  <c r="G187" i="47"/>
  <c r="AR187" i="47"/>
  <c r="AP187" i="47" s="1"/>
  <c r="AS187" i="47" s="1"/>
  <c r="G188" i="47"/>
  <c r="AR188" i="47"/>
  <c r="AP188" i="47" s="1"/>
  <c r="AS188" i="47"/>
  <c r="G189" i="47"/>
  <c r="AR189" i="47"/>
  <c r="AP189" i="47" s="1"/>
  <c r="AS189" i="47" s="1"/>
  <c r="G190" i="47"/>
  <c r="AR190" i="47"/>
  <c r="G191" i="47"/>
  <c r="AR191" i="47"/>
  <c r="AP191" i="47" s="1"/>
  <c r="AS191" i="47"/>
  <c r="G192" i="47"/>
  <c r="AR192" i="47"/>
  <c r="AP192" i="47" s="1"/>
  <c r="AS192" i="47" s="1"/>
  <c r="G193" i="47"/>
  <c r="AR193" i="47"/>
  <c r="AP193" i="47" s="1"/>
  <c r="AS193" i="47"/>
  <c r="G194" i="47"/>
  <c r="AR194" i="47"/>
  <c r="G195" i="47"/>
  <c r="AR195" i="47"/>
  <c r="AP195" i="47" s="1"/>
  <c r="AS195" i="47" s="1"/>
  <c r="G196" i="47"/>
  <c r="AR196" i="47"/>
  <c r="AP196" i="47" s="1"/>
  <c r="AS196" i="47"/>
  <c r="G197" i="47"/>
  <c r="AR197" i="47"/>
  <c r="AP197" i="47" s="1"/>
  <c r="AS197" i="47" s="1"/>
  <c r="G198" i="47"/>
  <c r="AR198" i="47"/>
  <c r="G199" i="47"/>
  <c r="AR199" i="47"/>
  <c r="AP199" i="47" s="1"/>
  <c r="AS199" i="47"/>
  <c r="G200" i="47"/>
  <c r="AR200" i="47"/>
  <c r="AP200" i="47" s="1"/>
  <c r="AS200" i="47" s="1"/>
  <c r="G201" i="47"/>
  <c r="AR201" i="47"/>
  <c r="AP201" i="47" s="1"/>
  <c r="AS201" i="47"/>
  <c r="G202" i="47"/>
  <c r="AR202" i="47"/>
  <c r="AP202" i="47" s="1"/>
  <c r="AS202" i="47" s="1"/>
  <c r="G203" i="47"/>
  <c r="AR203" i="47"/>
  <c r="AP203" i="47" s="1"/>
  <c r="AS203" i="47"/>
  <c r="G204" i="47"/>
  <c r="AR204" i="47"/>
  <c r="AP204" i="47" s="1"/>
  <c r="AS204" i="47" s="1"/>
  <c r="G205" i="47"/>
  <c r="AR205" i="47"/>
  <c r="AP205" i="47" s="1"/>
  <c r="AS205" i="47"/>
  <c r="G206" i="47"/>
  <c r="AR206" i="47"/>
  <c r="G207" i="47"/>
  <c r="AR207" i="47"/>
  <c r="AP207" i="47" s="1"/>
  <c r="AS207" i="47" s="1"/>
  <c r="G208" i="47"/>
  <c r="AR208" i="47"/>
  <c r="AP208" i="47" s="1"/>
  <c r="AS208" i="47"/>
  <c r="G209" i="47"/>
  <c r="AR209" i="47"/>
  <c r="AP209" i="47" s="1"/>
  <c r="AS209" i="47" s="1"/>
  <c r="G210" i="47"/>
  <c r="AR210" i="47"/>
  <c r="G211" i="47"/>
  <c r="AR211" i="47"/>
  <c r="AP211" i="47" s="1"/>
  <c r="AS211" i="47"/>
  <c r="G212" i="47"/>
  <c r="AR212" i="47"/>
  <c r="AP212" i="47" s="1"/>
  <c r="AS212" i="47" s="1"/>
  <c r="G213" i="47"/>
  <c r="AR213" i="47"/>
  <c r="AP213" i="47" s="1"/>
  <c r="AS213" i="47"/>
  <c r="G214" i="47"/>
  <c r="AR214" i="47"/>
  <c r="G215" i="47"/>
  <c r="AR215" i="47"/>
  <c r="AP215" i="47" s="1"/>
  <c r="AS215" i="47" s="1"/>
  <c r="G216" i="47"/>
  <c r="AR216" i="47"/>
  <c r="AP216" i="47" s="1"/>
  <c r="AS216" i="47"/>
  <c r="G217" i="47"/>
  <c r="AR217" i="47"/>
  <c r="AP217" i="47" s="1"/>
  <c r="AS217" i="47" s="1"/>
  <c r="G218" i="47"/>
  <c r="AR218" i="47"/>
  <c r="AP218" i="47" s="1"/>
  <c r="AS218" i="47"/>
  <c r="G219" i="47"/>
  <c r="AR219" i="47"/>
  <c r="AP219" i="47" s="1"/>
  <c r="AS219" i="47" s="1"/>
  <c r="G220" i="47"/>
  <c r="AR220" i="47"/>
  <c r="AP220" i="47" s="1"/>
  <c r="AS220" i="47"/>
  <c r="G221" i="47"/>
  <c r="AR221" i="47"/>
  <c r="AP221" i="47" s="1"/>
  <c r="AS221" i="47" s="1"/>
  <c r="G222" i="47"/>
  <c r="AR222" i="47"/>
  <c r="G223" i="47"/>
  <c r="AR223" i="47"/>
  <c r="AP223" i="47" s="1"/>
  <c r="AS223" i="47"/>
  <c r="G224" i="47"/>
  <c r="AR224" i="47"/>
  <c r="AP224" i="47" s="1"/>
  <c r="AS224" i="47" s="1"/>
  <c r="G225" i="47"/>
  <c r="AR225" i="47"/>
  <c r="AP225" i="47" s="1"/>
  <c r="AS225" i="47"/>
  <c r="G226" i="47"/>
  <c r="AR226" i="47"/>
  <c r="G227" i="47"/>
  <c r="AR227" i="47"/>
  <c r="AP227" i="47" s="1"/>
  <c r="AS227" i="47" s="1"/>
  <c r="G228" i="47"/>
  <c r="AR228" i="47"/>
  <c r="G229" i="47"/>
  <c r="AR229" i="47"/>
  <c r="AP229" i="47" s="1"/>
  <c r="AS229" i="47"/>
  <c r="G230" i="47"/>
  <c r="AR230" i="47"/>
  <c r="AP230" i="47" s="1"/>
  <c r="AS230" i="47" s="1"/>
  <c r="G231" i="47"/>
  <c r="AR231" i="47"/>
  <c r="AP231" i="47" s="1"/>
  <c r="AS231" i="47"/>
  <c r="G232" i="47"/>
  <c r="AR232" i="47"/>
  <c r="G233" i="47"/>
  <c r="AR233" i="47"/>
  <c r="AP233" i="47" s="1"/>
  <c r="AS233" i="47" s="1"/>
  <c r="G234" i="47"/>
  <c r="AR234" i="47"/>
  <c r="G235" i="47"/>
  <c r="AR235" i="47"/>
  <c r="AP235" i="47" s="1"/>
  <c r="AS235" i="47"/>
  <c r="G236" i="47"/>
  <c r="AR236" i="47"/>
  <c r="G237" i="47"/>
  <c r="AR237" i="47"/>
  <c r="AP237" i="47" s="1"/>
  <c r="AS237" i="47" s="1"/>
  <c r="G238" i="47"/>
  <c r="AR238" i="47"/>
  <c r="AP238" i="47" s="1"/>
  <c r="AS238" i="47"/>
  <c r="G239" i="47"/>
  <c r="AR239" i="47"/>
  <c r="AP239" i="47" s="1"/>
  <c r="AS239" i="47" s="1"/>
  <c r="G240" i="47"/>
  <c r="AR240" i="47"/>
  <c r="G241" i="47"/>
  <c r="AR241" i="47"/>
  <c r="AP241" i="47" s="1"/>
  <c r="AS241" i="47"/>
  <c r="G242" i="47"/>
  <c r="AR242" i="47"/>
  <c r="G243" i="47"/>
  <c r="AR243" i="47"/>
  <c r="AP243" i="47" s="1"/>
  <c r="AS243" i="47" s="1"/>
  <c r="G244" i="47"/>
  <c r="AR244" i="47"/>
  <c r="G245" i="47"/>
  <c r="AR245" i="47"/>
  <c r="AP245" i="47" s="1"/>
  <c r="AS245" i="47"/>
  <c r="G246" i="47"/>
  <c r="AR246" i="47"/>
  <c r="AP246" i="47" s="1"/>
  <c r="AS246" i="47" s="1"/>
  <c r="G247" i="47"/>
  <c r="AR247" i="47"/>
  <c r="AP247" i="47" s="1"/>
  <c r="AS247" i="47"/>
  <c r="G248" i="47"/>
  <c r="AR248" i="47"/>
  <c r="G249" i="47"/>
  <c r="AR249" i="47"/>
  <c r="AP249" i="47" s="1"/>
  <c r="AS249" i="47" s="1"/>
  <c r="G250" i="47"/>
  <c r="AR250" i="47"/>
  <c r="G251" i="47"/>
  <c r="AR251" i="47"/>
  <c r="AP251" i="47" s="1"/>
  <c r="AS251" i="47"/>
  <c r="G252" i="47"/>
  <c r="AR252" i="47"/>
  <c r="G253" i="47"/>
  <c r="AR253" i="47"/>
  <c r="AP253" i="47" s="1"/>
  <c r="AS253" i="47" s="1"/>
  <c r="G254" i="47"/>
  <c r="AR254" i="47"/>
  <c r="AP254" i="47" s="1"/>
  <c r="AS254" i="47"/>
  <c r="G255" i="47"/>
  <c r="AR255" i="47"/>
  <c r="AP255" i="47" s="1"/>
  <c r="AS255" i="47" s="1"/>
  <c r="G256" i="47"/>
  <c r="AR256" i="47"/>
  <c r="AP256" i="47" s="1"/>
  <c r="AS256" i="47"/>
  <c r="G257" i="47"/>
  <c r="AR257" i="47"/>
  <c r="AP257" i="47" s="1"/>
  <c r="AS257" i="47" s="1"/>
  <c r="G258" i="47"/>
  <c r="AR258" i="47"/>
  <c r="G259" i="47"/>
  <c r="AR259" i="47"/>
  <c r="AP259" i="47" s="1"/>
  <c r="AS259" i="47" s="1"/>
  <c r="G260" i="47"/>
  <c r="AR260" i="47" s="1"/>
  <c r="G261" i="47"/>
  <c r="AR261" i="47"/>
  <c r="AP261" i="47"/>
  <c r="AS261" i="47" s="1"/>
  <c r="G262" i="47"/>
  <c r="AR262" i="47"/>
  <c r="G263" i="47"/>
  <c r="AR263" i="47" s="1"/>
  <c r="AP263" i="47" s="1"/>
  <c r="AS263" i="47" s="1"/>
  <c r="G264" i="47"/>
  <c r="AR264" i="47"/>
  <c r="AP264" i="47" s="1"/>
  <c r="AS264" i="47" s="1"/>
  <c r="G265" i="47"/>
  <c r="AR265" i="47" s="1"/>
  <c r="AP265" i="47" s="1"/>
  <c r="AS265" i="47" s="1"/>
  <c r="G266" i="47"/>
  <c r="AR266" i="47"/>
  <c r="G267" i="47"/>
  <c r="AR267" i="47"/>
  <c r="AP267" i="47" s="1"/>
  <c r="AS267" i="47" s="1"/>
  <c r="G268" i="47"/>
  <c r="AR268" i="47"/>
  <c r="AP268" i="47" s="1"/>
  <c r="AS268" i="47" s="1"/>
  <c r="G269" i="47"/>
  <c r="AR269" i="47"/>
  <c r="AP269" i="47" s="1"/>
  <c r="AS269" i="47" s="1"/>
  <c r="G270" i="47"/>
  <c r="AR270" i="47"/>
  <c r="AP270" i="47" s="1"/>
  <c r="AS270" i="47" s="1"/>
  <c r="G271" i="47"/>
  <c r="AR271" i="47"/>
  <c r="AP271" i="47" s="1"/>
  <c r="AS271" i="47" s="1"/>
  <c r="G272" i="47"/>
  <c r="AR272" i="47"/>
  <c r="AP272" i="47" s="1"/>
  <c r="AS272" i="47" s="1"/>
  <c r="G273" i="47"/>
  <c r="AR273" i="47"/>
  <c r="AP273" i="47" s="1"/>
  <c r="AS273" i="47" s="1"/>
  <c r="G274" i="47"/>
  <c r="AR274" i="47"/>
  <c r="G275" i="47"/>
  <c r="AR275" i="47"/>
  <c r="AP275" i="47" s="1"/>
  <c r="AS275" i="47" s="1"/>
  <c r="G276" i="47"/>
  <c r="AR276" i="47"/>
  <c r="AP276" i="47" s="1"/>
  <c r="AS276" i="47" s="1"/>
  <c r="G277" i="47"/>
  <c r="AR277" i="47"/>
  <c r="AP277" i="47" s="1"/>
  <c r="AS277" i="47" s="1"/>
  <c r="G278" i="47"/>
  <c r="AR278" i="47"/>
  <c r="AP278" i="47" s="1"/>
  <c r="AS278" i="47" s="1"/>
  <c r="G279" i="47"/>
  <c r="AR279" i="47"/>
  <c r="AP279" i="47" s="1"/>
  <c r="AS279" i="47" s="1"/>
  <c r="G280" i="47"/>
  <c r="AR280" i="47"/>
  <c r="AP280" i="47" s="1"/>
  <c r="AS280" i="47" s="1"/>
  <c r="G281" i="47"/>
  <c r="AR281" i="47"/>
  <c r="AP281" i="47" s="1"/>
  <c r="AS281" i="47" s="1"/>
  <c r="G282" i="47"/>
  <c r="AR282" i="47"/>
  <c r="AP282" i="47" s="1"/>
  <c r="AS282" i="47" s="1"/>
  <c r="G283" i="47"/>
  <c r="AR283" i="47"/>
  <c r="AP283" i="47" s="1"/>
  <c r="AS283" i="47" s="1"/>
  <c r="G284" i="47"/>
  <c r="AR284" i="47"/>
  <c r="AP284" i="47" s="1"/>
  <c r="AS284" i="47" s="1"/>
  <c r="G285" i="47"/>
  <c r="AR285" i="47"/>
  <c r="AP285" i="47" s="1"/>
  <c r="AS285" i="47" s="1"/>
  <c r="G286" i="47"/>
  <c r="AR286" i="47"/>
  <c r="AP286" i="47" s="1"/>
  <c r="AS286" i="47" s="1"/>
  <c r="G287" i="47"/>
  <c r="AR287" i="47"/>
  <c r="AP287" i="47" s="1"/>
  <c r="AS287" i="47" s="1"/>
  <c r="G288" i="47"/>
  <c r="AR288" i="47"/>
  <c r="AP288" i="47" s="1"/>
  <c r="AS288" i="47" s="1"/>
  <c r="G289" i="47"/>
  <c r="AR289" i="47"/>
  <c r="AP289" i="47" s="1"/>
  <c r="AS289" i="47" s="1"/>
  <c r="G290" i="47"/>
  <c r="AR290" i="47"/>
  <c r="AP290" i="47" s="1"/>
  <c r="AS290" i="47" s="1"/>
  <c r="G291" i="47"/>
  <c r="AR291" i="47"/>
  <c r="AP291" i="47" s="1"/>
  <c r="AS291" i="47" s="1"/>
  <c r="G292" i="47"/>
  <c r="AR292" i="47"/>
  <c r="AP292" i="47" s="1"/>
  <c r="AS292" i="47" s="1"/>
  <c r="G293" i="47"/>
  <c r="AR293" i="47"/>
  <c r="AP293" i="47" s="1"/>
  <c r="AS293" i="47" s="1"/>
  <c r="G294" i="47"/>
  <c r="AR294" i="47"/>
  <c r="AP294" i="47" s="1"/>
  <c r="AS294" i="47" s="1"/>
  <c r="G295" i="47"/>
  <c r="AR295" i="47"/>
  <c r="AP295" i="47" s="1"/>
  <c r="AS295" i="47" s="1"/>
  <c r="G296" i="47"/>
  <c r="AR296" i="47"/>
  <c r="AP296" i="47" s="1"/>
  <c r="AS296" i="47" s="1"/>
  <c r="G297" i="47"/>
  <c r="AR297" i="47"/>
  <c r="AP297" i="47" s="1"/>
  <c r="AS297" i="47" s="1"/>
  <c r="G298" i="47"/>
  <c r="AR298" i="47"/>
  <c r="AP298" i="47" s="1"/>
  <c r="AS298" i="47" s="1"/>
  <c r="G299" i="47"/>
  <c r="AR299" i="47"/>
  <c r="AP299" i="47" s="1"/>
  <c r="AS299" i="47" s="1"/>
  <c r="G300" i="47"/>
  <c r="AR300" i="47"/>
  <c r="AP300" i="47" s="1"/>
  <c r="AS300" i="47" s="1"/>
  <c r="G7" i="47"/>
  <c r="AR7" i="47"/>
  <c r="G8" i="46"/>
  <c r="AR8" i="46"/>
  <c r="G9" i="46"/>
  <c r="AR9" i="46"/>
  <c r="AP9" i="46" s="1"/>
  <c r="AS9" i="46" s="1"/>
  <c r="G10" i="46"/>
  <c r="AR10" i="46"/>
  <c r="AP10" i="46" s="1"/>
  <c r="AS10" i="46" s="1"/>
  <c r="G11" i="46"/>
  <c r="AR11" i="46"/>
  <c r="AP11" i="46" s="1"/>
  <c r="AS11" i="46" s="1"/>
  <c r="G12" i="46"/>
  <c r="AR12" i="46"/>
  <c r="G13" i="46"/>
  <c r="AR13" i="46"/>
  <c r="AP13" i="46" s="1"/>
  <c r="AS13" i="46" s="1"/>
  <c r="G14" i="46"/>
  <c r="AR14" i="46"/>
  <c r="AP14" i="46" s="1"/>
  <c r="AS14" i="46" s="1"/>
  <c r="G15" i="46"/>
  <c r="AR15" i="46"/>
  <c r="AP15" i="46" s="1"/>
  <c r="AS15" i="46" s="1"/>
  <c r="G16" i="46"/>
  <c r="AR16" i="46"/>
  <c r="G17" i="46"/>
  <c r="AR17" i="46"/>
  <c r="AP17" i="46" s="1"/>
  <c r="AS17" i="46" s="1"/>
  <c r="G18" i="46"/>
  <c r="AR18" i="46"/>
  <c r="AP18" i="46" s="1"/>
  <c r="AS18" i="46" s="1"/>
  <c r="G19" i="46"/>
  <c r="AR19" i="46"/>
  <c r="AP19" i="46" s="1"/>
  <c r="AS19" i="46" s="1"/>
  <c r="G20" i="46"/>
  <c r="AR20" i="46"/>
  <c r="G21" i="46"/>
  <c r="AR21" i="46"/>
  <c r="AP21" i="46" s="1"/>
  <c r="AS21" i="46" s="1"/>
  <c r="G22" i="46"/>
  <c r="AR22" i="46"/>
  <c r="AP22" i="46" s="1"/>
  <c r="AS22" i="46" s="1"/>
  <c r="G23" i="46"/>
  <c r="AR23" i="46"/>
  <c r="AP23" i="46" s="1"/>
  <c r="AS23" i="46" s="1"/>
  <c r="G24" i="46"/>
  <c r="AR24" i="46"/>
  <c r="G25" i="46"/>
  <c r="AR25" i="46"/>
  <c r="AP25" i="46" s="1"/>
  <c r="AS25" i="46" s="1"/>
  <c r="G26" i="46"/>
  <c r="AR26" i="46"/>
  <c r="AP26" i="46" s="1"/>
  <c r="AS26" i="46" s="1"/>
  <c r="G27" i="46"/>
  <c r="AR27" i="46"/>
  <c r="AP27" i="46" s="1"/>
  <c r="AS27" i="46" s="1"/>
  <c r="G28" i="46"/>
  <c r="AR28" i="46"/>
  <c r="G29" i="46"/>
  <c r="AR29" i="46"/>
  <c r="AP29" i="46" s="1"/>
  <c r="AS29" i="46" s="1"/>
  <c r="G30" i="46"/>
  <c r="AR30" i="46"/>
  <c r="AP30" i="46" s="1"/>
  <c r="AS30" i="46" s="1"/>
  <c r="G31" i="46"/>
  <c r="AR31" i="46"/>
  <c r="AP31" i="46" s="1"/>
  <c r="AS31" i="46" s="1"/>
  <c r="G32" i="46"/>
  <c r="AR32" i="46"/>
  <c r="G33" i="46"/>
  <c r="AR33" i="46"/>
  <c r="AP33" i="46" s="1"/>
  <c r="AS33" i="46" s="1"/>
  <c r="G34" i="46"/>
  <c r="AR34" i="46"/>
  <c r="AP34" i="46" s="1"/>
  <c r="AS34" i="46" s="1"/>
  <c r="G35" i="46"/>
  <c r="AR35" i="46"/>
  <c r="AP35" i="46" s="1"/>
  <c r="AS35" i="46" s="1"/>
  <c r="G36" i="46"/>
  <c r="AR36" i="46"/>
  <c r="G37" i="46"/>
  <c r="AR37" i="46"/>
  <c r="AP37" i="46" s="1"/>
  <c r="AS37" i="46" s="1"/>
  <c r="G38" i="46"/>
  <c r="AR38" i="46"/>
  <c r="AP38" i="46" s="1"/>
  <c r="AS38" i="46" s="1"/>
  <c r="G39" i="46"/>
  <c r="AR39" i="46"/>
  <c r="AP39" i="46" s="1"/>
  <c r="AS39" i="46" s="1"/>
  <c r="G40" i="46"/>
  <c r="AR40" i="46"/>
  <c r="G41" i="46"/>
  <c r="AR41" i="46"/>
  <c r="AP41" i="46" s="1"/>
  <c r="AS41" i="46" s="1"/>
  <c r="G42" i="46"/>
  <c r="AR42" i="46"/>
  <c r="AP42" i="46" s="1"/>
  <c r="AS42" i="46" s="1"/>
  <c r="G43" i="46"/>
  <c r="AR43" i="46"/>
  <c r="AP43" i="46" s="1"/>
  <c r="AS43" i="46" s="1"/>
  <c r="G44" i="46"/>
  <c r="AR44" i="46"/>
  <c r="G45" i="46"/>
  <c r="AR45" i="46"/>
  <c r="AP45" i="46" s="1"/>
  <c r="AS45" i="46" s="1"/>
  <c r="G46" i="46"/>
  <c r="AR46" i="46"/>
  <c r="AP46" i="46" s="1"/>
  <c r="AS46" i="46" s="1"/>
  <c r="G47" i="46"/>
  <c r="AR47" i="46"/>
  <c r="AP47" i="46" s="1"/>
  <c r="AS47" i="46" s="1"/>
  <c r="G48" i="46"/>
  <c r="AR48" i="46"/>
  <c r="G49" i="46"/>
  <c r="AR49" i="46"/>
  <c r="AP49" i="46" s="1"/>
  <c r="AS49" i="46" s="1"/>
  <c r="G50" i="46"/>
  <c r="AR50" i="46"/>
  <c r="AP50" i="46" s="1"/>
  <c r="AS50" i="46" s="1"/>
  <c r="G51" i="46"/>
  <c r="AR51" i="46"/>
  <c r="AP51" i="46" s="1"/>
  <c r="AS51" i="46" s="1"/>
  <c r="G52" i="46"/>
  <c r="AR52" i="46"/>
  <c r="G53" i="46"/>
  <c r="AR53" i="46"/>
  <c r="AP53" i="46" s="1"/>
  <c r="AS53" i="46" s="1"/>
  <c r="G54" i="46"/>
  <c r="AR54" i="46"/>
  <c r="G55" i="46"/>
  <c r="AR55" i="46"/>
  <c r="AP55" i="46" s="1"/>
  <c r="AS55" i="46" s="1"/>
  <c r="G56" i="46"/>
  <c r="AR56" i="46"/>
  <c r="G57" i="46"/>
  <c r="AR57" i="46"/>
  <c r="AP57" i="46" s="1"/>
  <c r="AS57" i="46" s="1"/>
  <c r="G58" i="46"/>
  <c r="AR58" i="46"/>
  <c r="G59" i="46"/>
  <c r="AR59" i="46"/>
  <c r="AP59" i="46" s="1"/>
  <c r="AS59" i="46" s="1"/>
  <c r="G60" i="46"/>
  <c r="AR60" i="46"/>
  <c r="G61" i="46"/>
  <c r="AR61" i="46"/>
  <c r="AP61" i="46" s="1"/>
  <c r="AS61" i="46" s="1"/>
  <c r="G62" i="46"/>
  <c r="AR62" i="46"/>
  <c r="AP62" i="46" s="1"/>
  <c r="AS62" i="46" s="1"/>
  <c r="G63" i="46"/>
  <c r="AR63" i="46"/>
  <c r="AP63" i="46" s="1"/>
  <c r="AS63" i="46" s="1"/>
  <c r="G64" i="46"/>
  <c r="AR64" i="46"/>
  <c r="G65" i="46"/>
  <c r="AR65" i="46"/>
  <c r="AP65" i="46" s="1"/>
  <c r="AS65" i="46" s="1"/>
  <c r="G66" i="46"/>
  <c r="AR66" i="46"/>
  <c r="AP66" i="46" s="1"/>
  <c r="AS66" i="46" s="1"/>
  <c r="G67" i="46"/>
  <c r="AR67" i="46"/>
  <c r="AP67" i="46" s="1"/>
  <c r="AS67" i="46" s="1"/>
  <c r="G68" i="46"/>
  <c r="AR68" i="46"/>
  <c r="G69" i="46"/>
  <c r="AR69" i="46"/>
  <c r="AP69" i="46" s="1"/>
  <c r="AS69" i="46" s="1"/>
  <c r="G70" i="46"/>
  <c r="AR70" i="46"/>
  <c r="AP70" i="46" s="1"/>
  <c r="AS70" i="46" s="1"/>
  <c r="G71" i="46"/>
  <c r="AR71" i="46"/>
  <c r="AP71" i="46" s="1"/>
  <c r="AS71" i="46" s="1"/>
  <c r="G72" i="46"/>
  <c r="AR72" i="46"/>
  <c r="G73" i="46"/>
  <c r="AR73" i="46"/>
  <c r="AP73" i="46" s="1"/>
  <c r="AS73" i="46" s="1"/>
  <c r="G74" i="46"/>
  <c r="AR74" i="46"/>
  <c r="AP74" i="46" s="1"/>
  <c r="AS74" i="46" s="1"/>
  <c r="G75" i="46"/>
  <c r="AR75" i="46"/>
  <c r="AP75" i="46" s="1"/>
  <c r="AS75" i="46" s="1"/>
  <c r="G76" i="46"/>
  <c r="AR76" i="46"/>
  <c r="G77" i="46"/>
  <c r="AR77" i="46"/>
  <c r="AP77" i="46" s="1"/>
  <c r="AS77" i="46" s="1"/>
  <c r="G78" i="46"/>
  <c r="AR78" i="46"/>
  <c r="AP78" i="46" s="1"/>
  <c r="AS78" i="46" s="1"/>
  <c r="G79" i="46"/>
  <c r="AR79" i="46"/>
  <c r="AP79" i="46" s="1"/>
  <c r="AS79" i="46" s="1"/>
  <c r="G80" i="46"/>
  <c r="AR80" i="46"/>
  <c r="G81" i="46"/>
  <c r="AR81" i="46"/>
  <c r="AP81" i="46" s="1"/>
  <c r="AS81" i="46" s="1"/>
  <c r="G82" i="46"/>
  <c r="AR82" i="46"/>
  <c r="G83" i="46"/>
  <c r="AR83" i="46"/>
  <c r="AP83" i="46" s="1"/>
  <c r="AS83" i="46" s="1"/>
  <c r="G84" i="46"/>
  <c r="AR84" i="46"/>
  <c r="G85" i="46"/>
  <c r="AR85" i="46"/>
  <c r="AP85" i="46" s="1"/>
  <c r="AS85" i="46" s="1"/>
  <c r="G86" i="46"/>
  <c r="AR86" i="46"/>
  <c r="AP86" i="46" s="1"/>
  <c r="AS86" i="46" s="1"/>
  <c r="G87" i="46"/>
  <c r="AR87" i="46"/>
  <c r="AP87" i="46" s="1"/>
  <c r="AS87" i="46" s="1"/>
  <c r="G88" i="46"/>
  <c r="AR88" i="46"/>
  <c r="G89" i="46"/>
  <c r="AR89" i="46"/>
  <c r="AP89" i="46" s="1"/>
  <c r="AS89" i="46" s="1"/>
  <c r="G90" i="46"/>
  <c r="AR90" i="46"/>
  <c r="G91" i="46"/>
  <c r="AR91" i="46"/>
  <c r="AP91" i="46" s="1"/>
  <c r="AS91" i="46" s="1"/>
  <c r="G92" i="46"/>
  <c r="AR92" i="46"/>
  <c r="G93" i="46"/>
  <c r="AR93" i="46"/>
  <c r="AP93" i="46" s="1"/>
  <c r="AS93" i="46" s="1"/>
  <c r="G94" i="46"/>
  <c r="AR94" i="46"/>
  <c r="G95" i="46"/>
  <c r="AR95" i="46"/>
  <c r="AP95" i="46" s="1"/>
  <c r="AS95" i="46" s="1"/>
  <c r="G96" i="46"/>
  <c r="AR96" i="46"/>
  <c r="G97" i="46"/>
  <c r="AR97" i="46"/>
  <c r="AP97" i="46" s="1"/>
  <c r="AS97" i="46" s="1"/>
  <c r="G98" i="46"/>
  <c r="AR98" i="46"/>
  <c r="AP98" i="46" s="1"/>
  <c r="AS98" i="46" s="1"/>
  <c r="G99" i="46"/>
  <c r="AR99" i="46"/>
  <c r="AP99" i="46" s="1"/>
  <c r="AS99" i="46" s="1"/>
  <c r="G100" i="46"/>
  <c r="AR100" i="46"/>
  <c r="G101" i="46"/>
  <c r="AR101" i="46"/>
  <c r="AP101" i="46" s="1"/>
  <c r="AS101" i="46" s="1"/>
  <c r="G102" i="46"/>
  <c r="AR102" i="46"/>
  <c r="AP102" i="46" s="1"/>
  <c r="AS102" i="46" s="1"/>
  <c r="G103" i="46"/>
  <c r="AR103" i="46"/>
  <c r="AP103" i="46" s="1"/>
  <c r="AS103" i="46" s="1"/>
  <c r="G104" i="46"/>
  <c r="AR104" i="46"/>
  <c r="G105" i="46"/>
  <c r="AR105" i="46"/>
  <c r="AP105" i="46" s="1"/>
  <c r="AS105" i="46" s="1"/>
  <c r="G106" i="46"/>
  <c r="AR106" i="46"/>
  <c r="AP106" i="46" s="1"/>
  <c r="AS106" i="46" s="1"/>
  <c r="G107" i="46"/>
  <c r="AR107" i="46"/>
  <c r="AP107" i="46" s="1"/>
  <c r="AS107" i="46" s="1"/>
  <c r="G108" i="46"/>
  <c r="AR108" i="46"/>
  <c r="G109" i="46"/>
  <c r="AR109" i="46"/>
  <c r="AP109" i="46" s="1"/>
  <c r="AS109" i="46" s="1"/>
  <c r="G110" i="46"/>
  <c r="AR110" i="46"/>
  <c r="G111" i="46"/>
  <c r="AR111" i="46"/>
  <c r="AP111" i="46" s="1"/>
  <c r="AS111" i="46" s="1"/>
  <c r="G112" i="46"/>
  <c r="AR112" i="46"/>
  <c r="G113" i="46"/>
  <c r="AR113" i="46"/>
  <c r="AP113" i="46" s="1"/>
  <c r="AS113" i="46" s="1"/>
  <c r="G114" i="46"/>
  <c r="AR114" i="46"/>
  <c r="AP114" i="46" s="1"/>
  <c r="AS114" i="46" s="1"/>
  <c r="G115" i="46"/>
  <c r="AR115" i="46"/>
  <c r="AP115" i="46" s="1"/>
  <c r="AS115" i="46" s="1"/>
  <c r="G116" i="46"/>
  <c r="AR116" i="46"/>
  <c r="G117" i="46"/>
  <c r="AR117" i="46"/>
  <c r="AP117" i="46" s="1"/>
  <c r="AS117" i="46" s="1"/>
  <c r="G118" i="46"/>
  <c r="AR118" i="46"/>
  <c r="AP118" i="46" s="1"/>
  <c r="AS118" i="46" s="1"/>
  <c r="G119" i="46"/>
  <c r="AR119" i="46"/>
  <c r="AP119" i="46" s="1"/>
  <c r="AS119" i="46" s="1"/>
  <c r="G120" i="46"/>
  <c r="AR120" i="46"/>
  <c r="G121" i="46"/>
  <c r="AR121" i="46"/>
  <c r="AP121" i="46" s="1"/>
  <c r="AS121" i="46" s="1"/>
  <c r="G122" i="46"/>
  <c r="AR122" i="46"/>
  <c r="AP122" i="46" s="1"/>
  <c r="AS122" i="46" s="1"/>
  <c r="G123" i="46"/>
  <c r="AR123" i="46"/>
  <c r="AP123" i="46" s="1"/>
  <c r="AS123" i="46" s="1"/>
  <c r="G124" i="46"/>
  <c r="AR124" i="46"/>
  <c r="AP124" i="46" s="1"/>
  <c r="AS124" i="46" s="1"/>
  <c r="G125" i="46"/>
  <c r="AR125" i="46"/>
  <c r="AP125" i="46" s="1"/>
  <c r="AS125" i="46" s="1"/>
  <c r="G126" i="46"/>
  <c r="AR126" i="46"/>
  <c r="G127" i="46"/>
  <c r="AR127" i="46"/>
  <c r="AP127" i="46" s="1"/>
  <c r="AS127" i="46" s="1"/>
  <c r="G128" i="46"/>
  <c r="AR128" i="46"/>
  <c r="G129" i="46"/>
  <c r="AR129" i="46"/>
  <c r="AP129" i="46" s="1"/>
  <c r="AS129" i="46" s="1"/>
  <c r="G130" i="46"/>
  <c r="AR130" i="46"/>
  <c r="G131" i="46"/>
  <c r="AR131" i="46"/>
  <c r="AP131" i="46" s="1"/>
  <c r="AS131" i="46" s="1"/>
  <c r="G132" i="46"/>
  <c r="AR132" i="46"/>
  <c r="G133" i="46"/>
  <c r="AR133" i="46"/>
  <c r="AP133" i="46" s="1"/>
  <c r="AS133" i="46" s="1"/>
  <c r="G134" i="46"/>
  <c r="AR134" i="46"/>
  <c r="G135" i="46"/>
  <c r="AR135" i="46"/>
  <c r="AP135" i="46" s="1"/>
  <c r="AS135" i="46" s="1"/>
  <c r="G136" i="46"/>
  <c r="AR136" i="46"/>
  <c r="G137" i="46"/>
  <c r="AR137" i="46"/>
  <c r="AP137" i="46" s="1"/>
  <c r="AS137" i="46" s="1"/>
  <c r="G138" i="46"/>
  <c r="AR138" i="46"/>
  <c r="AP138" i="46" s="1"/>
  <c r="AS138" i="46" s="1"/>
  <c r="G139" i="46"/>
  <c r="AR139" i="46"/>
  <c r="AP139" i="46" s="1"/>
  <c r="AS139" i="46" s="1"/>
  <c r="G140" i="46"/>
  <c r="AR140" i="46"/>
  <c r="G141" i="46"/>
  <c r="AR141" i="46"/>
  <c r="AP141" i="46" s="1"/>
  <c r="AS141" i="46" s="1"/>
  <c r="G142" i="46"/>
  <c r="AR142" i="46"/>
  <c r="AP142" i="46" s="1"/>
  <c r="AS142" i="46" s="1"/>
  <c r="G143" i="46"/>
  <c r="AR143" i="46"/>
  <c r="AP143" i="46" s="1"/>
  <c r="AS143" i="46" s="1"/>
  <c r="G144" i="46"/>
  <c r="AR144" i="46"/>
  <c r="G145" i="46"/>
  <c r="AR145" i="46"/>
  <c r="AP145" i="46" s="1"/>
  <c r="AS145" i="46" s="1"/>
  <c r="G146" i="46"/>
  <c r="AR146" i="46"/>
  <c r="AP146" i="46" s="1"/>
  <c r="AS146" i="46" s="1"/>
  <c r="G147" i="46"/>
  <c r="AR147" i="46"/>
  <c r="AP147" i="46" s="1"/>
  <c r="AS147" i="46" s="1"/>
  <c r="G148" i="46"/>
  <c r="AR148" i="46"/>
  <c r="G149" i="46"/>
  <c r="AR149" i="46"/>
  <c r="AP149" i="46" s="1"/>
  <c r="AS149" i="46" s="1"/>
  <c r="G150" i="46"/>
  <c r="AR150" i="46"/>
  <c r="AP150" i="46" s="1"/>
  <c r="AS150" i="46" s="1"/>
  <c r="G151" i="46"/>
  <c r="AR151" i="46"/>
  <c r="AP151" i="46" s="1"/>
  <c r="AS151" i="46" s="1"/>
  <c r="G152" i="46"/>
  <c r="AR152" i="46"/>
  <c r="G153" i="46"/>
  <c r="AR153" i="46"/>
  <c r="AP153" i="46" s="1"/>
  <c r="AS153" i="46" s="1"/>
  <c r="G154" i="46"/>
  <c r="AR154" i="46"/>
  <c r="AP154" i="46" s="1"/>
  <c r="AS154" i="46" s="1"/>
  <c r="G155" i="46"/>
  <c r="AR155" i="46"/>
  <c r="AP155" i="46" s="1"/>
  <c r="AS155" i="46" s="1"/>
  <c r="G156" i="46"/>
  <c r="AR156" i="46"/>
  <c r="G157" i="46"/>
  <c r="AR157" i="46"/>
  <c r="AP157" i="46" s="1"/>
  <c r="AS157" i="46" s="1"/>
  <c r="G158" i="46"/>
  <c r="AR158" i="46"/>
  <c r="AP158" i="46" s="1"/>
  <c r="AS158" i="46" s="1"/>
  <c r="G159" i="46"/>
  <c r="AR159" i="46"/>
  <c r="AP159" i="46" s="1"/>
  <c r="AS159" i="46" s="1"/>
  <c r="G160" i="46"/>
  <c r="AR160" i="46"/>
  <c r="G161" i="46"/>
  <c r="AR161" i="46"/>
  <c r="AP161" i="46" s="1"/>
  <c r="AS161" i="46" s="1"/>
  <c r="G162" i="46"/>
  <c r="AR162" i="46"/>
  <c r="AP162" i="46" s="1"/>
  <c r="AS162" i="46" s="1"/>
  <c r="G163" i="46"/>
  <c r="AR163" i="46"/>
  <c r="AP163" i="46" s="1"/>
  <c r="AS163" i="46" s="1"/>
  <c r="G164" i="46"/>
  <c r="AR164" i="46"/>
  <c r="G165" i="46"/>
  <c r="AR165" i="46"/>
  <c r="AP165" i="46" s="1"/>
  <c r="AS165" i="46" s="1"/>
  <c r="G166" i="46"/>
  <c r="AR166" i="46"/>
  <c r="AP166" i="46" s="1"/>
  <c r="AS166" i="46" s="1"/>
  <c r="G167" i="46"/>
  <c r="AR167" i="46"/>
  <c r="AP167" i="46" s="1"/>
  <c r="AS167" i="46" s="1"/>
  <c r="G168" i="46"/>
  <c r="AR168" i="46"/>
  <c r="G169" i="46"/>
  <c r="AR169" i="46"/>
  <c r="AP169" i="46" s="1"/>
  <c r="AS169" i="46" s="1"/>
  <c r="G170" i="46"/>
  <c r="AR170" i="46"/>
  <c r="AP170" i="46" s="1"/>
  <c r="AS170" i="46" s="1"/>
  <c r="G171" i="46"/>
  <c r="AR171" i="46"/>
  <c r="AP171" i="46" s="1"/>
  <c r="AS171" i="46" s="1"/>
  <c r="G172" i="46"/>
  <c r="AR172" i="46"/>
  <c r="G173" i="46"/>
  <c r="AR173" i="46"/>
  <c r="AP173" i="46" s="1"/>
  <c r="AS173" i="46" s="1"/>
  <c r="G174" i="46"/>
  <c r="AR174" i="46"/>
  <c r="AP174" i="46" s="1"/>
  <c r="AS174" i="46" s="1"/>
  <c r="G175" i="46"/>
  <c r="AR175" i="46"/>
  <c r="AP175" i="46" s="1"/>
  <c r="AS175" i="46" s="1"/>
  <c r="G176" i="46"/>
  <c r="AR176" i="46"/>
  <c r="G177" i="46"/>
  <c r="AR177" i="46"/>
  <c r="AP177" i="46" s="1"/>
  <c r="AS177" i="46" s="1"/>
  <c r="G178" i="46"/>
  <c r="AR178" i="46"/>
  <c r="AP178" i="46" s="1"/>
  <c r="AS178" i="46" s="1"/>
  <c r="G179" i="46"/>
  <c r="AR179" i="46"/>
  <c r="AP179" i="46" s="1"/>
  <c r="AS179" i="46" s="1"/>
  <c r="G180" i="46"/>
  <c r="AR180" i="46"/>
  <c r="G181" i="46"/>
  <c r="AR181" i="46"/>
  <c r="AP181" i="46" s="1"/>
  <c r="AS181" i="46" s="1"/>
  <c r="G182" i="46"/>
  <c r="AR182" i="46"/>
  <c r="AP182" i="46" s="1"/>
  <c r="AS182" i="46" s="1"/>
  <c r="G183" i="46"/>
  <c r="AR183" i="46"/>
  <c r="AP183" i="46" s="1"/>
  <c r="AS183" i="46" s="1"/>
  <c r="G184" i="46"/>
  <c r="AR184" i="46"/>
  <c r="AP184" i="46" s="1"/>
  <c r="AS184" i="46" s="1"/>
  <c r="G185" i="46"/>
  <c r="AR185" i="46"/>
  <c r="AP185" i="46" s="1"/>
  <c r="AS185" i="46" s="1"/>
  <c r="G186" i="46"/>
  <c r="AR186" i="46"/>
  <c r="AP186" i="46" s="1"/>
  <c r="AS186" i="46" s="1"/>
  <c r="G187" i="46"/>
  <c r="AR187" i="46"/>
  <c r="AP187" i="46" s="1"/>
  <c r="AS187" i="46" s="1"/>
  <c r="G188" i="46"/>
  <c r="AR188" i="46"/>
  <c r="G189" i="46"/>
  <c r="AR189" i="46"/>
  <c r="AP189" i="46" s="1"/>
  <c r="AS189" i="46" s="1"/>
  <c r="G190" i="46"/>
  <c r="AR190" i="46"/>
  <c r="AP190" i="46" s="1"/>
  <c r="AS190" i="46" s="1"/>
  <c r="G191" i="46"/>
  <c r="AR191" i="46"/>
  <c r="AP191" i="46" s="1"/>
  <c r="AS191" i="46" s="1"/>
  <c r="G192" i="46"/>
  <c r="AR192" i="46"/>
  <c r="G193" i="46"/>
  <c r="AR193" i="46"/>
  <c r="AP193" i="46" s="1"/>
  <c r="AS193" i="46" s="1"/>
  <c r="G194" i="46"/>
  <c r="AR194" i="46"/>
  <c r="AP194" i="46" s="1"/>
  <c r="AS194" i="46" s="1"/>
  <c r="G195" i="46"/>
  <c r="AR195" i="46"/>
  <c r="AP195" i="46" s="1"/>
  <c r="AS195" i="46" s="1"/>
  <c r="G196" i="46"/>
  <c r="AR196" i="46"/>
  <c r="G197" i="46"/>
  <c r="AR197" i="46"/>
  <c r="AP197" i="46" s="1"/>
  <c r="AS197" i="46" s="1"/>
  <c r="G198" i="46"/>
  <c r="AR198" i="46"/>
  <c r="AP198" i="46" s="1"/>
  <c r="AS198" i="46" s="1"/>
  <c r="G199" i="46"/>
  <c r="AR199" i="46"/>
  <c r="AP199" i="46" s="1"/>
  <c r="AS199" i="46" s="1"/>
  <c r="G200" i="46"/>
  <c r="AR200" i="46"/>
  <c r="G201" i="46"/>
  <c r="AR201" i="46"/>
  <c r="AP201" i="46" s="1"/>
  <c r="AS201" i="46" s="1"/>
  <c r="G202" i="46"/>
  <c r="AR202" i="46"/>
  <c r="AP202" i="46" s="1"/>
  <c r="AS202" i="46" s="1"/>
  <c r="G203" i="46"/>
  <c r="AR203" i="46"/>
  <c r="AP203" i="46" s="1"/>
  <c r="AS203" i="46" s="1"/>
  <c r="G204" i="46"/>
  <c r="AR204" i="46"/>
  <c r="G205" i="46"/>
  <c r="AR205" i="46"/>
  <c r="AP205" i="46" s="1"/>
  <c r="AS205" i="46" s="1"/>
  <c r="G206" i="46"/>
  <c r="AR206" i="46"/>
  <c r="AP206" i="46" s="1"/>
  <c r="AS206" i="46" s="1"/>
  <c r="G207" i="46"/>
  <c r="AR207" i="46"/>
  <c r="AP207" i="46" s="1"/>
  <c r="AS207" i="46" s="1"/>
  <c r="G208" i="46"/>
  <c r="AR208" i="46"/>
  <c r="G209" i="46"/>
  <c r="AR209" i="46"/>
  <c r="AP209" i="46" s="1"/>
  <c r="AS209" i="46" s="1"/>
  <c r="G210" i="46"/>
  <c r="AR210" i="46"/>
  <c r="AP210" i="46" s="1"/>
  <c r="AS210" i="46" s="1"/>
  <c r="G211" i="46"/>
  <c r="AR211" i="46"/>
  <c r="AP211" i="46" s="1"/>
  <c r="AS211" i="46" s="1"/>
  <c r="G212" i="46"/>
  <c r="AR212" i="46"/>
  <c r="G213" i="46"/>
  <c r="AR213" i="46"/>
  <c r="AP213" i="46" s="1"/>
  <c r="AS213" i="46" s="1"/>
  <c r="G214" i="46"/>
  <c r="AR214" i="46"/>
  <c r="AP214" i="46" s="1"/>
  <c r="AS214" i="46" s="1"/>
  <c r="G215" i="46"/>
  <c r="AR215" i="46"/>
  <c r="AP215" i="46" s="1"/>
  <c r="AS215" i="46" s="1"/>
  <c r="G216" i="46"/>
  <c r="AR216" i="46"/>
  <c r="G217" i="46"/>
  <c r="AR217" i="46"/>
  <c r="AP217" i="46" s="1"/>
  <c r="AS217" i="46" s="1"/>
  <c r="G218" i="46"/>
  <c r="AR218" i="46"/>
  <c r="AP218" i="46" s="1"/>
  <c r="AS218" i="46" s="1"/>
  <c r="G219" i="46"/>
  <c r="AR219" i="46"/>
  <c r="AP219" i="46" s="1"/>
  <c r="AS219" i="46" s="1"/>
  <c r="G220" i="46"/>
  <c r="AR220" i="46"/>
  <c r="G221" i="46"/>
  <c r="AR221" i="46"/>
  <c r="AP221" i="46" s="1"/>
  <c r="AS221" i="46" s="1"/>
  <c r="G222" i="46"/>
  <c r="AR222" i="46"/>
  <c r="AP222" i="46" s="1"/>
  <c r="AS222" i="46" s="1"/>
  <c r="G223" i="46"/>
  <c r="AR223" i="46"/>
  <c r="AP223" i="46" s="1"/>
  <c r="AS223" i="46" s="1"/>
  <c r="G224" i="46"/>
  <c r="AR224" i="46"/>
  <c r="AP224" i="46" s="1"/>
  <c r="AS224" i="46" s="1"/>
  <c r="G225" i="46"/>
  <c r="AR225" i="46"/>
  <c r="AP225" i="46" s="1"/>
  <c r="AS225" i="46" s="1"/>
  <c r="G226" i="46"/>
  <c r="AR226" i="46"/>
  <c r="AP226" i="46" s="1"/>
  <c r="AS226" i="46" s="1"/>
  <c r="G227" i="46"/>
  <c r="AR227" i="46"/>
  <c r="AP227" i="46" s="1"/>
  <c r="AS227" i="46" s="1"/>
  <c r="G228" i="46"/>
  <c r="AR228" i="46"/>
  <c r="G229" i="46"/>
  <c r="AR229" i="46"/>
  <c r="AP229" i="46" s="1"/>
  <c r="AS229" i="46" s="1"/>
  <c r="G230" i="46"/>
  <c r="AR230" i="46"/>
  <c r="AP230" i="46" s="1"/>
  <c r="AS230" i="46" s="1"/>
  <c r="G231" i="46"/>
  <c r="AR231" i="46"/>
  <c r="AP231" i="46" s="1"/>
  <c r="AS231" i="46" s="1"/>
  <c r="G232" i="46"/>
  <c r="AR232" i="46"/>
  <c r="G233" i="46"/>
  <c r="AR233" i="46"/>
  <c r="AP233" i="46" s="1"/>
  <c r="AS233" i="46" s="1"/>
  <c r="G234" i="46"/>
  <c r="AR234" i="46"/>
  <c r="AP234" i="46" s="1"/>
  <c r="AS234" i="46" s="1"/>
  <c r="G235" i="46"/>
  <c r="AR235" i="46"/>
  <c r="AP235" i="46" s="1"/>
  <c r="AS235" i="46" s="1"/>
  <c r="G236" i="46"/>
  <c r="AR236" i="46"/>
  <c r="G237" i="46"/>
  <c r="AR237" i="46"/>
  <c r="AP237" i="46" s="1"/>
  <c r="AS237" i="46" s="1"/>
  <c r="G238" i="46"/>
  <c r="AR238" i="46"/>
  <c r="AP238" i="46" s="1"/>
  <c r="AS238" i="46" s="1"/>
  <c r="G239" i="46"/>
  <c r="AR239" i="46"/>
  <c r="AP239" i="46" s="1"/>
  <c r="AS239" i="46" s="1"/>
  <c r="G240" i="46"/>
  <c r="AR240" i="46"/>
  <c r="G241" i="46"/>
  <c r="AR241" i="46"/>
  <c r="AP241" i="46" s="1"/>
  <c r="AS241" i="46" s="1"/>
  <c r="G242" i="46"/>
  <c r="AR242" i="46"/>
  <c r="AP242" i="46" s="1"/>
  <c r="AS242" i="46" s="1"/>
  <c r="G243" i="46"/>
  <c r="AR243" i="46"/>
  <c r="AP243" i="46" s="1"/>
  <c r="AS243" i="46" s="1"/>
  <c r="G244" i="46"/>
  <c r="AR244" i="46"/>
  <c r="G245" i="46"/>
  <c r="AR245" i="46"/>
  <c r="AP245" i="46" s="1"/>
  <c r="AS245" i="46" s="1"/>
  <c r="G246" i="46"/>
  <c r="AR246" i="46"/>
  <c r="AP246" i="46" s="1"/>
  <c r="AS246" i="46" s="1"/>
  <c r="G247" i="46"/>
  <c r="AR247" i="46"/>
  <c r="AP247" i="46" s="1"/>
  <c r="AS247" i="46" s="1"/>
  <c r="G248" i="46"/>
  <c r="AR248" i="46"/>
  <c r="G249" i="46"/>
  <c r="AR249" i="46"/>
  <c r="G250" i="46"/>
  <c r="AR250" i="46"/>
  <c r="AP250" i="46" s="1"/>
  <c r="AS250" i="46" s="1"/>
  <c r="G251" i="46"/>
  <c r="AR251" i="46"/>
  <c r="G252" i="46"/>
  <c r="AR252" i="46"/>
  <c r="G253" i="46"/>
  <c r="AR253" i="46"/>
  <c r="AP253" i="46" s="1"/>
  <c r="AS253" i="46" s="1"/>
  <c r="G254" i="46"/>
  <c r="AR254" i="46"/>
  <c r="G255" i="46"/>
  <c r="AR255" i="46"/>
  <c r="G256" i="46"/>
  <c r="AR256" i="46"/>
  <c r="G257" i="46"/>
  <c r="AR257" i="46"/>
  <c r="G258" i="46"/>
  <c r="AR258" i="46"/>
  <c r="AP258" i="46" s="1"/>
  <c r="AS258" i="46" s="1"/>
  <c r="G259" i="46"/>
  <c r="AR259" i="46"/>
  <c r="G260" i="46"/>
  <c r="AR260" i="46"/>
  <c r="G261" i="46"/>
  <c r="AR261" i="46"/>
  <c r="AP261" i="46" s="1"/>
  <c r="AS261" i="46" s="1"/>
  <c r="G262" i="46"/>
  <c r="AR262" i="46"/>
  <c r="AP262" i="46" s="1"/>
  <c r="AS262" i="46" s="1"/>
  <c r="G263" i="46"/>
  <c r="AR263" i="46"/>
  <c r="G264" i="46"/>
  <c r="AR264" i="46"/>
  <c r="G265" i="46"/>
  <c r="AR265" i="46"/>
  <c r="G266" i="46"/>
  <c r="AR266" i="46"/>
  <c r="G267" i="46"/>
  <c r="AR267" i="46"/>
  <c r="G268" i="46"/>
  <c r="AR268" i="46"/>
  <c r="G269" i="46"/>
  <c r="AR269" i="46"/>
  <c r="AP269" i="46" s="1"/>
  <c r="AS269" i="46" s="1"/>
  <c r="G270" i="46"/>
  <c r="AR270" i="46"/>
  <c r="AP270" i="46" s="1"/>
  <c r="AS270" i="46" s="1"/>
  <c r="G271" i="46"/>
  <c r="AR271" i="46"/>
  <c r="G272" i="46"/>
  <c r="AR272" i="46"/>
  <c r="G273" i="46"/>
  <c r="AR273" i="46"/>
  <c r="G274" i="46"/>
  <c r="AR274" i="46"/>
  <c r="G275" i="46"/>
  <c r="AR275" i="46"/>
  <c r="G276" i="46"/>
  <c r="AR276" i="46"/>
  <c r="G277" i="46"/>
  <c r="AR277" i="46"/>
  <c r="AP277" i="46" s="1"/>
  <c r="AS277" i="46" s="1"/>
  <c r="G278" i="46"/>
  <c r="AR278" i="46"/>
  <c r="G279" i="46"/>
  <c r="AR279" i="46"/>
  <c r="G280" i="46"/>
  <c r="AR280" i="46"/>
  <c r="G281" i="46"/>
  <c r="AR281" i="46"/>
  <c r="G282" i="46"/>
  <c r="AR282" i="46"/>
  <c r="AP282" i="46" s="1"/>
  <c r="AS282" i="46" s="1"/>
  <c r="G283" i="46"/>
  <c r="AR283" i="46"/>
  <c r="G284" i="46"/>
  <c r="AR284" i="46"/>
  <c r="G285" i="46"/>
  <c r="AR285" i="46"/>
  <c r="AP285" i="46" s="1"/>
  <c r="AS285" i="46" s="1"/>
  <c r="G286" i="46"/>
  <c r="AR286" i="46"/>
  <c r="G287" i="46"/>
  <c r="AR287" i="46"/>
  <c r="G288" i="46"/>
  <c r="AR288" i="46"/>
  <c r="G289" i="46"/>
  <c r="AR289" i="46"/>
  <c r="G290" i="46"/>
  <c r="AR290" i="46"/>
  <c r="AP290" i="46" s="1"/>
  <c r="AS290" i="46" s="1"/>
  <c r="G291" i="46"/>
  <c r="AR291" i="46"/>
  <c r="G292" i="46"/>
  <c r="AR292" i="46"/>
  <c r="G293" i="46"/>
  <c r="AR293" i="46"/>
  <c r="AP293" i="46" s="1"/>
  <c r="AS293" i="46" s="1"/>
  <c r="G294" i="46"/>
  <c r="AR294" i="46"/>
  <c r="AP294" i="46" s="1"/>
  <c r="AS294" i="46" s="1"/>
  <c r="G295" i="46"/>
  <c r="AR295" i="46"/>
  <c r="G296" i="46"/>
  <c r="AR296" i="46"/>
  <c r="G297" i="46"/>
  <c r="AR297" i="46"/>
  <c r="G298" i="46"/>
  <c r="AR298" i="46"/>
  <c r="G299" i="46"/>
  <c r="AR299" i="46"/>
  <c r="G300" i="46"/>
  <c r="AR300" i="46"/>
  <c r="G7" i="46"/>
  <c r="AR7" i="46"/>
  <c r="G8" i="45"/>
  <c r="AR8" i="45"/>
  <c r="AP8" i="45" s="1"/>
  <c r="AS8" i="45" s="1"/>
  <c r="G9" i="45"/>
  <c r="AR9" i="45"/>
  <c r="AP9" i="45" s="1"/>
  <c r="AS9" i="45" s="1"/>
  <c r="G10" i="45"/>
  <c r="AR10" i="45"/>
  <c r="AP10" i="45" s="1"/>
  <c r="AS10" i="45" s="1"/>
  <c r="G11" i="45"/>
  <c r="AR11" i="45"/>
  <c r="AP11" i="45" s="1"/>
  <c r="AS11" i="45" s="1"/>
  <c r="G12" i="45"/>
  <c r="AR12" i="45"/>
  <c r="AP12" i="45" s="1"/>
  <c r="AS12" i="45" s="1"/>
  <c r="G13" i="45"/>
  <c r="AR13" i="45"/>
  <c r="AP13" i="45" s="1"/>
  <c r="AS13" i="45" s="1"/>
  <c r="G14" i="45"/>
  <c r="AR14" i="45"/>
  <c r="AP14" i="45" s="1"/>
  <c r="AS14" i="45" s="1"/>
  <c r="G15" i="45"/>
  <c r="AR15" i="45"/>
  <c r="AP15" i="45" s="1"/>
  <c r="AS15" i="45" s="1"/>
  <c r="G16" i="45"/>
  <c r="AR16" i="45"/>
  <c r="AP16" i="45" s="1"/>
  <c r="AS16" i="45" s="1"/>
  <c r="G17" i="45"/>
  <c r="AR17" i="45"/>
  <c r="AP17" i="45" s="1"/>
  <c r="AS17" i="45" s="1"/>
  <c r="G18" i="45"/>
  <c r="AR18" i="45"/>
  <c r="AP18" i="45" s="1"/>
  <c r="AS18" i="45" s="1"/>
  <c r="G19" i="45"/>
  <c r="AR19" i="45"/>
  <c r="AP19" i="45" s="1"/>
  <c r="AS19" i="45" s="1"/>
  <c r="G20" i="45"/>
  <c r="AR20" i="45"/>
  <c r="AP20" i="45" s="1"/>
  <c r="AS20" i="45" s="1"/>
  <c r="G21" i="45"/>
  <c r="AR21" i="45"/>
  <c r="AP21" i="45" s="1"/>
  <c r="AS21" i="45" s="1"/>
  <c r="G22" i="45"/>
  <c r="AR22" i="45"/>
  <c r="AP22" i="45" s="1"/>
  <c r="AS22" i="45" s="1"/>
  <c r="G23" i="45"/>
  <c r="AR23" i="45"/>
  <c r="G24" i="45"/>
  <c r="AR24" i="45"/>
  <c r="G25" i="45"/>
  <c r="AR25" i="45"/>
  <c r="G26" i="45"/>
  <c r="AR26" i="45"/>
  <c r="G27" i="45"/>
  <c r="AR27" i="45"/>
  <c r="G28" i="45"/>
  <c r="AR28" i="45"/>
  <c r="G29" i="45"/>
  <c r="AR29" i="45"/>
  <c r="G30" i="45"/>
  <c r="AR30" i="45"/>
  <c r="G31" i="45"/>
  <c r="AR31" i="45"/>
  <c r="G32" i="45"/>
  <c r="AR32" i="45"/>
  <c r="G33" i="45"/>
  <c r="AR33" i="45"/>
  <c r="G34" i="45"/>
  <c r="AR34" i="45"/>
  <c r="G35" i="45"/>
  <c r="AR35" i="45"/>
  <c r="G36" i="45"/>
  <c r="AR36" i="45"/>
  <c r="G37" i="45"/>
  <c r="AR37" i="45"/>
  <c r="G38" i="45"/>
  <c r="AR38" i="45"/>
  <c r="G39" i="45"/>
  <c r="AR39" i="45"/>
  <c r="G40" i="45"/>
  <c r="AR40" i="45"/>
  <c r="G41" i="45"/>
  <c r="AR41" i="45"/>
  <c r="G42" i="45"/>
  <c r="AR42" i="45"/>
  <c r="G43" i="45"/>
  <c r="AR43" i="45"/>
  <c r="G44" i="45"/>
  <c r="AR44" i="45"/>
  <c r="G45" i="45"/>
  <c r="AR45" i="45"/>
  <c r="G46" i="45"/>
  <c r="AR46" i="45"/>
  <c r="G47" i="45"/>
  <c r="AR47" i="45"/>
  <c r="G48" i="45"/>
  <c r="AR48" i="45"/>
  <c r="G49" i="45"/>
  <c r="AR49" i="45"/>
  <c r="G50" i="45"/>
  <c r="AR50" i="45"/>
  <c r="G51" i="45"/>
  <c r="AR51" i="45"/>
  <c r="G52" i="45"/>
  <c r="AR52" i="45"/>
  <c r="G53" i="45"/>
  <c r="AR53" i="45"/>
  <c r="G54" i="45"/>
  <c r="AR54" i="45"/>
  <c r="G55" i="45"/>
  <c r="AR55" i="45"/>
  <c r="G56" i="45"/>
  <c r="AR56" i="45"/>
  <c r="G57" i="45"/>
  <c r="AR57" i="45"/>
  <c r="G58" i="45"/>
  <c r="AR58" i="45"/>
  <c r="G59" i="45"/>
  <c r="AR59" i="45"/>
  <c r="G60" i="45"/>
  <c r="AR60" i="45"/>
  <c r="G61" i="45"/>
  <c r="AR61" i="45"/>
  <c r="G62" i="45"/>
  <c r="AR62" i="45"/>
  <c r="G63" i="45"/>
  <c r="AR63" i="45"/>
  <c r="G64" i="45"/>
  <c r="AR64" i="45"/>
  <c r="G65" i="45"/>
  <c r="AR65" i="45"/>
  <c r="G66" i="45"/>
  <c r="AR66" i="45"/>
  <c r="G67" i="45"/>
  <c r="AR67" i="45"/>
  <c r="G68" i="45"/>
  <c r="AR68" i="45"/>
  <c r="AP68" i="45" s="1"/>
  <c r="AS68" i="45" s="1"/>
  <c r="G69" i="45"/>
  <c r="AR69" i="45"/>
  <c r="G70" i="45"/>
  <c r="AR70" i="45"/>
  <c r="G71" i="45"/>
  <c r="AR71" i="45"/>
  <c r="G72" i="45"/>
  <c r="AR72" i="45"/>
  <c r="G73" i="45"/>
  <c r="AR73" i="45"/>
  <c r="AP73" i="45" s="1"/>
  <c r="AS73" i="45" s="1"/>
  <c r="G74" i="45"/>
  <c r="AR74" i="45"/>
  <c r="AP74" i="45" s="1"/>
  <c r="AS74" i="45" s="1"/>
  <c r="G75" i="45"/>
  <c r="AR75" i="45"/>
  <c r="G76" i="45"/>
  <c r="AR76" i="45"/>
  <c r="G77" i="45"/>
  <c r="AR77" i="45"/>
  <c r="AP77" i="45" s="1"/>
  <c r="AS77" i="45" s="1"/>
  <c r="G78" i="45"/>
  <c r="AR78" i="45"/>
  <c r="AP78" i="45" s="1"/>
  <c r="AS78" i="45" s="1"/>
  <c r="G79" i="45"/>
  <c r="AR79" i="45"/>
  <c r="G80" i="45"/>
  <c r="AR80" i="45"/>
  <c r="G81" i="45"/>
  <c r="AR81" i="45"/>
  <c r="AP81" i="45" s="1"/>
  <c r="AS81" i="45" s="1"/>
  <c r="G82" i="45"/>
  <c r="AR82" i="45"/>
  <c r="AP82" i="45" s="1"/>
  <c r="AS82" i="45" s="1"/>
  <c r="G83" i="45"/>
  <c r="AR83" i="45"/>
  <c r="G84" i="45"/>
  <c r="AR84" i="45"/>
  <c r="G85" i="45"/>
  <c r="AR85" i="45"/>
  <c r="AP85" i="45" s="1"/>
  <c r="AS85" i="45" s="1"/>
  <c r="G86" i="45"/>
  <c r="AR86" i="45"/>
  <c r="AP86" i="45" s="1"/>
  <c r="AS86" i="45" s="1"/>
  <c r="G87" i="45"/>
  <c r="AR87" i="45"/>
  <c r="G88" i="45"/>
  <c r="AR88" i="45"/>
  <c r="G89" i="45"/>
  <c r="AR89" i="45"/>
  <c r="AP89" i="45" s="1"/>
  <c r="AS89" i="45" s="1"/>
  <c r="G90" i="45"/>
  <c r="AR90" i="45"/>
  <c r="AP90" i="45" s="1"/>
  <c r="AS90" i="45" s="1"/>
  <c r="G91" i="45"/>
  <c r="AR91" i="45"/>
  <c r="G92" i="45"/>
  <c r="AR92" i="45"/>
  <c r="G93" i="45"/>
  <c r="AR93" i="45"/>
  <c r="AP93" i="45" s="1"/>
  <c r="AS93" i="45" s="1"/>
  <c r="G94" i="45"/>
  <c r="AR94" i="45"/>
  <c r="AP94" i="45" s="1"/>
  <c r="AS94" i="45" s="1"/>
  <c r="G95" i="45"/>
  <c r="AR95" i="45"/>
  <c r="G96" i="45"/>
  <c r="AR96" i="45"/>
  <c r="G97" i="45"/>
  <c r="AR97" i="45"/>
  <c r="AP97" i="45" s="1"/>
  <c r="AS97" i="45" s="1"/>
  <c r="G98" i="45"/>
  <c r="AR98" i="45"/>
  <c r="AP98" i="45" s="1"/>
  <c r="AS98" i="45" s="1"/>
  <c r="G99" i="45"/>
  <c r="AR99" i="45"/>
  <c r="G100" i="45"/>
  <c r="AR100" i="45"/>
  <c r="G101" i="45"/>
  <c r="AR101" i="45"/>
  <c r="AP101" i="45" s="1"/>
  <c r="AS101" i="45" s="1"/>
  <c r="G102" i="45"/>
  <c r="AR102" i="45"/>
  <c r="AP102" i="45" s="1"/>
  <c r="AS102" i="45" s="1"/>
  <c r="G103" i="45"/>
  <c r="AR103" i="45"/>
  <c r="G104" i="45"/>
  <c r="AR104" i="45"/>
  <c r="G105" i="45"/>
  <c r="AR105" i="45"/>
  <c r="AP105" i="45" s="1"/>
  <c r="AS105" i="45" s="1"/>
  <c r="G106" i="45"/>
  <c r="AR106" i="45"/>
  <c r="AP106" i="45" s="1"/>
  <c r="AS106" i="45" s="1"/>
  <c r="G107" i="45"/>
  <c r="AR107" i="45"/>
  <c r="G108" i="45"/>
  <c r="AR108" i="45"/>
  <c r="G109" i="45"/>
  <c r="AR109" i="45"/>
  <c r="AP109" i="45" s="1"/>
  <c r="AS109" i="45" s="1"/>
  <c r="G110" i="45"/>
  <c r="AR110" i="45"/>
  <c r="AP110" i="45" s="1"/>
  <c r="AS110" i="45" s="1"/>
  <c r="G111" i="45"/>
  <c r="AR111" i="45"/>
  <c r="G112" i="45"/>
  <c r="AR112" i="45"/>
  <c r="G113" i="45"/>
  <c r="AR113" i="45"/>
  <c r="AP113" i="45" s="1"/>
  <c r="AS113" i="45" s="1"/>
  <c r="G114" i="45"/>
  <c r="AR114" i="45"/>
  <c r="AP114" i="45" s="1"/>
  <c r="AS114" i="45" s="1"/>
  <c r="G115" i="45"/>
  <c r="AR115" i="45"/>
  <c r="G116" i="45"/>
  <c r="AR116" i="45"/>
  <c r="G117" i="45"/>
  <c r="AR117" i="45"/>
  <c r="AP117" i="45" s="1"/>
  <c r="AS117" i="45" s="1"/>
  <c r="G118" i="45"/>
  <c r="AR118" i="45"/>
  <c r="AP118" i="45" s="1"/>
  <c r="AS118" i="45" s="1"/>
  <c r="G119" i="45"/>
  <c r="AR119" i="45"/>
  <c r="G120" i="45"/>
  <c r="AR120" i="45"/>
  <c r="G121" i="45"/>
  <c r="AR121" i="45"/>
  <c r="G122" i="45"/>
  <c r="AR122" i="45"/>
  <c r="AP122" i="45" s="1"/>
  <c r="AS122" i="45" s="1"/>
  <c r="G123" i="45"/>
  <c r="AR123" i="45"/>
  <c r="G124" i="45"/>
  <c r="AR124" i="45"/>
  <c r="G125" i="45"/>
  <c r="AR125" i="45"/>
  <c r="G126" i="45"/>
  <c r="AR126" i="45"/>
  <c r="AP126" i="45" s="1"/>
  <c r="AS126" i="45" s="1"/>
  <c r="G127" i="45"/>
  <c r="AR127" i="45"/>
  <c r="G128" i="45"/>
  <c r="AR128" i="45"/>
  <c r="G129" i="45"/>
  <c r="AR129" i="45"/>
  <c r="G130" i="45"/>
  <c r="AR130" i="45"/>
  <c r="AP130" i="45" s="1"/>
  <c r="AS130" i="45" s="1"/>
  <c r="G131" i="45"/>
  <c r="AR131" i="45"/>
  <c r="G132" i="45"/>
  <c r="AR132" i="45"/>
  <c r="G133" i="45"/>
  <c r="AR133" i="45"/>
  <c r="G134" i="45"/>
  <c r="AR134" i="45"/>
  <c r="AP134" i="45" s="1"/>
  <c r="AS134" i="45" s="1"/>
  <c r="G135" i="45"/>
  <c r="AR135" i="45"/>
  <c r="AP135" i="45" s="1"/>
  <c r="AS135" i="45" s="1"/>
  <c r="G136" i="45"/>
  <c r="AR136" i="45"/>
  <c r="G137" i="45"/>
  <c r="AR137" i="45"/>
  <c r="G138" i="45"/>
  <c r="AR138" i="45"/>
  <c r="AP138" i="45" s="1"/>
  <c r="AS138" i="45" s="1"/>
  <c r="G139" i="45"/>
  <c r="AR139" i="45"/>
  <c r="G140" i="45"/>
  <c r="AR140" i="45"/>
  <c r="AP140" i="45" s="1"/>
  <c r="AS140" i="45" s="1"/>
  <c r="G141" i="45"/>
  <c r="AR141" i="45"/>
  <c r="G142" i="45"/>
  <c r="AR142" i="45"/>
  <c r="AP142" i="45" s="1"/>
  <c r="AS142" i="45" s="1"/>
  <c r="G143" i="45"/>
  <c r="AR143" i="45"/>
  <c r="G144" i="45"/>
  <c r="AR144" i="45"/>
  <c r="G145" i="45"/>
  <c r="AR145" i="45"/>
  <c r="G146" i="45"/>
  <c r="AR146" i="45"/>
  <c r="AP146" i="45" s="1"/>
  <c r="AS146" i="45" s="1"/>
  <c r="G147" i="45"/>
  <c r="AR147" i="45"/>
  <c r="G148" i="45"/>
  <c r="AR148" i="45"/>
  <c r="AP148" i="45" s="1"/>
  <c r="AS148" i="45" s="1"/>
  <c r="G149" i="45"/>
  <c r="AR149" i="45"/>
  <c r="G150" i="45"/>
  <c r="AR150" i="45"/>
  <c r="AP150" i="45" s="1"/>
  <c r="AS150" i="45" s="1"/>
  <c r="G151" i="45"/>
  <c r="AR151" i="45"/>
  <c r="G152" i="45"/>
  <c r="AR152" i="45"/>
  <c r="G153" i="45"/>
  <c r="AR153" i="45"/>
  <c r="AP153" i="45" s="1"/>
  <c r="AS153" i="45" s="1"/>
  <c r="G154" i="45"/>
  <c r="AR154" i="45"/>
  <c r="AP154" i="45" s="1"/>
  <c r="AS154" i="45" s="1"/>
  <c r="G155" i="45"/>
  <c r="AR155" i="45"/>
  <c r="G156" i="45"/>
  <c r="AR156" i="45"/>
  <c r="AP156" i="45" s="1"/>
  <c r="AS156" i="45" s="1"/>
  <c r="G157" i="45"/>
  <c r="AR157" i="45"/>
  <c r="G158" i="45"/>
  <c r="AR158" i="45"/>
  <c r="AP158" i="45" s="1"/>
  <c r="AS158" i="45" s="1"/>
  <c r="G159" i="45"/>
  <c r="AR159" i="45"/>
  <c r="AP159" i="45" s="1"/>
  <c r="AS159" i="45" s="1"/>
  <c r="G160" i="45"/>
  <c r="AR160" i="45"/>
  <c r="G161" i="45"/>
  <c r="AR161" i="45"/>
  <c r="AP161" i="45" s="1"/>
  <c r="AS161" i="45" s="1"/>
  <c r="G162" i="45"/>
  <c r="AR162" i="45"/>
  <c r="AP162" i="45" s="1"/>
  <c r="AS162" i="45" s="1"/>
  <c r="G163" i="45"/>
  <c r="AR163" i="45"/>
  <c r="G164" i="45"/>
  <c r="AR164" i="45"/>
  <c r="G165" i="45"/>
  <c r="AR165" i="45"/>
  <c r="AP165" i="45" s="1"/>
  <c r="AS165" i="45" s="1"/>
  <c r="G166" i="45"/>
  <c r="AR166" i="45"/>
  <c r="AP166" i="45" s="1"/>
  <c r="AS166" i="45" s="1"/>
  <c r="G167" i="45"/>
  <c r="AR167" i="45"/>
  <c r="AP167" i="45" s="1"/>
  <c r="AS167" i="45" s="1"/>
  <c r="G168" i="45"/>
  <c r="AR168" i="45"/>
  <c r="G169" i="45"/>
  <c r="AR169" i="45"/>
  <c r="G170" i="45"/>
  <c r="AR170" i="45"/>
  <c r="AP170" i="45" s="1"/>
  <c r="AS170" i="45" s="1"/>
  <c r="G171" i="45"/>
  <c r="AR171" i="45"/>
  <c r="G172" i="45"/>
  <c r="AR172" i="45"/>
  <c r="AP172" i="45" s="1"/>
  <c r="AS172" i="45" s="1"/>
  <c r="G173" i="45"/>
  <c r="AR173" i="45"/>
  <c r="G174" i="45"/>
  <c r="AR174" i="45"/>
  <c r="AP174" i="45" s="1"/>
  <c r="AS174" i="45" s="1"/>
  <c r="G175" i="45"/>
  <c r="AR175" i="45"/>
  <c r="AP175" i="45" s="1"/>
  <c r="AS175" i="45" s="1"/>
  <c r="G176" i="45"/>
  <c r="AR176" i="45"/>
  <c r="G177" i="45"/>
  <c r="AR177" i="45"/>
  <c r="AP177" i="45" s="1"/>
  <c r="AS177" i="45" s="1"/>
  <c r="G178" i="45"/>
  <c r="AR178" i="45"/>
  <c r="AP178" i="45" s="1"/>
  <c r="AS178" i="45" s="1"/>
  <c r="G179" i="45"/>
  <c r="AR179" i="45"/>
  <c r="AP179" i="45" s="1"/>
  <c r="AS179" i="45" s="1"/>
  <c r="G180" i="45"/>
  <c r="AR180" i="45"/>
  <c r="G181" i="45"/>
  <c r="AR181" i="45"/>
  <c r="G182" i="45"/>
  <c r="AR182" i="45"/>
  <c r="AP182" i="45" s="1"/>
  <c r="AS182" i="45" s="1"/>
  <c r="G183" i="45"/>
  <c r="AR183" i="45"/>
  <c r="G184" i="45"/>
  <c r="AR184" i="45"/>
  <c r="G185" i="45"/>
  <c r="AR185" i="45"/>
  <c r="AP185" i="45" s="1"/>
  <c r="AS185" i="45" s="1"/>
  <c r="G186" i="45"/>
  <c r="AR186" i="45"/>
  <c r="AP186" i="45" s="1"/>
  <c r="AS186" i="45" s="1"/>
  <c r="G187" i="45"/>
  <c r="AR187" i="45"/>
  <c r="G188" i="45"/>
  <c r="AR188" i="45"/>
  <c r="AP188" i="45" s="1"/>
  <c r="AS188" i="45" s="1"/>
  <c r="G189" i="45"/>
  <c r="AR189" i="45"/>
  <c r="G190" i="45"/>
  <c r="AR190" i="45"/>
  <c r="AP190" i="45" s="1"/>
  <c r="AS190" i="45" s="1"/>
  <c r="G191" i="45"/>
  <c r="AR191" i="45"/>
  <c r="AP191" i="45" s="1"/>
  <c r="AS191" i="45" s="1"/>
  <c r="G192" i="45"/>
  <c r="AR192" i="45"/>
  <c r="G193" i="45"/>
  <c r="AR193" i="45"/>
  <c r="G194" i="45"/>
  <c r="AR194" i="45"/>
  <c r="AP194" i="45" s="1"/>
  <c r="AS194" i="45" s="1"/>
  <c r="G195" i="45"/>
  <c r="AR195" i="45"/>
  <c r="G196" i="45"/>
  <c r="AR196" i="45"/>
  <c r="AP196" i="45" s="1"/>
  <c r="AS196" i="45" s="1"/>
  <c r="G197" i="45"/>
  <c r="AR197" i="45"/>
  <c r="G198" i="45"/>
  <c r="AR198" i="45"/>
  <c r="AP198" i="45" s="1"/>
  <c r="AS198" i="45" s="1"/>
  <c r="G199" i="45"/>
  <c r="AR199" i="45"/>
  <c r="G200" i="45"/>
  <c r="AR200" i="45"/>
  <c r="G201" i="45"/>
  <c r="AR201" i="45"/>
  <c r="AP201" i="45" s="1"/>
  <c r="AS201" i="45" s="1"/>
  <c r="G202" i="45"/>
  <c r="AR202" i="45"/>
  <c r="AP202" i="45" s="1"/>
  <c r="AS202" i="45" s="1"/>
  <c r="G203" i="45"/>
  <c r="AR203" i="45"/>
  <c r="G204" i="45"/>
  <c r="AR204" i="45"/>
  <c r="AP204" i="45" s="1"/>
  <c r="AS204" i="45" s="1"/>
  <c r="G205" i="45"/>
  <c r="AR205" i="45"/>
  <c r="G206" i="45"/>
  <c r="AR206" i="45" s="1"/>
  <c r="AP206" i="45" s="1"/>
  <c r="AS206" i="45" s="1"/>
  <c r="G207" i="45"/>
  <c r="AR207" i="45" s="1"/>
  <c r="AP207" i="45" s="1"/>
  <c r="AS207" i="45" s="1"/>
  <c r="G208" i="45"/>
  <c r="AR208" i="45" s="1"/>
  <c r="G209" i="45"/>
  <c r="AR209" i="45"/>
  <c r="AP209" i="45" s="1"/>
  <c r="AS209" i="45" s="1"/>
  <c r="G210" i="45"/>
  <c r="AR210" i="45"/>
  <c r="AP210" i="45" s="1"/>
  <c r="AS210" i="45" s="1"/>
  <c r="G211" i="45"/>
  <c r="AR211" i="45"/>
  <c r="AP211" i="45" s="1"/>
  <c r="AS211" i="45" s="1"/>
  <c r="G212" i="45"/>
  <c r="AR212" i="45"/>
  <c r="AP212" i="45" s="1"/>
  <c r="AS212" i="45" s="1"/>
  <c r="G213" i="45"/>
  <c r="AR213" i="45"/>
  <c r="G214" i="45"/>
  <c r="AR214" i="45" s="1"/>
  <c r="AP214" i="45" s="1"/>
  <c r="AS214" i="45" s="1"/>
  <c r="G215" i="45"/>
  <c r="AR215" i="45" s="1"/>
  <c r="G216" i="45"/>
  <c r="AR216" i="45"/>
  <c r="G217" i="45"/>
  <c r="AR217" i="45" s="1"/>
  <c r="AP217" i="45" s="1"/>
  <c r="AS217" i="45" s="1"/>
  <c r="G218" i="45"/>
  <c r="AR218" i="45" s="1"/>
  <c r="AP218" i="45" s="1"/>
  <c r="AS218" i="45" s="1"/>
  <c r="G219" i="45"/>
  <c r="AR219" i="45" s="1"/>
  <c r="G220" i="45"/>
  <c r="AR220" i="45"/>
  <c r="AP220" i="45" s="1"/>
  <c r="AS220" i="45" s="1"/>
  <c r="G221" i="45"/>
  <c r="AR221" i="45"/>
  <c r="G222" i="45"/>
  <c r="AR222" i="45" s="1"/>
  <c r="AP222" i="45" s="1"/>
  <c r="AS222" i="45" s="1"/>
  <c r="G223" i="45"/>
  <c r="AR223" i="45" s="1"/>
  <c r="AP223" i="45" s="1"/>
  <c r="AS223" i="45" s="1"/>
  <c r="G224" i="45"/>
  <c r="AR224" i="45" s="1"/>
  <c r="G225" i="45"/>
  <c r="AR225" i="45"/>
  <c r="G226" i="45"/>
  <c r="AR226" i="45" s="1"/>
  <c r="AP226" i="45" s="1"/>
  <c r="AS226" i="45" s="1"/>
  <c r="G227" i="45"/>
  <c r="AR227" i="45" s="1"/>
  <c r="G228" i="45"/>
  <c r="AR228" i="45"/>
  <c r="AP228" i="45" s="1"/>
  <c r="AS228" i="45" s="1"/>
  <c r="G229" i="45"/>
  <c r="AR229" i="45"/>
  <c r="G230" i="45"/>
  <c r="AR230" i="45" s="1"/>
  <c r="AP230" i="45" s="1"/>
  <c r="AS230" i="45" s="1"/>
  <c r="G231" i="45"/>
  <c r="AR231" i="45" s="1"/>
  <c r="G232" i="45"/>
  <c r="AR232" i="45"/>
  <c r="AP232" i="45" s="1"/>
  <c r="AS232" i="45" s="1"/>
  <c r="G233" i="45"/>
  <c r="AR233" i="45"/>
  <c r="AP233" i="45" s="1"/>
  <c r="AS233" i="45" s="1"/>
  <c r="G234" i="45"/>
  <c r="AR234" i="45"/>
  <c r="AP234" i="45" s="1"/>
  <c r="AS234" i="45" s="1"/>
  <c r="G235" i="45"/>
  <c r="AR235" i="45"/>
  <c r="G236" i="45"/>
  <c r="AR236" i="45" s="1"/>
  <c r="AP236" i="45" s="1"/>
  <c r="AS236" i="45" s="1"/>
  <c r="G237" i="45"/>
  <c r="AR237" i="45" s="1"/>
  <c r="G238" i="45"/>
  <c r="AR238" i="45"/>
  <c r="AP238" i="45" s="1"/>
  <c r="AS238" i="45" s="1"/>
  <c r="G239" i="45"/>
  <c r="AR239" i="45"/>
  <c r="AP239" i="45" s="1"/>
  <c r="AS239" i="45" s="1"/>
  <c r="G240" i="45"/>
  <c r="AR240" i="45"/>
  <c r="G241" i="45"/>
  <c r="AR241" i="45" s="1"/>
  <c r="AP241" i="45" s="1"/>
  <c r="AS241" i="45" s="1"/>
  <c r="G242" i="45"/>
  <c r="AR242" i="45" s="1"/>
  <c r="AP242" i="45" s="1"/>
  <c r="AS242" i="45" s="1"/>
  <c r="G243" i="45"/>
  <c r="AR243" i="45" s="1"/>
  <c r="AP243" i="45" s="1"/>
  <c r="AS243" i="45" s="1"/>
  <c r="G244" i="45"/>
  <c r="AR244" i="45" s="1"/>
  <c r="AP244" i="45" s="1"/>
  <c r="AS244" i="45" s="1"/>
  <c r="G245" i="45"/>
  <c r="AR245" i="45" s="1"/>
  <c r="AP245" i="45" s="1"/>
  <c r="AS245" i="45" s="1"/>
  <c r="G246" i="45"/>
  <c r="AR246" i="45" s="1"/>
  <c r="AP246" i="45" s="1"/>
  <c r="AS246" i="45" s="1"/>
  <c r="G247" i="45"/>
  <c r="AR247" i="45" s="1"/>
  <c r="G248" i="45"/>
  <c r="AR248" i="45"/>
  <c r="AP248" i="45" s="1"/>
  <c r="AS248" i="45" s="1"/>
  <c r="G249" i="45"/>
  <c r="AR249" i="45"/>
  <c r="AP249" i="45" s="1"/>
  <c r="AS249" i="45" s="1"/>
  <c r="G250" i="45"/>
  <c r="AR250" i="45"/>
  <c r="AP250" i="45" s="1"/>
  <c r="AS250" i="45" s="1"/>
  <c r="G251" i="45"/>
  <c r="AR251" i="45"/>
  <c r="AP251" i="45" s="1"/>
  <c r="AS251" i="45" s="1"/>
  <c r="G252" i="45"/>
  <c r="AR252" i="45"/>
  <c r="AP252" i="45" s="1"/>
  <c r="AS252" i="45" s="1"/>
  <c r="G253" i="45"/>
  <c r="AR253" i="45"/>
  <c r="AP253" i="45" s="1"/>
  <c r="AS253" i="45" s="1"/>
  <c r="G254" i="45"/>
  <c r="AR254" i="45"/>
  <c r="AP254" i="45" s="1"/>
  <c r="AS254" i="45" s="1"/>
  <c r="G255" i="45"/>
  <c r="AR255" i="45"/>
  <c r="G256" i="45"/>
  <c r="AR256" i="45" s="1"/>
  <c r="AP256" i="45" s="1"/>
  <c r="AS256" i="45"/>
  <c r="G257" i="45"/>
  <c r="AR257" i="45" s="1"/>
  <c r="AP257" i="45" s="1"/>
  <c r="AS257" i="45"/>
  <c r="G258" i="45"/>
  <c r="AR258" i="45" s="1"/>
  <c r="AP258" i="45" s="1"/>
  <c r="AS258" i="45"/>
  <c r="G259" i="45"/>
  <c r="AR259" i="45" s="1"/>
  <c r="AP259" i="45" s="1"/>
  <c r="AS259" i="45"/>
  <c r="G260" i="45"/>
  <c r="AR260" i="45" s="1"/>
  <c r="AP260" i="45" s="1"/>
  <c r="AS260" i="45"/>
  <c r="G261" i="45"/>
  <c r="AR261" i="45" s="1"/>
  <c r="AP261" i="45" s="1"/>
  <c r="AS261" i="45"/>
  <c r="G262" i="45"/>
  <c r="AR262" i="45" s="1"/>
  <c r="AP262" i="45" s="1"/>
  <c r="AS262" i="45"/>
  <c r="G263" i="45"/>
  <c r="AR263" i="45" s="1"/>
  <c r="AP263" i="45" s="1"/>
  <c r="AS263" i="45"/>
  <c r="G264" i="45"/>
  <c r="AR264" i="45" s="1"/>
  <c r="AP264" i="45" s="1"/>
  <c r="AS264" i="45"/>
  <c r="G265" i="45"/>
  <c r="AR265" i="45" s="1"/>
  <c r="AP265" i="45" s="1"/>
  <c r="AS265" i="45"/>
  <c r="G266" i="45"/>
  <c r="AR266" i="45" s="1"/>
  <c r="AP266" i="45" s="1"/>
  <c r="AS266" i="45"/>
  <c r="G267" i="45"/>
  <c r="AR267" i="45" s="1"/>
  <c r="AP267" i="45" s="1"/>
  <c r="AS267" i="45"/>
  <c r="G268" i="45"/>
  <c r="AR268" i="45" s="1"/>
  <c r="AP268" i="45" s="1"/>
  <c r="AS268" i="45"/>
  <c r="G269" i="45"/>
  <c r="AR269" i="45" s="1"/>
  <c r="AP269" i="45" s="1"/>
  <c r="AS269" i="45"/>
  <c r="G270" i="45"/>
  <c r="AR270" i="45" s="1"/>
  <c r="AP270" i="45" s="1"/>
  <c r="AS270" i="45"/>
  <c r="G271" i="45"/>
  <c r="AR271" i="45" s="1"/>
  <c r="AP271" i="45" s="1"/>
  <c r="AS271" i="45"/>
  <c r="G272" i="45"/>
  <c r="AR272" i="45" s="1"/>
  <c r="AP272" i="45" s="1"/>
  <c r="AS272" i="45"/>
  <c r="G273" i="45"/>
  <c r="AR273" i="45" s="1"/>
  <c r="AP273" i="45" s="1"/>
  <c r="AS273" i="45"/>
  <c r="G274" i="45"/>
  <c r="AR274" i="45" s="1"/>
  <c r="AP274" i="45" s="1"/>
  <c r="AS274" i="45"/>
  <c r="G275" i="45"/>
  <c r="AR275" i="45" s="1"/>
  <c r="AP275" i="45" s="1"/>
  <c r="AS275" i="45"/>
  <c r="G276" i="45"/>
  <c r="AR276" i="45" s="1"/>
  <c r="AP276" i="45" s="1"/>
  <c r="AS276" i="45"/>
  <c r="G277" i="45"/>
  <c r="AR277" i="45" s="1"/>
  <c r="AP277" i="45" s="1"/>
  <c r="AS277" i="45"/>
  <c r="G278" i="45"/>
  <c r="AR278" i="45" s="1"/>
  <c r="AP278" i="45" s="1"/>
  <c r="AS278" i="45"/>
  <c r="G279" i="45"/>
  <c r="AR279" i="45" s="1"/>
  <c r="AP279" i="45" s="1"/>
  <c r="AS279" i="45"/>
  <c r="G280" i="45"/>
  <c r="AR280" i="45" s="1"/>
  <c r="AP280" i="45" s="1"/>
  <c r="AS280" i="45"/>
  <c r="G281" i="45"/>
  <c r="AR281" i="45" s="1"/>
  <c r="AP281" i="45" s="1"/>
  <c r="AS281" i="45"/>
  <c r="G282" i="45"/>
  <c r="AR282" i="45" s="1"/>
  <c r="AP282" i="45" s="1"/>
  <c r="AS282" i="45"/>
  <c r="G283" i="45"/>
  <c r="AR283" i="45" s="1"/>
  <c r="AP283" i="45" s="1"/>
  <c r="AS283" i="45"/>
  <c r="G284" i="45"/>
  <c r="AR284" i="45" s="1"/>
  <c r="AP284" i="45" s="1"/>
  <c r="AS284" i="45"/>
  <c r="G285" i="45"/>
  <c r="AR285" i="45" s="1"/>
  <c r="AP285" i="45" s="1"/>
  <c r="AS285" i="45"/>
  <c r="G286" i="45"/>
  <c r="AR286" i="45" s="1"/>
  <c r="AP286" i="45" s="1"/>
  <c r="AS286" i="45"/>
  <c r="G287" i="45"/>
  <c r="AR287" i="45" s="1"/>
  <c r="AP287" i="45" s="1"/>
  <c r="AS287" i="45"/>
  <c r="G288" i="45"/>
  <c r="AR288" i="45" s="1"/>
  <c r="AP288" i="45" s="1"/>
  <c r="AS288" i="45"/>
  <c r="G289" i="45"/>
  <c r="AR289" i="45" s="1"/>
  <c r="AP289" i="45" s="1"/>
  <c r="AS289" i="45"/>
  <c r="G290" i="45"/>
  <c r="AR290" i="45" s="1"/>
  <c r="AP290" i="45" s="1"/>
  <c r="AS290" i="45"/>
  <c r="G291" i="45"/>
  <c r="AR291" i="45" s="1"/>
  <c r="AP291" i="45" s="1"/>
  <c r="AS291" i="45"/>
  <c r="G292" i="45"/>
  <c r="AR292" i="45" s="1"/>
  <c r="AP292" i="45" s="1"/>
  <c r="AS292" i="45"/>
  <c r="G293" i="45"/>
  <c r="AR293" i="45" s="1"/>
  <c r="AP293" i="45" s="1"/>
  <c r="AS293" i="45"/>
  <c r="G294" i="45"/>
  <c r="AR294" i="45" s="1"/>
  <c r="AP294" i="45" s="1"/>
  <c r="AS294" i="45"/>
  <c r="G295" i="45"/>
  <c r="AR295" i="45" s="1"/>
  <c r="AP295" i="45" s="1"/>
  <c r="AS295" i="45"/>
  <c r="G296" i="45"/>
  <c r="AR296" i="45" s="1"/>
  <c r="AP296" i="45" s="1"/>
  <c r="AS296" i="45"/>
  <c r="G297" i="45"/>
  <c r="AR297" i="45" s="1"/>
  <c r="AP297" i="45" s="1"/>
  <c r="AS297" i="45"/>
  <c r="G298" i="45"/>
  <c r="AR298" i="45" s="1"/>
  <c r="AP298" i="45" s="1"/>
  <c r="AS298" i="45"/>
  <c r="G299" i="45"/>
  <c r="AR299" i="45" s="1"/>
  <c r="AP299" i="45" s="1"/>
  <c r="AS299" i="45"/>
  <c r="G300" i="45"/>
  <c r="AR300" i="45" s="1"/>
  <c r="AP300" i="45" s="1"/>
  <c r="AS300" i="45"/>
  <c r="G7" i="45"/>
  <c r="AR7" i="45" s="1"/>
  <c r="AP7" i="45" s="1"/>
  <c r="AS7" i="45"/>
  <c r="G8" i="44"/>
  <c r="AR8" i="44" s="1"/>
  <c r="AP8" i="44" s="1"/>
  <c r="AS8" i="44"/>
  <c r="G9" i="44"/>
  <c r="AR9" i="44" s="1"/>
  <c r="AP9" i="44" s="1"/>
  <c r="AS9" i="44"/>
  <c r="G10" i="44"/>
  <c r="AR10" i="44" s="1"/>
  <c r="AP10" i="44" s="1"/>
  <c r="AS10" i="44"/>
  <c r="G11" i="44"/>
  <c r="AR11" i="44" s="1"/>
  <c r="AP11" i="44" s="1"/>
  <c r="AS11" i="44"/>
  <c r="G12" i="44"/>
  <c r="AR12" i="44" s="1"/>
  <c r="AP12" i="44" s="1"/>
  <c r="AS12" i="44"/>
  <c r="G13" i="44"/>
  <c r="AR13" i="44" s="1"/>
  <c r="AP13" i="44" s="1"/>
  <c r="AS13" i="44"/>
  <c r="G14" i="44"/>
  <c r="AR14" i="44" s="1"/>
  <c r="AP14" i="44" s="1"/>
  <c r="AS14" i="44"/>
  <c r="G15" i="44"/>
  <c r="AR15" i="44"/>
  <c r="AP15" i="44" s="1"/>
  <c r="AS15" i="44" s="1"/>
  <c r="G16" i="44"/>
  <c r="AR16" i="44" s="1"/>
  <c r="AP16" i="44" s="1"/>
  <c r="AS16" i="44" s="1"/>
  <c r="G17" i="44"/>
  <c r="AR17" i="44"/>
  <c r="AP17" i="44" s="1"/>
  <c r="AS17" i="44" s="1"/>
  <c r="G18" i="44"/>
  <c r="AR18" i="44" s="1"/>
  <c r="AP18" i="44" s="1"/>
  <c r="AS18" i="44" s="1"/>
  <c r="G19" i="44"/>
  <c r="AR19" i="44"/>
  <c r="AP19" i="44" s="1"/>
  <c r="AS19" i="44" s="1"/>
  <c r="G20" i="44"/>
  <c r="AR20" i="44" s="1"/>
  <c r="AP20" i="44" s="1"/>
  <c r="AS20" i="44" s="1"/>
  <c r="G21" i="44"/>
  <c r="AR21" i="44"/>
  <c r="AP21" i="44" s="1"/>
  <c r="AS21" i="44" s="1"/>
  <c r="G22" i="44"/>
  <c r="AR22" i="44" s="1"/>
  <c r="AP22" i="44" s="1"/>
  <c r="AS22" i="44" s="1"/>
  <c r="G23" i="44"/>
  <c r="AR23" i="44"/>
  <c r="AP23" i="44" s="1"/>
  <c r="AS23" i="44" s="1"/>
  <c r="G24" i="44"/>
  <c r="AR24" i="44" s="1"/>
  <c r="AP24" i="44" s="1"/>
  <c r="AS24" i="44" s="1"/>
  <c r="G25" i="44"/>
  <c r="AR25" i="44"/>
  <c r="AP25" i="44" s="1"/>
  <c r="AS25" i="44" s="1"/>
  <c r="G26" i="44"/>
  <c r="AR26" i="44" s="1"/>
  <c r="AP26" i="44" s="1"/>
  <c r="AS26" i="44" s="1"/>
  <c r="G27" i="44"/>
  <c r="AR27" i="44"/>
  <c r="AP27" i="44" s="1"/>
  <c r="AS27" i="44" s="1"/>
  <c r="G28" i="44"/>
  <c r="AR28" i="44" s="1"/>
  <c r="AP28" i="44" s="1"/>
  <c r="AS28" i="44" s="1"/>
  <c r="G29" i="44"/>
  <c r="AR29" i="44"/>
  <c r="AP29" i="44" s="1"/>
  <c r="AS29" i="44" s="1"/>
  <c r="G30" i="44"/>
  <c r="AR30" i="44" s="1"/>
  <c r="AP30" i="44" s="1"/>
  <c r="AS30" i="44" s="1"/>
  <c r="G31" i="44"/>
  <c r="AR31" i="44"/>
  <c r="AP31" i="44" s="1"/>
  <c r="AS31" i="44" s="1"/>
  <c r="G32" i="44"/>
  <c r="AR32" i="44" s="1"/>
  <c r="AP32" i="44" s="1"/>
  <c r="AS32" i="44" s="1"/>
  <c r="G33" i="44"/>
  <c r="AR33" i="44"/>
  <c r="AP33" i="44" s="1"/>
  <c r="AS33" i="44" s="1"/>
  <c r="G34" i="44"/>
  <c r="AR34" i="44" s="1"/>
  <c r="AP34" i="44" s="1"/>
  <c r="AS34" i="44" s="1"/>
  <c r="G35" i="44"/>
  <c r="AR35" i="44"/>
  <c r="AP35" i="44" s="1"/>
  <c r="AS35" i="44" s="1"/>
  <c r="G36" i="44"/>
  <c r="AR36" i="44" s="1"/>
  <c r="AP36" i="44" s="1"/>
  <c r="AS36" i="44" s="1"/>
  <c r="G37" i="44"/>
  <c r="AR37" i="44"/>
  <c r="AP37" i="44" s="1"/>
  <c r="AS37" i="44" s="1"/>
  <c r="G38" i="44"/>
  <c r="AR38" i="44" s="1"/>
  <c r="AP38" i="44" s="1"/>
  <c r="AS38" i="44" s="1"/>
  <c r="G39" i="44"/>
  <c r="AR39" i="44"/>
  <c r="AP39" i="44" s="1"/>
  <c r="AS39" i="44" s="1"/>
  <c r="G40" i="44"/>
  <c r="AR40" i="44" s="1"/>
  <c r="AP40" i="44" s="1"/>
  <c r="AS40" i="44" s="1"/>
  <c r="G41" i="44"/>
  <c r="AR41" i="44"/>
  <c r="AP41" i="44" s="1"/>
  <c r="AS41" i="44" s="1"/>
  <c r="G42" i="44"/>
  <c r="AR42" i="44" s="1"/>
  <c r="AP42" i="44" s="1"/>
  <c r="AS42" i="44" s="1"/>
  <c r="G43" i="44"/>
  <c r="AR43" i="44"/>
  <c r="AP43" i="44" s="1"/>
  <c r="AS43" i="44" s="1"/>
  <c r="G44" i="44"/>
  <c r="AR44" i="44" s="1"/>
  <c r="AP44" i="44" s="1"/>
  <c r="AS44" i="44" s="1"/>
  <c r="G45" i="44"/>
  <c r="AR45" i="44"/>
  <c r="AP45" i="44" s="1"/>
  <c r="AS45" i="44" s="1"/>
  <c r="G46" i="44"/>
  <c r="AR46" i="44" s="1"/>
  <c r="AP46" i="44" s="1"/>
  <c r="AS46" i="44" s="1"/>
  <c r="G47" i="44"/>
  <c r="AR47" i="44"/>
  <c r="AP47" i="44" s="1"/>
  <c r="AS47" i="44" s="1"/>
  <c r="G48" i="44"/>
  <c r="AR48" i="44" s="1"/>
  <c r="AP48" i="44" s="1"/>
  <c r="AS48" i="44" s="1"/>
  <c r="G49" i="44"/>
  <c r="AR49" i="44"/>
  <c r="AP49" i="44" s="1"/>
  <c r="AS49" i="44" s="1"/>
  <c r="G50" i="44"/>
  <c r="AR50" i="44" s="1"/>
  <c r="AP50" i="44" s="1"/>
  <c r="AS50" i="44" s="1"/>
  <c r="G51" i="44"/>
  <c r="AR51" i="44"/>
  <c r="AP51" i="44" s="1"/>
  <c r="AS51" i="44" s="1"/>
  <c r="G52" i="44"/>
  <c r="AR52" i="44" s="1"/>
  <c r="AP52" i="44" s="1"/>
  <c r="AS52" i="44" s="1"/>
  <c r="G53" i="44"/>
  <c r="AR53" i="44"/>
  <c r="AP53" i="44" s="1"/>
  <c r="AS53" i="44" s="1"/>
  <c r="G54" i="44"/>
  <c r="AR54" i="44" s="1"/>
  <c r="AP54" i="44" s="1"/>
  <c r="AS54" i="44" s="1"/>
  <c r="G55" i="44"/>
  <c r="AR55" i="44"/>
  <c r="AP55" i="44" s="1"/>
  <c r="AS55" i="44" s="1"/>
  <c r="G56" i="44"/>
  <c r="AR56" i="44" s="1"/>
  <c r="AP56" i="44" s="1"/>
  <c r="AS56" i="44" s="1"/>
  <c r="G57" i="44"/>
  <c r="AR57" i="44"/>
  <c r="AP57" i="44" s="1"/>
  <c r="AS57" i="44" s="1"/>
  <c r="G58" i="44"/>
  <c r="AR58" i="44" s="1"/>
  <c r="AP58" i="44" s="1"/>
  <c r="AS58" i="44" s="1"/>
  <c r="G59" i="44"/>
  <c r="AR59" i="44"/>
  <c r="AP59" i="44" s="1"/>
  <c r="AS59" i="44" s="1"/>
  <c r="G60" i="44"/>
  <c r="AR60" i="44" s="1"/>
  <c r="AP60" i="44" s="1"/>
  <c r="AS60" i="44" s="1"/>
  <c r="G61" i="44"/>
  <c r="AR61" i="44"/>
  <c r="AP61" i="44" s="1"/>
  <c r="AS61" i="44" s="1"/>
  <c r="G62" i="44"/>
  <c r="AR62" i="44" s="1"/>
  <c r="AP62" i="44" s="1"/>
  <c r="AS62" i="44" s="1"/>
  <c r="G63" i="44"/>
  <c r="AR63" i="44"/>
  <c r="AP63" i="44" s="1"/>
  <c r="AS63" i="44" s="1"/>
  <c r="G64" i="44"/>
  <c r="AR64" i="44" s="1"/>
  <c r="AP64" i="44" s="1"/>
  <c r="AS64" i="44" s="1"/>
  <c r="G65" i="44"/>
  <c r="AR65" i="44"/>
  <c r="AP65" i="44" s="1"/>
  <c r="AS65" i="44" s="1"/>
  <c r="G66" i="44"/>
  <c r="AR66" i="44" s="1"/>
  <c r="AP66" i="44" s="1"/>
  <c r="AS66" i="44" s="1"/>
  <c r="G67" i="44"/>
  <c r="AR67" i="44"/>
  <c r="AP67" i="44" s="1"/>
  <c r="AS67" i="44" s="1"/>
  <c r="G68" i="44"/>
  <c r="AR68" i="44" s="1"/>
  <c r="AP68" i="44" s="1"/>
  <c r="AS68" i="44" s="1"/>
  <c r="G69" i="44"/>
  <c r="AR69" i="44"/>
  <c r="AP69" i="44" s="1"/>
  <c r="AS69" i="44" s="1"/>
  <c r="G70" i="44"/>
  <c r="AR70" i="44" s="1"/>
  <c r="AP70" i="44" s="1"/>
  <c r="AS70" i="44" s="1"/>
  <c r="G71" i="44"/>
  <c r="AR71" i="44"/>
  <c r="AP71" i="44" s="1"/>
  <c r="AS71" i="44" s="1"/>
  <c r="G72" i="44"/>
  <c r="AR72" i="44" s="1"/>
  <c r="AP72" i="44" s="1"/>
  <c r="AS72" i="44" s="1"/>
  <c r="G73" i="44"/>
  <c r="AR73" i="44"/>
  <c r="AP73" i="44" s="1"/>
  <c r="AS73" i="44" s="1"/>
  <c r="G74" i="44"/>
  <c r="AR74" i="44" s="1"/>
  <c r="AP74" i="44" s="1"/>
  <c r="AS74" i="44" s="1"/>
  <c r="G75" i="44"/>
  <c r="AR75" i="44"/>
  <c r="AP75" i="44" s="1"/>
  <c r="AS75" i="44" s="1"/>
  <c r="G76" i="44"/>
  <c r="AR76" i="44" s="1"/>
  <c r="AP76" i="44" s="1"/>
  <c r="AS76" i="44" s="1"/>
  <c r="G77" i="44"/>
  <c r="AR77" i="44"/>
  <c r="AP77" i="44" s="1"/>
  <c r="AS77" i="44" s="1"/>
  <c r="G78" i="44"/>
  <c r="AR78" i="44" s="1"/>
  <c r="AP78" i="44" s="1"/>
  <c r="AS78" i="44" s="1"/>
  <c r="G79" i="44"/>
  <c r="AR79" i="44"/>
  <c r="AP79" i="44" s="1"/>
  <c r="AS79" i="44" s="1"/>
  <c r="G80" i="44"/>
  <c r="AR80" i="44" s="1"/>
  <c r="AP80" i="44" s="1"/>
  <c r="AS80" i="44" s="1"/>
  <c r="G81" i="44"/>
  <c r="AR81" i="44"/>
  <c r="AP81" i="44" s="1"/>
  <c r="AS81" i="44" s="1"/>
  <c r="G82" i="44"/>
  <c r="AR82" i="44" s="1"/>
  <c r="AP82" i="44" s="1"/>
  <c r="AS82" i="44" s="1"/>
  <c r="G83" i="44"/>
  <c r="AR83" i="44"/>
  <c r="AP83" i="44" s="1"/>
  <c r="AS83" i="44" s="1"/>
  <c r="G84" i="44"/>
  <c r="AR84" i="44"/>
  <c r="AP84" i="44" s="1"/>
  <c r="AS84" i="44" s="1"/>
  <c r="G85" i="44"/>
  <c r="AR85" i="44"/>
  <c r="AP85" i="44" s="1"/>
  <c r="AS85" i="44" s="1"/>
  <c r="G86" i="44"/>
  <c r="AR86" i="44"/>
  <c r="AP86" i="44" s="1"/>
  <c r="AS86" i="44" s="1"/>
  <c r="G87" i="44"/>
  <c r="AR87" i="44"/>
  <c r="AP87" i="44" s="1"/>
  <c r="AS87" i="44" s="1"/>
  <c r="G88" i="44"/>
  <c r="AR88" i="44"/>
  <c r="AP88" i="44" s="1"/>
  <c r="AS88" i="44" s="1"/>
  <c r="G89" i="44"/>
  <c r="AR89" i="44"/>
  <c r="AP89" i="44" s="1"/>
  <c r="AS89" i="44" s="1"/>
  <c r="G90" i="44"/>
  <c r="AR90" i="44"/>
  <c r="AP90" i="44" s="1"/>
  <c r="AS90" i="44" s="1"/>
  <c r="G91" i="44"/>
  <c r="AR91" i="44"/>
  <c r="AP91" i="44" s="1"/>
  <c r="AS91" i="44" s="1"/>
  <c r="G92" i="44"/>
  <c r="AR92" i="44"/>
  <c r="AP92" i="44" s="1"/>
  <c r="AS92" i="44" s="1"/>
  <c r="G93" i="44"/>
  <c r="AR93" i="44"/>
  <c r="AP93" i="44" s="1"/>
  <c r="AS93" i="44" s="1"/>
  <c r="G94" i="44"/>
  <c r="AR94" i="44"/>
  <c r="AP94" i="44" s="1"/>
  <c r="AS94" i="44" s="1"/>
  <c r="G95" i="44"/>
  <c r="AR95" i="44"/>
  <c r="AP95" i="44" s="1"/>
  <c r="AS95" i="44" s="1"/>
  <c r="G96" i="44"/>
  <c r="AR96" i="44"/>
  <c r="AP96" i="44" s="1"/>
  <c r="AS96" i="44" s="1"/>
  <c r="G97" i="44"/>
  <c r="AR97" i="44"/>
  <c r="AP97" i="44" s="1"/>
  <c r="AS97" i="44" s="1"/>
  <c r="G98" i="44"/>
  <c r="AR98" i="44"/>
  <c r="AP98" i="44" s="1"/>
  <c r="AS98" i="44" s="1"/>
  <c r="G99" i="44"/>
  <c r="AR99" i="44"/>
  <c r="AP99" i="44" s="1"/>
  <c r="AS99" i="44" s="1"/>
  <c r="G100" i="44"/>
  <c r="AR100" i="44"/>
  <c r="AP100" i="44" s="1"/>
  <c r="AS100" i="44" s="1"/>
  <c r="G101" i="44"/>
  <c r="AR101" i="44"/>
  <c r="AP101" i="44" s="1"/>
  <c r="AS101" i="44" s="1"/>
  <c r="G102" i="44"/>
  <c r="AR102" i="44"/>
  <c r="AP102" i="44" s="1"/>
  <c r="AS102" i="44" s="1"/>
  <c r="G103" i="44"/>
  <c r="AR103" i="44"/>
  <c r="AP103" i="44" s="1"/>
  <c r="AS103" i="44" s="1"/>
  <c r="G104" i="44"/>
  <c r="AR104" i="44"/>
  <c r="AP104" i="44" s="1"/>
  <c r="AS104" i="44" s="1"/>
  <c r="G105" i="44"/>
  <c r="AR105" i="44"/>
  <c r="AP105" i="44" s="1"/>
  <c r="AS105" i="44" s="1"/>
  <c r="G106" i="44"/>
  <c r="AR106" i="44"/>
  <c r="AP106" i="44" s="1"/>
  <c r="AS106" i="44" s="1"/>
  <c r="G107" i="44"/>
  <c r="AR107" i="44"/>
  <c r="AP107" i="44" s="1"/>
  <c r="AS107" i="44" s="1"/>
  <c r="G108" i="44"/>
  <c r="AR108" i="44"/>
  <c r="AP108" i="44" s="1"/>
  <c r="AS108" i="44" s="1"/>
  <c r="G109" i="44"/>
  <c r="AR109" i="44"/>
  <c r="AP109" i="44" s="1"/>
  <c r="AS109" i="44" s="1"/>
  <c r="G110" i="44"/>
  <c r="AR110" i="44"/>
  <c r="AP110" i="44" s="1"/>
  <c r="AS110" i="44" s="1"/>
  <c r="G111" i="44"/>
  <c r="AR111" i="44"/>
  <c r="AP111" i="44" s="1"/>
  <c r="AS111" i="44" s="1"/>
  <c r="G112" i="44"/>
  <c r="AR112" i="44"/>
  <c r="AP112" i="44" s="1"/>
  <c r="AS112" i="44" s="1"/>
  <c r="G113" i="44"/>
  <c r="AR113" i="44"/>
  <c r="AP113" i="44" s="1"/>
  <c r="AS113" i="44" s="1"/>
  <c r="G114" i="44"/>
  <c r="AR114" i="44"/>
  <c r="AP114" i="44" s="1"/>
  <c r="AS114" i="44" s="1"/>
  <c r="G115" i="44"/>
  <c r="AR115" i="44"/>
  <c r="AP115" i="44" s="1"/>
  <c r="AS115" i="44" s="1"/>
  <c r="G116" i="44"/>
  <c r="AR116" i="44"/>
  <c r="AP116" i="44" s="1"/>
  <c r="AS116" i="44" s="1"/>
  <c r="G117" i="44"/>
  <c r="AR117" i="44"/>
  <c r="AP117" i="44" s="1"/>
  <c r="AS117" i="44" s="1"/>
  <c r="G118" i="44"/>
  <c r="AR118" i="44"/>
  <c r="AP118" i="44" s="1"/>
  <c r="AS118" i="44" s="1"/>
  <c r="G119" i="44"/>
  <c r="AR119" i="44"/>
  <c r="AP119" i="44" s="1"/>
  <c r="AS119" i="44" s="1"/>
  <c r="G120" i="44"/>
  <c r="AR120" i="44"/>
  <c r="AP120" i="44" s="1"/>
  <c r="AS120" i="44" s="1"/>
  <c r="G121" i="44"/>
  <c r="AR121" i="44"/>
  <c r="AP121" i="44" s="1"/>
  <c r="AS121" i="44" s="1"/>
  <c r="G122" i="44"/>
  <c r="AR122" i="44"/>
  <c r="AP122" i="44" s="1"/>
  <c r="AS122" i="44" s="1"/>
  <c r="G123" i="44"/>
  <c r="AR123" i="44"/>
  <c r="AP123" i="44" s="1"/>
  <c r="AS123" i="44" s="1"/>
  <c r="G124" i="44"/>
  <c r="AR124" i="44"/>
  <c r="AP124" i="44" s="1"/>
  <c r="AS124" i="44" s="1"/>
  <c r="G125" i="44"/>
  <c r="AR125" i="44"/>
  <c r="AP125" i="44" s="1"/>
  <c r="AS125" i="44" s="1"/>
  <c r="G126" i="44"/>
  <c r="AR126" i="44"/>
  <c r="AP126" i="44" s="1"/>
  <c r="AS126" i="44" s="1"/>
  <c r="G127" i="44"/>
  <c r="AR127" i="44"/>
  <c r="AP127" i="44" s="1"/>
  <c r="AS127" i="44" s="1"/>
  <c r="G128" i="44"/>
  <c r="AR128" i="44"/>
  <c r="AP128" i="44" s="1"/>
  <c r="AS128" i="44" s="1"/>
  <c r="G129" i="44"/>
  <c r="AR129" i="44"/>
  <c r="AP129" i="44" s="1"/>
  <c r="AS129" i="44" s="1"/>
  <c r="G130" i="44"/>
  <c r="AR130" i="44"/>
  <c r="AP130" i="44" s="1"/>
  <c r="AS130" i="44" s="1"/>
  <c r="G131" i="44"/>
  <c r="AR131" i="44"/>
  <c r="AP131" i="44" s="1"/>
  <c r="AS131" i="44" s="1"/>
  <c r="G132" i="44"/>
  <c r="AR132" i="44"/>
  <c r="AP132" i="44" s="1"/>
  <c r="AS132" i="44" s="1"/>
  <c r="G133" i="44"/>
  <c r="AR133" i="44"/>
  <c r="AP133" i="44" s="1"/>
  <c r="AS133" i="44" s="1"/>
  <c r="G134" i="44"/>
  <c r="AR134" i="44"/>
  <c r="AP134" i="44" s="1"/>
  <c r="AS134" i="44" s="1"/>
  <c r="G135" i="44"/>
  <c r="AR135" i="44"/>
  <c r="AP135" i="44" s="1"/>
  <c r="AS135" i="44" s="1"/>
  <c r="G136" i="44"/>
  <c r="AR136" i="44"/>
  <c r="AP136" i="44" s="1"/>
  <c r="AS136" i="44" s="1"/>
  <c r="G137" i="44"/>
  <c r="AR137" i="44"/>
  <c r="AP137" i="44" s="1"/>
  <c r="AS137" i="44" s="1"/>
  <c r="G138" i="44"/>
  <c r="AR138" i="44"/>
  <c r="AP138" i="44" s="1"/>
  <c r="AS138" i="44" s="1"/>
  <c r="G139" i="44"/>
  <c r="AR139" i="44"/>
  <c r="AP139" i="44" s="1"/>
  <c r="AS139" i="44" s="1"/>
  <c r="G140" i="44"/>
  <c r="AR140" i="44"/>
  <c r="AP140" i="44" s="1"/>
  <c r="AS140" i="44" s="1"/>
  <c r="G141" i="44"/>
  <c r="AR141" i="44"/>
  <c r="AP141" i="44" s="1"/>
  <c r="AS141" i="44" s="1"/>
  <c r="G142" i="44"/>
  <c r="AR142" i="44"/>
  <c r="AP142" i="44" s="1"/>
  <c r="AS142" i="44" s="1"/>
  <c r="G143" i="44"/>
  <c r="AR143" i="44"/>
  <c r="AP143" i="44" s="1"/>
  <c r="AS143" i="44" s="1"/>
  <c r="G144" i="44"/>
  <c r="AR144" i="44"/>
  <c r="AP144" i="44" s="1"/>
  <c r="AS144" i="44" s="1"/>
  <c r="G145" i="44"/>
  <c r="AR145" i="44"/>
  <c r="AP145" i="44" s="1"/>
  <c r="AS145" i="44" s="1"/>
  <c r="G146" i="44"/>
  <c r="AR146" i="44"/>
  <c r="AP146" i="44" s="1"/>
  <c r="AS146" i="44" s="1"/>
  <c r="G147" i="44"/>
  <c r="AR147" i="44"/>
  <c r="AP147" i="44" s="1"/>
  <c r="AS147" i="44" s="1"/>
  <c r="G148" i="44"/>
  <c r="AR148" i="44"/>
  <c r="AP148" i="44" s="1"/>
  <c r="AS148" i="44" s="1"/>
  <c r="G149" i="44"/>
  <c r="AR149" i="44"/>
  <c r="AP149" i="44" s="1"/>
  <c r="AS149" i="44" s="1"/>
  <c r="G150" i="44"/>
  <c r="AR150" i="44"/>
  <c r="AP150" i="44" s="1"/>
  <c r="AS150" i="44" s="1"/>
  <c r="G151" i="44"/>
  <c r="AR151" i="44"/>
  <c r="AP151" i="44" s="1"/>
  <c r="AS151" i="44" s="1"/>
  <c r="G152" i="44"/>
  <c r="AR152" i="44"/>
  <c r="AP152" i="44" s="1"/>
  <c r="AS152" i="44" s="1"/>
  <c r="G153" i="44"/>
  <c r="AR153" i="44"/>
  <c r="AP153" i="44" s="1"/>
  <c r="AS153" i="44" s="1"/>
  <c r="G154" i="44"/>
  <c r="AR154" i="44"/>
  <c r="AP154" i="44" s="1"/>
  <c r="AS154" i="44" s="1"/>
  <c r="G155" i="44"/>
  <c r="AR155" i="44"/>
  <c r="AP155" i="44" s="1"/>
  <c r="AS155" i="44" s="1"/>
  <c r="G156" i="44"/>
  <c r="AR156" i="44"/>
  <c r="AP156" i="44" s="1"/>
  <c r="AS156" i="44" s="1"/>
  <c r="G157" i="44"/>
  <c r="AR157" i="44"/>
  <c r="AP157" i="44" s="1"/>
  <c r="AS157" i="44" s="1"/>
  <c r="G158" i="44"/>
  <c r="AR158" i="44"/>
  <c r="AP158" i="44" s="1"/>
  <c r="AS158" i="44" s="1"/>
  <c r="G159" i="44"/>
  <c r="AR159" i="44"/>
  <c r="AP159" i="44" s="1"/>
  <c r="AS159" i="44" s="1"/>
  <c r="G160" i="44"/>
  <c r="AR160" i="44"/>
  <c r="AP160" i="44" s="1"/>
  <c r="AS160" i="44" s="1"/>
  <c r="G161" i="44"/>
  <c r="AR161" i="44"/>
  <c r="AP161" i="44" s="1"/>
  <c r="AS161" i="44" s="1"/>
  <c r="G162" i="44"/>
  <c r="AR162" i="44"/>
  <c r="AP162" i="44" s="1"/>
  <c r="AS162" i="44" s="1"/>
  <c r="G163" i="44"/>
  <c r="AR163" i="44"/>
  <c r="AP163" i="44" s="1"/>
  <c r="AS163" i="44" s="1"/>
  <c r="G164" i="44"/>
  <c r="AR164" i="44"/>
  <c r="AP164" i="44" s="1"/>
  <c r="AS164" i="44" s="1"/>
  <c r="G165" i="44"/>
  <c r="AR165" i="44"/>
  <c r="AP165" i="44" s="1"/>
  <c r="AS165" i="44" s="1"/>
  <c r="G166" i="44"/>
  <c r="AR166" i="44"/>
  <c r="AP166" i="44" s="1"/>
  <c r="AS166" i="44" s="1"/>
  <c r="G167" i="44"/>
  <c r="AR167" i="44"/>
  <c r="AP167" i="44" s="1"/>
  <c r="AS167" i="44" s="1"/>
  <c r="G168" i="44"/>
  <c r="AR168" i="44"/>
  <c r="AP168" i="44" s="1"/>
  <c r="AS168" i="44" s="1"/>
  <c r="G169" i="44"/>
  <c r="AR169" i="44"/>
  <c r="AP169" i="44" s="1"/>
  <c r="AS169" i="44" s="1"/>
  <c r="G170" i="44"/>
  <c r="AR170" i="44"/>
  <c r="AP170" i="44" s="1"/>
  <c r="AS170" i="44" s="1"/>
  <c r="G171" i="44"/>
  <c r="AR171" i="44"/>
  <c r="AP171" i="44" s="1"/>
  <c r="AS171" i="44" s="1"/>
  <c r="G172" i="44"/>
  <c r="AR172" i="44"/>
  <c r="AP172" i="44" s="1"/>
  <c r="AS172" i="44" s="1"/>
  <c r="G173" i="44"/>
  <c r="AR173" i="44"/>
  <c r="AP173" i="44" s="1"/>
  <c r="AS173" i="44" s="1"/>
  <c r="G174" i="44"/>
  <c r="AR174" i="44"/>
  <c r="AP174" i="44" s="1"/>
  <c r="AS174" i="44" s="1"/>
  <c r="G175" i="44"/>
  <c r="AR175" i="44"/>
  <c r="AP175" i="44" s="1"/>
  <c r="AS175" i="44" s="1"/>
  <c r="G176" i="44"/>
  <c r="AR176" i="44"/>
  <c r="AP176" i="44" s="1"/>
  <c r="AS176" i="44" s="1"/>
  <c r="G177" i="44"/>
  <c r="AR177" i="44"/>
  <c r="AP177" i="44" s="1"/>
  <c r="AS177" i="44" s="1"/>
  <c r="G178" i="44"/>
  <c r="AR178" i="44"/>
  <c r="AP178" i="44" s="1"/>
  <c r="AS178" i="44" s="1"/>
  <c r="G179" i="44"/>
  <c r="AR179" i="44"/>
  <c r="AP179" i="44" s="1"/>
  <c r="AS179" i="44" s="1"/>
  <c r="G180" i="44"/>
  <c r="AR180" i="44"/>
  <c r="AP180" i="44" s="1"/>
  <c r="AS180" i="44" s="1"/>
  <c r="G181" i="44"/>
  <c r="AR181" i="44"/>
  <c r="AP181" i="44" s="1"/>
  <c r="AS181" i="44" s="1"/>
  <c r="G182" i="44"/>
  <c r="AR182" i="44"/>
  <c r="AP182" i="44" s="1"/>
  <c r="AS182" i="44" s="1"/>
  <c r="G183" i="44"/>
  <c r="AR183" i="44"/>
  <c r="AP183" i="44" s="1"/>
  <c r="AS183" i="44" s="1"/>
  <c r="G184" i="44"/>
  <c r="AR184" i="44"/>
  <c r="AP184" i="44" s="1"/>
  <c r="AS184" i="44" s="1"/>
  <c r="G185" i="44"/>
  <c r="AR185" i="44"/>
  <c r="AP185" i="44" s="1"/>
  <c r="AS185" i="44" s="1"/>
  <c r="G186" i="44"/>
  <c r="AR186" i="44"/>
  <c r="AP186" i="44" s="1"/>
  <c r="AS186" i="44" s="1"/>
  <c r="G187" i="44"/>
  <c r="AR187" i="44"/>
  <c r="AP187" i="44" s="1"/>
  <c r="AS187" i="44" s="1"/>
  <c r="G188" i="44"/>
  <c r="AR188" i="44"/>
  <c r="AP188" i="44" s="1"/>
  <c r="AS188" i="44" s="1"/>
  <c r="G189" i="44"/>
  <c r="AR189" i="44"/>
  <c r="AP189" i="44" s="1"/>
  <c r="AS189" i="44" s="1"/>
  <c r="G190" i="44"/>
  <c r="AR190" i="44"/>
  <c r="AP190" i="44" s="1"/>
  <c r="AS190" i="44" s="1"/>
  <c r="G191" i="44"/>
  <c r="AR191" i="44"/>
  <c r="AP191" i="44" s="1"/>
  <c r="AS191" i="44" s="1"/>
  <c r="G192" i="44"/>
  <c r="AR192" i="44"/>
  <c r="AP192" i="44" s="1"/>
  <c r="AS192" i="44" s="1"/>
  <c r="G193" i="44"/>
  <c r="AR193" i="44"/>
  <c r="AP193" i="44" s="1"/>
  <c r="AS193" i="44" s="1"/>
  <c r="G194" i="44"/>
  <c r="AR194" i="44"/>
  <c r="AP194" i="44" s="1"/>
  <c r="AS194" i="44" s="1"/>
  <c r="G195" i="44"/>
  <c r="AR195" i="44"/>
  <c r="AP195" i="44" s="1"/>
  <c r="AS195" i="44" s="1"/>
  <c r="G196" i="44"/>
  <c r="AR196" i="44"/>
  <c r="AP196" i="44" s="1"/>
  <c r="AS196" i="44" s="1"/>
  <c r="G197" i="44"/>
  <c r="AR197" i="44"/>
  <c r="AP197" i="44" s="1"/>
  <c r="AS197" i="44" s="1"/>
  <c r="G198" i="44"/>
  <c r="AR198" i="44"/>
  <c r="AP198" i="44" s="1"/>
  <c r="AS198" i="44" s="1"/>
  <c r="G199" i="44"/>
  <c r="AR199" i="44"/>
  <c r="AP199" i="44" s="1"/>
  <c r="AS199" i="44" s="1"/>
  <c r="G200" i="44"/>
  <c r="AR200" i="44"/>
  <c r="AP200" i="44" s="1"/>
  <c r="AS200" i="44" s="1"/>
  <c r="G201" i="44"/>
  <c r="AR201" i="44"/>
  <c r="AP201" i="44" s="1"/>
  <c r="AS201" i="44" s="1"/>
  <c r="G202" i="44"/>
  <c r="AR202" i="44"/>
  <c r="AP202" i="44" s="1"/>
  <c r="AS202" i="44" s="1"/>
  <c r="G203" i="44"/>
  <c r="AR203" i="44"/>
  <c r="AP203" i="44" s="1"/>
  <c r="AS203" i="44" s="1"/>
  <c r="G204" i="44"/>
  <c r="AR204" i="44"/>
  <c r="AP204" i="44" s="1"/>
  <c r="AS204" i="44" s="1"/>
  <c r="G205" i="44"/>
  <c r="AR205" i="44"/>
  <c r="AP205" i="44" s="1"/>
  <c r="AS205" i="44" s="1"/>
  <c r="G206" i="44"/>
  <c r="AR206" i="44"/>
  <c r="AP206" i="44" s="1"/>
  <c r="AS206" i="44" s="1"/>
  <c r="G207" i="44"/>
  <c r="AR207" i="44"/>
  <c r="AP207" i="44" s="1"/>
  <c r="AS207" i="44" s="1"/>
  <c r="G208" i="44"/>
  <c r="AR208" i="44"/>
  <c r="AP208" i="44" s="1"/>
  <c r="AS208" i="44" s="1"/>
  <c r="G209" i="44"/>
  <c r="AR209" i="44"/>
  <c r="AP209" i="44" s="1"/>
  <c r="AS209" i="44" s="1"/>
  <c r="G210" i="44"/>
  <c r="AR210" i="44"/>
  <c r="AP210" i="44" s="1"/>
  <c r="AS210" i="44" s="1"/>
  <c r="G211" i="44"/>
  <c r="AR211" i="44"/>
  <c r="AP211" i="44" s="1"/>
  <c r="AS211" i="44" s="1"/>
  <c r="G212" i="44"/>
  <c r="AR212" i="44"/>
  <c r="AP212" i="44" s="1"/>
  <c r="AS212" i="44" s="1"/>
  <c r="G213" i="44"/>
  <c r="AR213" i="44"/>
  <c r="AP213" i="44" s="1"/>
  <c r="AS213" i="44" s="1"/>
  <c r="G214" i="44"/>
  <c r="AR214" i="44"/>
  <c r="AP214" i="44" s="1"/>
  <c r="AS214" i="44" s="1"/>
  <c r="G215" i="44"/>
  <c r="AR215" i="44"/>
  <c r="AP215" i="44" s="1"/>
  <c r="AS215" i="44" s="1"/>
  <c r="G216" i="44"/>
  <c r="AR216" i="44"/>
  <c r="AP216" i="44" s="1"/>
  <c r="AS216" i="44" s="1"/>
  <c r="G217" i="44"/>
  <c r="AR217" i="44"/>
  <c r="AP217" i="44" s="1"/>
  <c r="AS217" i="44" s="1"/>
  <c r="G218" i="44"/>
  <c r="AR218" i="44"/>
  <c r="AP218" i="44" s="1"/>
  <c r="AS218" i="44" s="1"/>
  <c r="G219" i="44"/>
  <c r="AR219" i="44"/>
  <c r="AP219" i="44" s="1"/>
  <c r="AS219" i="44" s="1"/>
  <c r="G220" i="44"/>
  <c r="AR220" i="44"/>
  <c r="AP220" i="44" s="1"/>
  <c r="AS220" i="44" s="1"/>
  <c r="G221" i="44"/>
  <c r="AR221" i="44"/>
  <c r="AP221" i="44" s="1"/>
  <c r="AS221" i="44" s="1"/>
  <c r="G222" i="44"/>
  <c r="AR222" i="44"/>
  <c r="AP222" i="44" s="1"/>
  <c r="AS222" i="44" s="1"/>
  <c r="G223" i="44"/>
  <c r="AR223" i="44"/>
  <c r="AP223" i="44" s="1"/>
  <c r="AS223" i="44" s="1"/>
  <c r="G224" i="44"/>
  <c r="AR224" i="44"/>
  <c r="AP224" i="44" s="1"/>
  <c r="AS224" i="44" s="1"/>
  <c r="G225" i="44"/>
  <c r="AR225" i="44"/>
  <c r="AP225" i="44" s="1"/>
  <c r="AS225" i="44" s="1"/>
  <c r="G226" i="44"/>
  <c r="AR226" i="44"/>
  <c r="AP226" i="44" s="1"/>
  <c r="AS226" i="44" s="1"/>
  <c r="G227" i="44"/>
  <c r="AR227" i="44"/>
  <c r="AP227" i="44" s="1"/>
  <c r="AS227" i="44" s="1"/>
  <c r="G228" i="44"/>
  <c r="AR228" i="44"/>
  <c r="AP228" i="44" s="1"/>
  <c r="AS228" i="44" s="1"/>
  <c r="G229" i="44"/>
  <c r="AR229" i="44"/>
  <c r="AP229" i="44" s="1"/>
  <c r="AS229" i="44" s="1"/>
  <c r="G230" i="44"/>
  <c r="AR230" i="44"/>
  <c r="AP230" i="44" s="1"/>
  <c r="AS230" i="44" s="1"/>
  <c r="G231" i="44"/>
  <c r="AR231" i="44"/>
  <c r="AP231" i="44" s="1"/>
  <c r="AS231" i="44" s="1"/>
  <c r="G232" i="44"/>
  <c r="AR232" i="44"/>
  <c r="AP232" i="44" s="1"/>
  <c r="AS232" i="44" s="1"/>
  <c r="G233" i="44"/>
  <c r="AR233" i="44"/>
  <c r="AP233" i="44" s="1"/>
  <c r="AS233" i="44" s="1"/>
  <c r="G234" i="44"/>
  <c r="AR234" i="44"/>
  <c r="AP234" i="44" s="1"/>
  <c r="AS234" i="44" s="1"/>
  <c r="G235" i="44"/>
  <c r="AR235" i="44"/>
  <c r="AP235" i="44" s="1"/>
  <c r="AS235" i="44" s="1"/>
  <c r="G236" i="44"/>
  <c r="AR236" i="44"/>
  <c r="AP236" i="44" s="1"/>
  <c r="AS236" i="44" s="1"/>
  <c r="G237" i="44"/>
  <c r="AR237" i="44"/>
  <c r="AP237" i="44" s="1"/>
  <c r="AS237" i="44" s="1"/>
  <c r="G238" i="44"/>
  <c r="AR238" i="44"/>
  <c r="AP238" i="44" s="1"/>
  <c r="AS238" i="44" s="1"/>
  <c r="G239" i="44"/>
  <c r="AR239" i="44"/>
  <c r="AP239" i="44" s="1"/>
  <c r="AS239" i="44" s="1"/>
  <c r="G240" i="44"/>
  <c r="AR240" i="44"/>
  <c r="AP240" i="44" s="1"/>
  <c r="AS240" i="44" s="1"/>
  <c r="G241" i="44"/>
  <c r="AR241" i="44"/>
  <c r="AP241" i="44" s="1"/>
  <c r="AS241" i="44" s="1"/>
  <c r="G242" i="44"/>
  <c r="AR242" i="44"/>
  <c r="AP242" i="44" s="1"/>
  <c r="AS242" i="44" s="1"/>
  <c r="G243" i="44"/>
  <c r="AR243" i="44"/>
  <c r="AP243" i="44" s="1"/>
  <c r="AS243" i="44" s="1"/>
  <c r="G244" i="44"/>
  <c r="AR244" i="44"/>
  <c r="AP244" i="44" s="1"/>
  <c r="AS244" i="44" s="1"/>
  <c r="G245" i="44"/>
  <c r="AR245" i="44"/>
  <c r="AP245" i="44" s="1"/>
  <c r="AS245" i="44" s="1"/>
  <c r="G246" i="44"/>
  <c r="AR246" i="44"/>
  <c r="AP246" i="44" s="1"/>
  <c r="AS246" i="44" s="1"/>
  <c r="G247" i="44"/>
  <c r="AR247" i="44"/>
  <c r="AP247" i="44" s="1"/>
  <c r="AS247" i="44" s="1"/>
  <c r="G248" i="44"/>
  <c r="AR248" i="44"/>
  <c r="AP248" i="44" s="1"/>
  <c r="AS248" i="44" s="1"/>
  <c r="G249" i="44"/>
  <c r="AR249" i="44"/>
  <c r="AP249" i="44" s="1"/>
  <c r="AS249" i="44" s="1"/>
  <c r="G250" i="44"/>
  <c r="AR250" i="44"/>
  <c r="AP250" i="44" s="1"/>
  <c r="AS250" i="44" s="1"/>
  <c r="G251" i="44"/>
  <c r="AR251" i="44"/>
  <c r="AP251" i="44" s="1"/>
  <c r="AS251" i="44" s="1"/>
  <c r="G252" i="44"/>
  <c r="AR252" i="44"/>
  <c r="AP252" i="44" s="1"/>
  <c r="AS252" i="44" s="1"/>
  <c r="G253" i="44"/>
  <c r="AR253" i="44"/>
  <c r="AP253" i="44" s="1"/>
  <c r="AS253" i="44" s="1"/>
  <c r="G254" i="44"/>
  <c r="AR254" i="44"/>
  <c r="AP254" i="44" s="1"/>
  <c r="AS254" i="44" s="1"/>
  <c r="G255" i="44"/>
  <c r="AR255" i="44"/>
  <c r="AP255" i="44" s="1"/>
  <c r="AS255" i="44" s="1"/>
  <c r="G256" i="44"/>
  <c r="AR256" i="44"/>
  <c r="AP256" i="44" s="1"/>
  <c r="AS256" i="44" s="1"/>
  <c r="G257" i="44"/>
  <c r="AR257" i="44"/>
  <c r="AP257" i="44" s="1"/>
  <c r="AS257" i="44" s="1"/>
  <c r="G258" i="44"/>
  <c r="AR258" i="44"/>
  <c r="AP258" i="44" s="1"/>
  <c r="AS258" i="44" s="1"/>
  <c r="G259" i="44"/>
  <c r="AR259" i="44"/>
  <c r="AP259" i="44" s="1"/>
  <c r="AS259" i="44" s="1"/>
  <c r="G260" i="44"/>
  <c r="AR260" i="44"/>
  <c r="AP260" i="44" s="1"/>
  <c r="AS260" i="44" s="1"/>
  <c r="G261" i="44"/>
  <c r="AR261" i="44"/>
  <c r="AP261" i="44" s="1"/>
  <c r="AS261" i="44" s="1"/>
  <c r="G262" i="44"/>
  <c r="AR262" i="44"/>
  <c r="AP262" i="44" s="1"/>
  <c r="AS262" i="44" s="1"/>
  <c r="G263" i="44"/>
  <c r="AR263" i="44"/>
  <c r="AP263" i="44" s="1"/>
  <c r="AS263" i="44" s="1"/>
  <c r="G264" i="44"/>
  <c r="AR264" i="44"/>
  <c r="AP264" i="44" s="1"/>
  <c r="AS264" i="44" s="1"/>
  <c r="G265" i="44"/>
  <c r="AR265" i="44"/>
  <c r="AP265" i="44" s="1"/>
  <c r="AS265" i="44" s="1"/>
  <c r="G266" i="44"/>
  <c r="AR266" i="44"/>
  <c r="AP266" i="44" s="1"/>
  <c r="AS266" i="44" s="1"/>
  <c r="G267" i="44"/>
  <c r="AR267" i="44"/>
  <c r="AP267" i="44" s="1"/>
  <c r="AS267" i="44" s="1"/>
  <c r="G268" i="44"/>
  <c r="AR268" i="44"/>
  <c r="AP268" i="44" s="1"/>
  <c r="AS268" i="44" s="1"/>
  <c r="G269" i="44"/>
  <c r="AR269" i="44"/>
  <c r="AP269" i="44" s="1"/>
  <c r="AS269" i="44" s="1"/>
  <c r="G270" i="44"/>
  <c r="AR270" i="44"/>
  <c r="AP270" i="44" s="1"/>
  <c r="AS270" i="44" s="1"/>
  <c r="G271" i="44"/>
  <c r="AR271" i="44"/>
  <c r="AP271" i="44" s="1"/>
  <c r="AS271" i="44" s="1"/>
  <c r="G272" i="44"/>
  <c r="AR272" i="44"/>
  <c r="AP272" i="44" s="1"/>
  <c r="AS272" i="44" s="1"/>
  <c r="G273" i="44"/>
  <c r="AR273" i="44"/>
  <c r="AP273" i="44" s="1"/>
  <c r="AS273" i="44" s="1"/>
  <c r="G274" i="44"/>
  <c r="AR274" i="44"/>
  <c r="AP274" i="44" s="1"/>
  <c r="AS274" i="44" s="1"/>
  <c r="G275" i="44"/>
  <c r="AR275" i="44"/>
  <c r="AP275" i="44" s="1"/>
  <c r="AS275" i="44" s="1"/>
  <c r="G276" i="44"/>
  <c r="AR276" i="44"/>
  <c r="AP276" i="44" s="1"/>
  <c r="AS276" i="44" s="1"/>
  <c r="G277" i="44"/>
  <c r="AR277" i="44"/>
  <c r="AP277" i="44" s="1"/>
  <c r="AS277" i="44" s="1"/>
  <c r="G278" i="44"/>
  <c r="AR278" i="44"/>
  <c r="AP278" i="44" s="1"/>
  <c r="AS278" i="44" s="1"/>
  <c r="G279" i="44"/>
  <c r="AR279" i="44"/>
  <c r="AP279" i="44" s="1"/>
  <c r="AS279" i="44" s="1"/>
  <c r="G280" i="44"/>
  <c r="AR280" i="44"/>
  <c r="AP280" i="44" s="1"/>
  <c r="AS280" i="44" s="1"/>
  <c r="G281" i="44"/>
  <c r="AR281" i="44"/>
  <c r="AP281" i="44" s="1"/>
  <c r="AS281" i="44" s="1"/>
  <c r="G282" i="44"/>
  <c r="AR282" i="44"/>
  <c r="AP282" i="44" s="1"/>
  <c r="AS282" i="44" s="1"/>
  <c r="G283" i="44"/>
  <c r="AR283" i="44"/>
  <c r="AP283" i="44" s="1"/>
  <c r="AS283" i="44" s="1"/>
  <c r="G284" i="44"/>
  <c r="AR284" i="44"/>
  <c r="AP284" i="44" s="1"/>
  <c r="AS284" i="44" s="1"/>
  <c r="G285" i="44"/>
  <c r="AR285" i="44"/>
  <c r="AP285" i="44" s="1"/>
  <c r="AS285" i="44" s="1"/>
  <c r="G286" i="44"/>
  <c r="AR286" i="44"/>
  <c r="AP286" i="44" s="1"/>
  <c r="AS286" i="44" s="1"/>
  <c r="G287" i="44"/>
  <c r="AR287" i="44"/>
  <c r="AP287" i="44" s="1"/>
  <c r="AS287" i="44" s="1"/>
  <c r="G288" i="44"/>
  <c r="AR288" i="44"/>
  <c r="AP288" i="44" s="1"/>
  <c r="AS288" i="44" s="1"/>
  <c r="G289" i="44"/>
  <c r="AR289" i="44"/>
  <c r="AP289" i="44" s="1"/>
  <c r="AS289" i="44" s="1"/>
  <c r="G290" i="44"/>
  <c r="AR290" i="44"/>
  <c r="AP290" i="44" s="1"/>
  <c r="AS290" i="44" s="1"/>
  <c r="G291" i="44"/>
  <c r="AR291" i="44"/>
  <c r="AP291" i="44" s="1"/>
  <c r="AS291" i="44" s="1"/>
  <c r="G292" i="44"/>
  <c r="AR292" i="44"/>
  <c r="AP292" i="44" s="1"/>
  <c r="AS292" i="44" s="1"/>
  <c r="G293" i="44"/>
  <c r="AR293" i="44"/>
  <c r="AP293" i="44" s="1"/>
  <c r="AS293" i="44" s="1"/>
  <c r="G294" i="44"/>
  <c r="AR294" i="44"/>
  <c r="AP294" i="44" s="1"/>
  <c r="AS294" i="44" s="1"/>
  <c r="G295" i="44"/>
  <c r="AR295" i="44"/>
  <c r="AP295" i="44" s="1"/>
  <c r="AS295" i="44" s="1"/>
  <c r="G296" i="44"/>
  <c r="AR296" i="44"/>
  <c r="AP296" i="44" s="1"/>
  <c r="AS296" i="44" s="1"/>
  <c r="G297" i="44"/>
  <c r="AR297" i="44"/>
  <c r="AP297" i="44" s="1"/>
  <c r="AS297" i="44" s="1"/>
  <c r="G298" i="44"/>
  <c r="AR298" i="44"/>
  <c r="AP298" i="44" s="1"/>
  <c r="AS298" i="44" s="1"/>
  <c r="G299" i="44"/>
  <c r="AR299" i="44"/>
  <c r="AP299" i="44" s="1"/>
  <c r="AS299" i="44" s="1"/>
  <c r="G300" i="44"/>
  <c r="AR300" i="44"/>
  <c r="AP300" i="44" s="1"/>
  <c r="AS300" i="44" s="1"/>
  <c r="G7" i="44"/>
  <c r="AR7" i="44"/>
  <c r="G8" i="43"/>
  <c r="AR8" i="43"/>
  <c r="G9" i="43"/>
  <c r="AR9" i="43"/>
  <c r="G10" i="43"/>
  <c r="AR10" i="43"/>
  <c r="G11" i="43"/>
  <c r="AR11" i="43"/>
  <c r="G12" i="43"/>
  <c r="AR12" i="43"/>
  <c r="G13" i="43"/>
  <c r="AR13" i="43"/>
  <c r="G14" i="43"/>
  <c r="AR14" i="43"/>
  <c r="G15" i="43"/>
  <c r="AR15" i="43"/>
  <c r="G16" i="43"/>
  <c r="AR16" i="43"/>
  <c r="G17" i="43"/>
  <c r="AR17" i="43"/>
  <c r="G18" i="43"/>
  <c r="AR18" i="43"/>
  <c r="G19" i="43"/>
  <c r="AR19" i="43"/>
  <c r="G20" i="43"/>
  <c r="AR20" i="43"/>
  <c r="G21" i="43"/>
  <c r="AR21" i="43"/>
  <c r="G22" i="43"/>
  <c r="AR22" i="43"/>
  <c r="G23" i="43"/>
  <c r="AR23" i="43"/>
  <c r="G24" i="43"/>
  <c r="AR24" i="43"/>
  <c r="G25" i="43"/>
  <c r="AR25" i="43"/>
  <c r="G26" i="43"/>
  <c r="AR26" i="43"/>
  <c r="G27" i="43"/>
  <c r="AR27" i="43"/>
  <c r="G28" i="43"/>
  <c r="AR28" i="43"/>
  <c r="G29" i="43"/>
  <c r="AR29" i="43"/>
  <c r="G30" i="43"/>
  <c r="AR30" i="43"/>
  <c r="G31" i="43"/>
  <c r="AR31" i="43"/>
  <c r="G32" i="43"/>
  <c r="AR32" i="43"/>
  <c r="G33" i="43"/>
  <c r="AR33" i="43"/>
  <c r="G34" i="43"/>
  <c r="AR34" i="43"/>
  <c r="G35" i="43"/>
  <c r="AR35" i="43"/>
  <c r="G36" i="43"/>
  <c r="AR36" i="43"/>
  <c r="G37" i="43"/>
  <c r="AR37" i="43"/>
  <c r="G38" i="43"/>
  <c r="AR38" i="43"/>
  <c r="G39" i="43"/>
  <c r="AR39" i="43"/>
  <c r="G40" i="43"/>
  <c r="AR40" i="43"/>
  <c r="G41" i="43"/>
  <c r="AR41" i="43"/>
  <c r="G42" i="43"/>
  <c r="AR42" i="43"/>
  <c r="G43" i="43"/>
  <c r="AR43" i="43"/>
  <c r="G44" i="43"/>
  <c r="AR44" i="43"/>
  <c r="G45" i="43"/>
  <c r="AR45" i="43"/>
  <c r="G46" i="43"/>
  <c r="AR46" i="43"/>
  <c r="G47" i="43"/>
  <c r="AR47" i="43"/>
  <c r="G48" i="43"/>
  <c r="AR48" i="43"/>
  <c r="G49" i="43"/>
  <c r="AR49" i="43"/>
  <c r="G50" i="43"/>
  <c r="AR50" i="43"/>
  <c r="G51" i="43"/>
  <c r="AR51" i="43"/>
  <c r="G52" i="43"/>
  <c r="AR52" i="43"/>
  <c r="G53" i="43"/>
  <c r="AR53" i="43"/>
  <c r="G54" i="43"/>
  <c r="AR54" i="43"/>
  <c r="G55" i="43"/>
  <c r="AR55" i="43"/>
  <c r="G56" i="43"/>
  <c r="AR56" i="43"/>
  <c r="G57" i="43"/>
  <c r="AR57" i="43"/>
  <c r="G58" i="43"/>
  <c r="AR58" i="43"/>
  <c r="G59" i="43"/>
  <c r="AR59" i="43"/>
  <c r="G60" i="43"/>
  <c r="AR60" i="43"/>
  <c r="G61" i="43"/>
  <c r="AR61" i="43"/>
  <c r="G62" i="43"/>
  <c r="AR62" i="43"/>
  <c r="G63" i="43"/>
  <c r="AR63" i="43"/>
  <c r="G64" i="43"/>
  <c r="AR64" i="43"/>
  <c r="G65" i="43"/>
  <c r="AR65" i="43"/>
  <c r="G66" i="43"/>
  <c r="AR66" i="43"/>
  <c r="G67" i="43"/>
  <c r="AR67" i="43"/>
  <c r="G68" i="43"/>
  <c r="AR68" i="43"/>
  <c r="G69" i="43"/>
  <c r="AR69" i="43"/>
  <c r="G70" i="43"/>
  <c r="AR70" i="43"/>
  <c r="G71" i="43"/>
  <c r="AR71" i="43"/>
  <c r="G72" i="43"/>
  <c r="AR72" i="43"/>
  <c r="G73" i="43"/>
  <c r="AR73" i="43"/>
  <c r="G74" i="43"/>
  <c r="AR74" i="43"/>
  <c r="G75" i="43"/>
  <c r="AR75" i="43"/>
  <c r="G76" i="43"/>
  <c r="AR76" i="43"/>
  <c r="G77" i="43"/>
  <c r="AR77" i="43"/>
  <c r="G78" i="43"/>
  <c r="AR78" i="43"/>
  <c r="G79" i="43"/>
  <c r="AR79" i="43"/>
  <c r="G80" i="43"/>
  <c r="AR80" i="43"/>
  <c r="G81" i="43"/>
  <c r="AR81" i="43"/>
  <c r="G82" i="43"/>
  <c r="AR82" i="43"/>
  <c r="G83" i="43"/>
  <c r="AR83" i="43"/>
  <c r="G84" i="43"/>
  <c r="AR84" i="43"/>
  <c r="G85" i="43"/>
  <c r="AR85" i="43"/>
  <c r="G86" i="43"/>
  <c r="AR86" i="43"/>
  <c r="G87" i="43"/>
  <c r="AR87" i="43"/>
  <c r="G88" i="43"/>
  <c r="AR88" i="43"/>
  <c r="G89" i="43"/>
  <c r="AR89" i="43"/>
  <c r="G90" i="43"/>
  <c r="AR90" i="43"/>
  <c r="G91" i="43"/>
  <c r="AR91" i="43"/>
  <c r="G92" i="43"/>
  <c r="AR92" i="43"/>
  <c r="G93" i="43"/>
  <c r="AR93" i="43"/>
  <c r="G94" i="43"/>
  <c r="AR94" i="43"/>
  <c r="G95" i="43"/>
  <c r="AR95" i="43"/>
  <c r="G96" i="43"/>
  <c r="AR96" i="43"/>
  <c r="G97" i="43"/>
  <c r="AR97" i="43"/>
  <c r="G98" i="43"/>
  <c r="AR98" i="43"/>
  <c r="G99" i="43"/>
  <c r="AR99" i="43"/>
  <c r="G100" i="43"/>
  <c r="AR100" i="43"/>
  <c r="G101" i="43"/>
  <c r="AR101" i="43"/>
  <c r="G102" i="43"/>
  <c r="AR102" i="43"/>
  <c r="G103" i="43"/>
  <c r="AR103" i="43"/>
  <c r="G104" i="43"/>
  <c r="AR104" i="43"/>
  <c r="G105" i="43"/>
  <c r="AR105" i="43"/>
  <c r="G106" i="43"/>
  <c r="AR106" i="43"/>
  <c r="G107" i="43"/>
  <c r="AR107" i="43"/>
  <c r="G108" i="43"/>
  <c r="AR108" i="43"/>
  <c r="G109" i="43"/>
  <c r="AR109" i="43"/>
  <c r="G110" i="43"/>
  <c r="AR110" i="43"/>
  <c r="G111" i="43"/>
  <c r="AR111" i="43"/>
  <c r="G112" i="43"/>
  <c r="AR112" i="43"/>
  <c r="G113" i="43"/>
  <c r="AR113" i="43"/>
  <c r="G114" i="43"/>
  <c r="AR114" i="43"/>
  <c r="G115" i="43"/>
  <c r="AR115" i="43"/>
  <c r="G116" i="43"/>
  <c r="AR116" i="43"/>
  <c r="G117" i="43"/>
  <c r="AR117" i="43"/>
  <c r="AP117" i="43" s="1"/>
  <c r="G118" i="43"/>
  <c r="AR118" i="43" s="1"/>
  <c r="G119" i="43"/>
  <c r="AR119" i="43" s="1"/>
  <c r="G120" i="43"/>
  <c r="AR120" i="43" s="1"/>
  <c r="G121" i="43"/>
  <c r="AR121" i="43" s="1"/>
  <c r="AP121" i="43" s="1"/>
  <c r="G122" i="43"/>
  <c r="AR122" i="43"/>
  <c r="G123" i="43"/>
  <c r="AR123" i="43"/>
  <c r="G124" i="43"/>
  <c r="AR124" i="43"/>
  <c r="G125" i="43"/>
  <c r="AR125" i="43"/>
  <c r="AP125" i="43" s="1"/>
  <c r="G126" i="43"/>
  <c r="AR126" i="43" s="1"/>
  <c r="G127" i="43"/>
  <c r="AR127" i="43" s="1"/>
  <c r="G128" i="43"/>
  <c r="AR128" i="43" s="1"/>
  <c r="G129" i="43"/>
  <c r="AR129" i="43" s="1"/>
  <c r="AP129" i="43" s="1"/>
  <c r="G130" i="43"/>
  <c r="AR130" i="43"/>
  <c r="G131" i="43"/>
  <c r="AR131" i="43"/>
  <c r="G132" i="43"/>
  <c r="AR132" i="43"/>
  <c r="G133" i="43"/>
  <c r="AR133" i="43"/>
  <c r="AP133" i="43" s="1"/>
  <c r="G134" i="43"/>
  <c r="AR134" i="43" s="1"/>
  <c r="G135" i="43"/>
  <c r="AR135" i="43" s="1"/>
  <c r="G136" i="43"/>
  <c r="AR136" i="43" s="1"/>
  <c r="G137" i="43"/>
  <c r="AR137" i="43" s="1"/>
  <c r="AP137" i="43" s="1"/>
  <c r="G138" i="43"/>
  <c r="AR138" i="43"/>
  <c r="G139" i="43"/>
  <c r="AR139" i="43"/>
  <c r="G140" i="43"/>
  <c r="AR140" i="43"/>
  <c r="G141" i="43"/>
  <c r="AR141" i="43"/>
  <c r="AP141" i="43" s="1"/>
  <c r="AS141" i="43"/>
  <c r="G142" i="43"/>
  <c r="AR142" i="43"/>
  <c r="G143" i="43"/>
  <c r="AR143" i="43"/>
  <c r="G144" i="43"/>
  <c r="AR144" i="43"/>
  <c r="G145" i="43"/>
  <c r="AR145" i="43"/>
  <c r="AP145" i="43" s="1"/>
  <c r="G146" i="43"/>
  <c r="AR146" i="43" s="1"/>
  <c r="AP146" i="43"/>
  <c r="G147" i="43"/>
  <c r="AR147" i="43"/>
  <c r="G148" i="43"/>
  <c r="AR148" i="43"/>
  <c r="G149" i="43"/>
  <c r="AR149" i="43"/>
  <c r="AP149" i="43" s="1"/>
  <c r="AS149" i="43" s="1"/>
  <c r="G150" i="43"/>
  <c r="AR150" i="43"/>
  <c r="G151" i="43"/>
  <c r="AR151" i="43"/>
  <c r="G152" i="43"/>
  <c r="AR152" i="43"/>
  <c r="AP152" i="43" s="1"/>
  <c r="AS152" i="43"/>
  <c r="G153" i="43"/>
  <c r="AR153" i="43"/>
  <c r="AP153" i="43" s="1"/>
  <c r="G154" i="43"/>
  <c r="AR154" i="43" s="1"/>
  <c r="G155" i="43"/>
  <c r="AR155" i="43" s="1"/>
  <c r="G156" i="43"/>
  <c r="AR156" i="43" s="1"/>
  <c r="G157" i="43"/>
  <c r="AR157" i="43" s="1"/>
  <c r="AP157" i="43" s="1"/>
  <c r="G158" i="43"/>
  <c r="AR158" i="43"/>
  <c r="G159" i="43"/>
  <c r="AR159" i="43"/>
  <c r="AP159" i="43" s="1"/>
  <c r="AS159" i="43" s="1"/>
  <c r="G160" i="43"/>
  <c r="AR160" i="43"/>
  <c r="G161" i="43"/>
  <c r="AR161" i="43"/>
  <c r="AP161" i="43" s="1"/>
  <c r="G162" i="43"/>
  <c r="AR162" i="43" s="1"/>
  <c r="G163" i="43"/>
  <c r="AR163" i="43" s="1"/>
  <c r="G164" i="43"/>
  <c r="AR164" i="43" s="1"/>
  <c r="G165" i="43"/>
  <c r="AR165" i="43" s="1"/>
  <c r="AP165" i="43"/>
  <c r="G166" i="43"/>
  <c r="AR166" i="43"/>
  <c r="G167" i="43"/>
  <c r="AR167" i="43"/>
  <c r="G168" i="43"/>
  <c r="AR168" i="43"/>
  <c r="G169" i="43"/>
  <c r="AR169" i="43"/>
  <c r="AP169" i="43" s="1"/>
  <c r="G170" i="43"/>
  <c r="AR170" i="43" s="1"/>
  <c r="G171" i="43"/>
  <c r="AR171" i="43" s="1"/>
  <c r="G172" i="43"/>
  <c r="AR172" i="43" s="1"/>
  <c r="G173" i="43"/>
  <c r="AR173" i="43" s="1"/>
  <c r="AP173" i="43" s="1"/>
  <c r="G174" i="43"/>
  <c r="AR174" i="43"/>
  <c r="G175" i="43"/>
  <c r="AR175" i="43"/>
  <c r="G176" i="43"/>
  <c r="AR176" i="43"/>
  <c r="G177" i="43"/>
  <c r="AR177" i="43"/>
  <c r="AP177" i="43" s="1"/>
  <c r="G178" i="43"/>
  <c r="AR178" i="43" s="1"/>
  <c r="G179" i="43"/>
  <c r="AR179" i="43" s="1"/>
  <c r="G180" i="43"/>
  <c r="AR180" i="43" s="1"/>
  <c r="G181" i="43"/>
  <c r="AR181" i="43" s="1"/>
  <c r="AP181" i="43" s="1"/>
  <c r="G182" i="43"/>
  <c r="AR182" i="43"/>
  <c r="G183" i="43"/>
  <c r="AR183" i="43"/>
  <c r="G184" i="43"/>
  <c r="AR184" i="43"/>
  <c r="G185" i="43"/>
  <c r="AR185" i="43"/>
  <c r="AP185" i="43" s="1"/>
  <c r="AS185" i="43" s="1"/>
  <c r="G186" i="43"/>
  <c r="AR186" i="43"/>
  <c r="G187" i="43"/>
  <c r="AR187" i="43"/>
  <c r="G188" i="43"/>
  <c r="AR188" i="43"/>
  <c r="G189" i="43"/>
  <c r="AR189" i="43"/>
  <c r="AP189" i="43" s="1"/>
  <c r="G190" i="43"/>
  <c r="AR190" i="43" s="1"/>
  <c r="G191" i="43"/>
  <c r="AR191" i="43" s="1"/>
  <c r="AP191" i="43"/>
  <c r="G192" i="43"/>
  <c r="AR192" i="43"/>
  <c r="G193" i="43"/>
  <c r="AR193" i="43"/>
  <c r="AP193" i="43" s="1"/>
  <c r="G194" i="43"/>
  <c r="AR194" i="43" s="1"/>
  <c r="G195" i="43"/>
  <c r="AR195" i="43" s="1"/>
  <c r="AP195" i="43" s="1"/>
  <c r="AS195" i="43" s="1"/>
  <c r="G196" i="43"/>
  <c r="AR196" i="43" s="1"/>
  <c r="G197" i="43"/>
  <c r="AR197" i="43" s="1"/>
  <c r="AP197" i="43" s="1"/>
  <c r="G198" i="43"/>
  <c r="AR198" i="43"/>
  <c r="G199" i="43"/>
  <c r="AR199" i="43"/>
  <c r="G200" i="43"/>
  <c r="AR200" i="43"/>
  <c r="G201" i="43"/>
  <c r="AR201" i="43"/>
  <c r="AP201" i="43" s="1"/>
  <c r="G202" i="43"/>
  <c r="AR202" i="43" s="1"/>
  <c r="G203" i="43"/>
  <c r="AR203" i="43" s="1"/>
  <c r="G204" i="43"/>
  <c r="AR204" i="43" s="1"/>
  <c r="G205" i="43"/>
  <c r="AR205" i="43" s="1"/>
  <c r="AP205" i="43" s="1"/>
  <c r="AS205" i="43" s="1"/>
  <c r="G206" i="43"/>
  <c r="AR206" i="43" s="1"/>
  <c r="G207" i="43"/>
  <c r="AR207" i="43" s="1"/>
  <c r="G208" i="43"/>
  <c r="AR208" i="43" s="1"/>
  <c r="AP208" i="43" s="1"/>
  <c r="AS208" i="43" s="1"/>
  <c r="G209" i="43"/>
  <c r="AR209" i="43" s="1"/>
  <c r="AP209" i="43" s="1"/>
  <c r="G210" i="43"/>
  <c r="AR210" i="43"/>
  <c r="G211" i="43"/>
  <c r="AR211" i="43"/>
  <c r="G212" i="43"/>
  <c r="AR212" i="43"/>
  <c r="G213" i="43"/>
  <c r="AR213" i="43"/>
  <c r="AP213" i="43" s="1"/>
  <c r="AS213" i="43"/>
  <c r="G214" i="43"/>
  <c r="AR214" i="43"/>
  <c r="AP214" i="43" s="1"/>
  <c r="AS214" i="43" s="1"/>
  <c r="G215" i="43"/>
  <c r="AR215" i="43"/>
  <c r="G216" i="43"/>
  <c r="AR216" i="43"/>
  <c r="G217" i="43"/>
  <c r="AR217" i="43"/>
  <c r="AP217" i="43" s="1"/>
  <c r="G218" i="43"/>
  <c r="AR218" i="43" s="1"/>
  <c r="G219" i="43"/>
  <c r="AR219" i="43" s="1"/>
  <c r="G220" i="43"/>
  <c r="AR220" i="43" s="1"/>
  <c r="G221" i="43"/>
  <c r="AR221" i="43" s="1"/>
  <c r="AP221" i="43"/>
  <c r="G222" i="43"/>
  <c r="AR222" i="43"/>
  <c r="G223" i="43"/>
  <c r="AR223" i="43"/>
  <c r="AP223" i="43" s="1"/>
  <c r="G224" i="43"/>
  <c r="AR224" i="43" s="1"/>
  <c r="G225" i="43"/>
  <c r="AR225" i="43" s="1"/>
  <c r="AP225" i="43" s="1"/>
  <c r="G226" i="43"/>
  <c r="AR226" i="43"/>
  <c r="G227" i="43"/>
  <c r="AR227" i="43"/>
  <c r="G228" i="43"/>
  <c r="AR228" i="43"/>
  <c r="G229" i="43"/>
  <c r="AR229" i="43"/>
  <c r="AP229" i="43" s="1"/>
  <c r="G230" i="43"/>
  <c r="AR230" i="43" s="1"/>
  <c r="G231" i="43"/>
  <c r="AR231" i="43" s="1"/>
  <c r="G232" i="43"/>
  <c r="AR232" i="43" s="1"/>
  <c r="G233" i="43"/>
  <c r="AR233" i="43" s="1"/>
  <c r="AP233" i="43" s="1"/>
  <c r="AS233" i="43" s="1"/>
  <c r="G234" i="43"/>
  <c r="AR234" i="43" s="1"/>
  <c r="G235" i="43"/>
  <c r="AR235" i="43" s="1"/>
  <c r="G236" i="43"/>
  <c r="AR236" i="43" s="1"/>
  <c r="AP236" i="43" s="1"/>
  <c r="AS236" i="43" s="1"/>
  <c r="G237" i="43"/>
  <c r="AR237" i="43" s="1"/>
  <c r="AP237" i="43" s="1"/>
  <c r="AS237" i="43" s="1"/>
  <c r="G238" i="43"/>
  <c r="AR238" i="43" s="1"/>
  <c r="G239" i="43"/>
  <c r="AR239" i="43" s="1"/>
  <c r="AP239" i="43" s="1"/>
  <c r="AS239" i="43" s="1"/>
  <c r="G240" i="43"/>
  <c r="AR240" i="43" s="1"/>
  <c r="G241" i="43"/>
  <c r="AR241" i="43" s="1"/>
  <c r="AP241" i="43"/>
  <c r="G242" i="43"/>
  <c r="AR242" i="43"/>
  <c r="AP242" i="43" s="1"/>
  <c r="AS242" i="43" s="1"/>
  <c r="G243" i="43"/>
  <c r="AR243" i="43"/>
  <c r="G244" i="43"/>
  <c r="AR244" i="43"/>
  <c r="G245" i="43"/>
  <c r="AR245" i="43"/>
  <c r="AP245" i="43" s="1"/>
  <c r="AS245" i="43"/>
  <c r="G246" i="43"/>
  <c r="AR246" i="43"/>
  <c r="G247" i="43"/>
  <c r="AR247" i="43"/>
  <c r="G248" i="43"/>
  <c r="AR248" i="43"/>
  <c r="G249" i="43"/>
  <c r="AR249" i="43"/>
  <c r="AP249" i="43" s="1"/>
  <c r="G250" i="43"/>
  <c r="AR250" i="43" s="1"/>
  <c r="G251" i="43"/>
  <c r="AR251" i="43" s="1"/>
  <c r="G252" i="43"/>
  <c r="AR252" i="43" s="1"/>
  <c r="G253" i="43"/>
  <c r="AR253" i="43" s="1"/>
  <c r="AP253" i="43" s="1"/>
  <c r="G254" i="43"/>
  <c r="AR254" i="43"/>
  <c r="AP254" i="43" s="1"/>
  <c r="G255" i="43"/>
  <c r="AR255" i="43" s="1"/>
  <c r="AP255" i="43"/>
  <c r="G256" i="43"/>
  <c r="AR256" i="43"/>
  <c r="G257" i="43"/>
  <c r="AR257" i="43"/>
  <c r="AP257" i="43" s="1"/>
  <c r="G258" i="43"/>
  <c r="AR258" i="43" s="1"/>
  <c r="G259" i="43"/>
  <c r="AR259" i="43" s="1"/>
  <c r="G260" i="43"/>
  <c r="AR260" i="43" s="1"/>
  <c r="G261" i="43"/>
  <c r="AR261" i="43" s="1"/>
  <c r="AP261" i="43" s="1"/>
  <c r="G262" i="43"/>
  <c r="AR262" i="43"/>
  <c r="G263" i="43"/>
  <c r="AR263" i="43"/>
  <c r="G264" i="43"/>
  <c r="AR264" i="43"/>
  <c r="G265" i="43"/>
  <c r="AR265" i="43"/>
  <c r="AP265" i="43" s="1"/>
  <c r="G266" i="43"/>
  <c r="AR266" i="43" s="1"/>
  <c r="AP266" i="43" s="1"/>
  <c r="G267" i="43"/>
  <c r="AR267" i="43"/>
  <c r="G268" i="43"/>
  <c r="AR268" i="43"/>
  <c r="G269" i="43"/>
  <c r="AR269" i="43"/>
  <c r="AP269" i="43" s="1"/>
  <c r="AS269" i="43" s="1"/>
  <c r="G270" i="43"/>
  <c r="AR270" i="43"/>
  <c r="G271" i="43"/>
  <c r="AR271" i="43"/>
  <c r="G272" i="43"/>
  <c r="AR272" i="43"/>
  <c r="G273" i="43"/>
  <c r="AR273" i="43"/>
  <c r="AP273" i="43" s="1"/>
  <c r="AS273" i="43"/>
  <c r="G274" i="43"/>
  <c r="AR274" i="43"/>
  <c r="G275" i="43"/>
  <c r="AR275" i="43"/>
  <c r="G276" i="43"/>
  <c r="AR276" i="43"/>
  <c r="G277" i="43"/>
  <c r="AR277" i="43"/>
  <c r="AP277" i="43" s="1"/>
  <c r="G278" i="43"/>
  <c r="AR278" i="43" s="1"/>
  <c r="G279" i="43"/>
  <c r="AR279" i="43" s="1"/>
  <c r="G280" i="43"/>
  <c r="AR280" i="43" s="1"/>
  <c r="G281" i="43"/>
  <c r="AR281" i="43" s="1"/>
  <c r="AP281" i="43" s="1"/>
  <c r="G282" i="43"/>
  <c r="AR282" i="43"/>
  <c r="AP282" i="43" s="1"/>
  <c r="G283" i="43"/>
  <c r="AR283" i="43" s="1"/>
  <c r="G284" i="43"/>
  <c r="AR284" i="43" s="1"/>
  <c r="G285" i="43"/>
  <c r="AR285" i="43" s="1"/>
  <c r="AP285" i="43"/>
  <c r="G286" i="43"/>
  <c r="AR286" i="43"/>
  <c r="G287" i="43"/>
  <c r="AR287" i="43"/>
  <c r="G288" i="43"/>
  <c r="AR288" i="43"/>
  <c r="G289" i="43"/>
  <c r="AR289" i="43"/>
  <c r="AP289" i="43" s="1"/>
  <c r="AS289" i="43" s="1"/>
  <c r="G290" i="43"/>
  <c r="AR290" i="43"/>
  <c r="G291" i="43"/>
  <c r="AR291" i="43"/>
  <c r="G292" i="43"/>
  <c r="AR292" i="43"/>
  <c r="G293" i="43"/>
  <c r="AR293" i="43"/>
  <c r="AP293" i="43" s="1"/>
  <c r="G294" i="43"/>
  <c r="AR294" i="43" s="1"/>
  <c r="G295" i="43"/>
  <c r="AR295" i="43" s="1"/>
  <c r="G296" i="43"/>
  <c r="AR296" i="43" s="1"/>
  <c r="G297" i="43"/>
  <c r="AR297" i="43" s="1"/>
  <c r="AP297" i="43" s="1"/>
  <c r="AS297" i="43" s="1"/>
  <c r="G298" i="43"/>
  <c r="AR298" i="43" s="1"/>
  <c r="G299" i="43"/>
  <c r="AR299" i="43" s="1"/>
  <c r="G300" i="43"/>
  <c r="AR300" i="43" s="1"/>
  <c r="G7" i="43"/>
  <c r="AR7" i="43" s="1"/>
  <c r="AP7" i="43" s="1"/>
  <c r="AS7" i="43" s="1"/>
  <c r="G8" i="42"/>
  <c r="AR8" i="42" s="1"/>
  <c r="G9" i="42"/>
  <c r="AR9" i="42" s="1"/>
  <c r="G10" i="42"/>
  <c r="AR10" i="42" s="1"/>
  <c r="G11" i="42"/>
  <c r="AR11" i="42" s="1"/>
  <c r="G12" i="42"/>
  <c r="AR12" i="42" s="1"/>
  <c r="G13" i="42"/>
  <c r="AR13" i="42" s="1"/>
  <c r="G14" i="42"/>
  <c r="AR14" i="42" s="1"/>
  <c r="G15" i="42"/>
  <c r="AR15" i="42" s="1"/>
  <c r="G16" i="42"/>
  <c r="AR16" i="42" s="1"/>
  <c r="G17" i="42"/>
  <c r="AR17" i="42" s="1"/>
  <c r="G18" i="42"/>
  <c r="AR18" i="42" s="1"/>
  <c r="G19" i="42"/>
  <c r="AR19" i="42" s="1"/>
  <c r="G20" i="42"/>
  <c r="AR20" i="42" s="1"/>
  <c r="G21" i="42"/>
  <c r="AR21" i="42" s="1"/>
  <c r="G22" i="42"/>
  <c r="AR22" i="42" s="1"/>
  <c r="G23" i="42"/>
  <c r="AR23" i="42" s="1"/>
  <c r="G24" i="42"/>
  <c r="AR24" i="42" s="1"/>
  <c r="G25" i="42"/>
  <c r="AR25" i="42" s="1"/>
  <c r="G26" i="42"/>
  <c r="AR26" i="42" s="1"/>
  <c r="G27" i="42"/>
  <c r="AR27" i="42" s="1"/>
  <c r="G28" i="42"/>
  <c r="AR28" i="42" s="1"/>
  <c r="G29" i="42"/>
  <c r="AR29" i="42" s="1"/>
  <c r="G30" i="42"/>
  <c r="AR30" i="42" s="1"/>
  <c r="G31" i="42"/>
  <c r="AR31" i="42" s="1"/>
  <c r="G32" i="42"/>
  <c r="AR32" i="42" s="1"/>
  <c r="G33" i="42"/>
  <c r="AR33" i="42" s="1"/>
  <c r="G34" i="42"/>
  <c r="AR34" i="42" s="1"/>
  <c r="G35" i="42"/>
  <c r="AR35" i="42" s="1"/>
  <c r="G36" i="42"/>
  <c r="AR36" i="42" s="1"/>
  <c r="G37" i="42"/>
  <c r="AR37" i="42" s="1"/>
  <c r="G38" i="42"/>
  <c r="AR38" i="42" s="1"/>
  <c r="G39" i="42"/>
  <c r="AR39" i="42" s="1"/>
  <c r="G40" i="42"/>
  <c r="AR40" i="42" s="1"/>
  <c r="G41" i="42"/>
  <c r="AR41" i="42" s="1"/>
  <c r="G42" i="42"/>
  <c r="AR42" i="42" s="1"/>
  <c r="G43" i="42"/>
  <c r="AR43" i="42" s="1"/>
  <c r="G44" i="42"/>
  <c r="AR44" i="42" s="1"/>
  <c r="G45" i="42"/>
  <c r="AR45" i="42" s="1"/>
  <c r="G46" i="42"/>
  <c r="AR46" i="42" s="1"/>
  <c r="G47" i="42"/>
  <c r="AR47" i="42" s="1"/>
  <c r="G48" i="42"/>
  <c r="AR48" i="42" s="1"/>
  <c r="G49" i="42"/>
  <c r="AR49" i="42" s="1"/>
  <c r="G50" i="42"/>
  <c r="AR50" i="42" s="1"/>
  <c r="G51" i="42"/>
  <c r="AR51" i="42" s="1"/>
  <c r="G52" i="42"/>
  <c r="AR52" i="42" s="1"/>
  <c r="G53" i="42"/>
  <c r="AR53" i="42" s="1"/>
  <c r="G54" i="42"/>
  <c r="AR54" i="42" s="1"/>
  <c r="G55" i="42"/>
  <c r="AR55" i="42" s="1"/>
  <c r="G56" i="42"/>
  <c r="AR56" i="42" s="1"/>
  <c r="G57" i="42"/>
  <c r="AR57" i="42" s="1"/>
  <c r="G58" i="42"/>
  <c r="AR58" i="42" s="1"/>
  <c r="G59" i="42"/>
  <c r="AR59" i="42" s="1"/>
  <c r="G60" i="42"/>
  <c r="AR60" i="42" s="1"/>
  <c r="G61" i="42"/>
  <c r="AR61" i="42" s="1"/>
  <c r="G62" i="42"/>
  <c r="AR62" i="42" s="1"/>
  <c r="G63" i="42"/>
  <c r="AR63" i="42" s="1"/>
  <c r="G64" i="42"/>
  <c r="AR64" i="42" s="1"/>
  <c r="G65" i="42"/>
  <c r="AR65" i="42" s="1"/>
  <c r="G66" i="42"/>
  <c r="AR66" i="42" s="1"/>
  <c r="G67" i="42"/>
  <c r="AR67" i="42" s="1"/>
  <c r="G68" i="42"/>
  <c r="AR68" i="42" s="1"/>
  <c r="G69" i="42"/>
  <c r="AR69" i="42" s="1"/>
  <c r="G70" i="42"/>
  <c r="AR70" i="42" s="1"/>
  <c r="G71" i="42"/>
  <c r="AR71" i="42" s="1"/>
  <c r="G72" i="42"/>
  <c r="AR72" i="42" s="1"/>
  <c r="G73" i="42"/>
  <c r="AR73" i="42" s="1"/>
  <c r="G74" i="42"/>
  <c r="AR74" i="42" s="1"/>
  <c r="G75" i="42"/>
  <c r="AR75" i="42" s="1"/>
  <c r="G76" i="42"/>
  <c r="AR76" i="42" s="1"/>
  <c r="G77" i="42"/>
  <c r="AR77" i="42" s="1"/>
  <c r="G78" i="42"/>
  <c r="AR78" i="42" s="1"/>
  <c r="G79" i="42"/>
  <c r="AR79" i="42" s="1"/>
  <c r="G80" i="42"/>
  <c r="AR80" i="42" s="1"/>
  <c r="G81" i="42"/>
  <c r="AR81" i="42" s="1"/>
  <c r="G82" i="42"/>
  <c r="AR82" i="42" s="1"/>
  <c r="G83" i="42"/>
  <c r="AR83" i="42" s="1"/>
  <c r="G84" i="42"/>
  <c r="AR84" i="42" s="1"/>
  <c r="G85" i="42"/>
  <c r="AR85" i="42" s="1"/>
  <c r="G86" i="42"/>
  <c r="AR86" i="42" s="1"/>
  <c r="G87" i="42"/>
  <c r="AR87" i="42" s="1"/>
  <c r="G88" i="42"/>
  <c r="AR88" i="42" s="1"/>
  <c r="G89" i="42"/>
  <c r="AR89" i="42" s="1"/>
  <c r="G90" i="42"/>
  <c r="AR90" i="42" s="1"/>
  <c r="G91" i="42"/>
  <c r="AR91" i="42" s="1"/>
  <c r="G92" i="42"/>
  <c r="AR92" i="42" s="1"/>
  <c r="G93" i="42"/>
  <c r="AR93" i="42" s="1"/>
  <c r="G94" i="42"/>
  <c r="AR94" i="42" s="1"/>
  <c r="G95" i="42"/>
  <c r="AR95" i="42" s="1"/>
  <c r="G96" i="42"/>
  <c r="AR96" i="42" s="1"/>
  <c r="G97" i="42"/>
  <c r="AR97" i="42" s="1"/>
  <c r="G98" i="42"/>
  <c r="AR98" i="42" s="1"/>
  <c r="G99" i="42"/>
  <c r="AR99" i="42" s="1"/>
  <c r="G100" i="42"/>
  <c r="AR100" i="42" s="1"/>
  <c r="G101" i="42"/>
  <c r="AR101" i="42" s="1"/>
  <c r="G102" i="42"/>
  <c r="AR102" i="42" s="1"/>
  <c r="G103" i="42"/>
  <c r="AR103" i="42" s="1"/>
  <c r="G104" i="42"/>
  <c r="AR104" i="42" s="1"/>
  <c r="G105" i="42"/>
  <c r="AR105" i="42" s="1"/>
  <c r="G106" i="42"/>
  <c r="AR106" i="42" s="1"/>
  <c r="AP106" i="42" s="1"/>
  <c r="G107" i="42"/>
  <c r="AR107" i="42"/>
  <c r="G108" i="42"/>
  <c r="AR108" i="42"/>
  <c r="G109" i="42"/>
  <c r="AR109" i="42"/>
  <c r="G110" i="42"/>
  <c r="AR110" i="42"/>
  <c r="AP110" i="42" s="1"/>
  <c r="G111" i="42"/>
  <c r="AR111" i="42" s="1"/>
  <c r="G112" i="42"/>
  <c r="AR112" i="42" s="1"/>
  <c r="G113" i="42"/>
  <c r="AR113" i="42" s="1"/>
  <c r="G114" i="42"/>
  <c r="AR114" i="42" s="1"/>
  <c r="G115" i="42"/>
  <c r="AR115" i="42" s="1"/>
  <c r="G116" i="42"/>
  <c r="AR116" i="42" s="1"/>
  <c r="AP116" i="42" s="1"/>
  <c r="G117" i="42"/>
  <c r="AR117" i="42"/>
  <c r="G118" i="42"/>
  <c r="AR118" i="42"/>
  <c r="G119" i="42"/>
  <c r="AR119" i="42"/>
  <c r="G120" i="42"/>
  <c r="AR120" i="42"/>
  <c r="G121" i="42"/>
  <c r="AR121" i="42"/>
  <c r="G122" i="42"/>
  <c r="AR122" i="42"/>
  <c r="G123" i="42"/>
  <c r="AR123" i="42"/>
  <c r="G124" i="42"/>
  <c r="AR124" i="42"/>
  <c r="G125" i="42"/>
  <c r="AR125" i="42"/>
  <c r="G126" i="42"/>
  <c r="AR126" i="42"/>
  <c r="AP126" i="42" s="1"/>
  <c r="G127" i="42"/>
  <c r="AR127" i="42" s="1"/>
  <c r="G128" i="42"/>
  <c r="AR128" i="42" s="1"/>
  <c r="G129" i="42"/>
  <c r="AR129" i="42" s="1"/>
  <c r="G130" i="42"/>
  <c r="AR130" i="42" s="1"/>
  <c r="G131" i="42"/>
  <c r="AR131" i="42" s="1"/>
  <c r="G132" i="42"/>
  <c r="AR132" i="42" s="1"/>
  <c r="AP132" i="42"/>
  <c r="AS132" i="42" s="1"/>
  <c r="G133" i="42"/>
  <c r="AR133" i="42" s="1"/>
  <c r="G134" i="42"/>
  <c r="AR134" i="42" s="1"/>
  <c r="G135" i="42"/>
  <c r="AR135" i="42" s="1"/>
  <c r="G136" i="42"/>
  <c r="AR136" i="42" s="1"/>
  <c r="G137" i="42"/>
  <c r="AR137" i="42" s="1"/>
  <c r="G138" i="42"/>
  <c r="AR138" i="42" s="1"/>
  <c r="AP138" i="42" s="1"/>
  <c r="AS138" i="42" s="1"/>
  <c r="G139" i="42"/>
  <c r="AR139" i="42" s="1"/>
  <c r="G140" i="42"/>
  <c r="AR140" i="42" s="1"/>
  <c r="G141" i="42"/>
  <c r="AR141" i="42" s="1"/>
  <c r="G142" i="42"/>
  <c r="AR142" i="42" s="1"/>
  <c r="AP142" i="42"/>
  <c r="G143" i="42"/>
  <c r="AR143" i="42"/>
  <c r="G144" i="42"/>
  <c r="AR144" i="42"/>
  <c r="G145" i="42"/>
  <c r="AR145" i="42"/>
  <c r="G146" i="42"/>
  <c r="AR146" i="42"/>
  <c r="G147" i="42"/>
  <c r="AR147" i="42"/>
  <c r="G148" i="42"/>
  <c r="AR148" i="42"/>
  <c r="AP148" i="42" s="1"/>
  <c r="G149" i="42"/>
  <c r="AR149" i="42" s="1"/>
  <c r="G150" i="42"/>
  <c r="AR150" i="42" s="1"/>
  <c r="G151" i="42"/>
  <c r="AR151" i="42" s="1"/>
  <c r="G152" i="42"/>
  <c r="AR152" i="42" s="1"/>
  <c r="G153" i="42"/>
  <c r="AR153" i="42" s="1"/>
  <c r="G154" i="42"/>
  <c r="AR154" i="42" s="1"/>
  <c r="G155" i="42"/>
  <c r="AR155" i="42" s="1"/>
  <c r="G156" i="42"/>
  <c r="AR156" i="42" s="1"/>
  <c r="G157" i="42"/>
  <c r="AR157" i="42" s="1"/>
  <c r="G158" i="42"/>
  <c r="AR158" i="42" s="1"/>
  <c r="AP158" i="42" s="1"/>
  <c r="G159" i="42"/>
  <c r="AR159" i="42"/>
  <c r="G160" i="42"/>
  <c r="AR160" i="42"/>
  <c r="G161" i="42"/>
  <c r="AR161" i="42"/>
  <c r="G162" i="42"/>
  <c r="AR162" i="42"/>
  <c r="G163" i="42"/>
  <c r="AR163" i="42"/>
  <c r="G164" i="42"/>
  <c r="AR164" i="42"/>
  <c r="AP164" i="42" s="1"/>
  <c r="G165" i="42"/>
  <c r="AR165" i="42" s="1"/>
  <c r="G166" i="42"/>
  <c r="AR166" i="42" s="1"/>
  <c r="G167" i="42"/>
  <c r="AR167" i="42" s="1"/>
  <c r="G168" i="42"/>
  <c r="AR168" i="42" s="1"/>
  <c r="G169" i="42"/>
  <c r="AR169" i="42" s="1"/>
  <c r="G170" i="42"/>
  <c r="AR170" i="42" s="1"/>
  <c r="G171" i="42"/>
  <c r="AR171" i="42" s="1"/>
  <c r="G172" i="42"/>
  <c r="AR172" i="42" s="1"/>
  <c r="G173" i="42"/>
  <c r="AR173" i="42" s="1"/>
  <c r="G174" i="42"/>
  <c r="AR174" i="42" s="1"/>
  <c r="AP174" i="42"/>
  <c r="G175" i="42"/>
  <c r="AR175" i="42"/>
  <c r="G176" i="42"/>
  <c r="AR176" i="42"/>
  <c r="G177" i="42"/>
  <c r="AR177" i="42"/>
  <c r="G178" i="42"/>
  <c r="AR178" i="42"/>
  <c r="G179" i="42"/>
  <c r="AR179" i="42"/>
  <c r="G180" i="42"/>
  <c r="AR180" i="42"/>
  <c r="AP180" i="42" s="1"/>
  <c r="G181" i="42"/>
  <c r="AR181" i="42" s="1"/>
  <c r="G182" i="42"/>
  <c r="AR182" i="42" s="1"/>
  <c r="G183" i="42"/>
  <c r="AR183" i="42" s="1"/>
  <c r="G184" i="42"/>
  <c r="AR184" i="42" s="1"/>
  <c r="G185" i="42"/>
  <c r="AR185" i="42" s="1"/>
  <c r="AP185" i="42"/>
  <c r="AS185" i="42" s="1"/>
  <c r="G186" i="42"/>
  <c r="AR186" i="42" s="1"/>
  <c r="G187" i="42"/>
  <c r="AR187" i="42" s="1"/>
  <c r="AP187" i="42" s="1"/>
  <c r="G188" i="42"/>
  <c r="AR188" i="42"/>
  <c r="G189" i="42"/>
  <c r="AR189" i="42"/>
  <c r="G190" i="42"/>
  <c r="AR190" i="42"/>
  <c r="G191" i="42"/>
  <c r="AR191" i="42"/>
  <c r="G192" i="42"/>
  <c r="AR192" i="42"/>
  <c r="G193" i="42"/>
  <c r="AR193" i="42"/>
  <c r="AP193" i="42" s="1"/>
  <c r="AS193" i="42"/>
  <c r="G194" i="42"/>
  <c r="AR194" i="42"/>
  <c r="G195" i="42"/>
  <c r="AR195" i="42"/>
  <c r="G196" i="42"/>
  <c r="AR196" i="42"/>
  <c r="G197" i="42"/>
  <c r="AR197" i="42"/>
  <c r="G198" i="42"/>
  <c r="AR198" i="42"/>
  <c r="G199" i="42"/>
  <c r="AR199" i="42"/>
  <c r="G200" i="42"/>
  <c r="AR200" i="42"/>
  <c r="G201" i="42"/>
  <c r="AR201" i="42"/>
  <c r="AP201" i="42" s="1"/>
  <c r="AS201" i="42" s="1"/>
  <c r="G202" i="42"/>
  <c r="AR202" i="42"/>
  <c r="G203" i="42"/>
  <c r="AR203" i="42"/>
  <c r="AP203" i="42" s="1"/>
  <c r="G204" i="42"/>
  <c r="AR204" i="42" s="1"/>
  <c r="AP204" i="42" s="1"/>
  <c r="G205" i="42"/>
  <c r="AR205" i="42"/>
  <c r="G206" i="42"/>
  <c r="AR206" i="42"/>
  <c r="G207" i="42"/>
  <c r="AR207" i="42"/>
  <c r="G208" i="42"/>
  <c r="AR208" i="42"/>
  <c r="G209" i="42"/>
  <c r="AR209" i="42"/>
  <c r="AP209" i="42" s="1"/>
  <c r="AS209" i="42"/>
  <c r="G210" i="42"/>
  <c r="AR210" i="42"/>
  <c r="G211" i="42"/>
  <c r="AR211" i="42"/>
  <c r="G212" i="42"/>
  <c r="AR212" i="42"/>
  <c r="G213" i="42"/>
  <c r="AR213" i="42"/>
  <c r="G214" i="42"/>
  <c r="AR214" i="42"/>
  <c r="G215" i="42"/>
  <c r="AR215" i="42"/>
  <c r="G216" i="42"/>
  <c r="AR216" i="42"/>
  <c r="G217" i="42"/>
  <c r="AR217" i="42"/>
  <c r="AP217" i="42" s="1"/>
  <c r="AS217" i="42" s="1"/>
  <c r="G218" i="42"/>
  <c r="AR218" i="42"/>
  <c r="G219" i="42"/>
  <c r="AR219" i="42"/>
  <c r="AP219" i="42" s="1"/>
  <c r="G220" i="42"/>
  <c r="AR220" i="42" s="1"/>
  <c r="G221" i="42"/>
  <c r="AR221" i="42" s="1"/>
  <c r="G222" i="42"/>
  <c r="AR222" i="42" s="1"/>
  <c r="G223" i="42"/>
  <c r="AR223" i="42" s="1"/>
  <c r="G224" i="42"/>
  <c r="AR224" i="42" s="1"/>
  <c r="G225" i="42"/>
  <c r="AR225" i="42" s="1"/>
  <c r="AP225" i="42"/>
  <c r="AS225" i="42" s="1"/>
  <c r="G226" i="42"/>
  <c r="AR226" i="42" s="1"/>
  <c r="G227" i="42"/>
  <c r="AR227" i="42" s="1"/>
  <c r="G228" i="42"/>
  <c r="AR228" i="42" s="1"/>
  <c r="G229" i="42"/>
  <c r="AR229" i="42" s="1"/>
  <c r="G230" i="42"/>
  <c r="AR230" i="42" s="1"/>
  <c r="G231" i="42"/>
  <c r="AR231" i="42" s="1"/>
  <c r="AP231" i="42" s="1"/>
  <c r="AS231" i="42" s="1"/>
  <c r="G232" i="42"/>
  <c r="AR232" i="42" s="1"/>
  <c r="AP232" i="42" s="1"/>
  <c r="AS232" i="42" s="1"/>
  <c r="G233" i="42"/>
  <c r="AR233" i="42" s="1"/>
  <c r="AP233" i="42" s="1"/>
  <c r="AS233" i="42" s="1"/>
  <c r="G234" i="42"/>
  <c r="AR234" i="42" s="1"/>
  <c r="G235" i="42"/>
  <c r="AR235" i="42" s="1"/>
  <c r="AP235" i="42"/>
  <c r="G236" i="42"/>
  <c r="AR236" i="42"/>
  <c r="G237" i="42"/>
  <c r="AR237" i="42"/>
  <c r="AP237" i="42" s="1"/>
  <c r="AS237" i="42" s="1"/>
  <c r="G238" i="42"/>
  <c r="AR238" i="42"/>
  <c r="G239" i="42"/>
  <c r="AR239" i="42"/>
  <c r="AP239" i="42" s="1"/>
  <c r="AS239" i="42"/>
  <c r="G240" i="42"/>
  <c r="AR240" i="42"/>
  <c r="G241" i="42"/>
  <c r="AR241" i="42"/>
  <c r="AP241" i="42" s="1"/>
  <c r="AS241" i="42" s="1"/>
  <c r="G242" i="42"/>
  <c r="AR242" i="42"/>
  <c r="G243" i="42"/>
  <c r="AR243" i="42"/>
  <c r="G244" i="42"/>
  <c r="AR244" i="42"/>
  <c r="G245" i="42"/>
  <c r="AR245" i="42"/>
  <c r="G246" i="42"/>
  <c r="AR246" i="42"/>
  <c r="AP246" i="42" s="1"/>
  <c r="G247" i="42"/>
  <c r="AR247" i="42" s="1"/>
  <c r="AP247" i="42" s="1"/>
  <c r="AS247" i="42" s="1"/>
  <c r="G248" i="42"/>
  <c r="AR248" i="42" s="1"/>
  <c r="G249" i="42"/>
  <c r="AR249" i="42" s="1"/>
  <c r="AP249" i="42"/>
  <c r="AS249" i="42" s="1"/>
  <c r="G250" i="42"/>
  <c r="AR250" i="42" s="1"/>
  <c r="G251" i="42"/>
  <c r="AR251" i="42" s="1"/>
  <c r="AP251" i="42" s="1"/>
  <c r="G252" i="42"/>
  <c r="AR252" i="42"/>
  <c r="AP252" i="42" s="1"/>
  <c r="G253" i="42"/>
  <c r="AR253" i="42" s="1"/>
  <c r="G254" i="42"/>
  <c r="AR254" i="42" s="1"/>
  <c r="G255" i="42"/>
  <c r="AR255" i="42" s="1"/>
  <c r="AP255" i="42" s="1"/>
  <c r="AS255" i="42" s="1"/>
  <c r="G256" i="42"/>
  <c r="AR256" i="42" s="1"/>
  <c r="G257" i="42"/>
  <c r="AR257" i="42" s="1"/>
  <c r="AP257" i="42"/>
  <c r="AS257" i="42" s="1"/>
  <c r="G258" i="42"/>
  <c r="AR258" i="42" s="1"/>
  <c r="G259" i="42"/>
  <c r="AR259" i="42" s="1"/>
  <c r="G260" i="42"/>
  <c r="AR260" i="42" s="1"/>
  <c r="G261" i="42"/>
  <c r="AR261" i="42" s="1"/>
  <c r="G262" i="42"/>
  <c r="AR262" i="42" s="1"/>
  <c r="G263" i="42"/>
  <c r="AR263" i="42" s="1"/>
  <c r="AP263" i="42" s="1"/>
  <c r="AS263" i="42" s="1"/>
  <c r="G264" i="42"/>
  <c r="AR264" i="42" s="1"/>
  <c r="G265" i="42"/>
  <c r="AR265" i="42" s="1"/>
  <c r="AP265" i="42"/>
  <c r="AS265" i="42" s="1"/>
  <c r="G266" i="42"/>
  <c r="AR266" i="42" s="1"/>
  <c r="G267" i="42"/>
  <c r="AR267" i="42" s="1"/>
  <c r="AP267" i="42" s="1"/>
  <c r="G268" i="42"/>
  <c r="AR268" i="42"/>
  <c r="G269" i="42"/>
  <c r="AR269" i="42"/>
  <c r="G270" i="42"/>
  <c r="AR270" i="42"/>
  <c r="G271" i="42"/>
  <c r="AR271" i="42"/>
  <c r="AP271" i="42" s="1"/>
  <c r="AS271" i="42"/>
  <c r="G272" i="42"/>
  <c r="AR272" i="42"/>
  <c r="G273" i="42"/>
  <c r="AR273" i="42"/>
  <c r="AP273" i="42" s="1"/>
  <c r="AS273" i="42" s="1"/>
  <c r="G274" i="42"/>
  <c r="AR274" i="42"/>
  <c r="G275" i="42"/>
  <c r="AR275" i="42"/>
  <c r="G276" i="42"/>
  <c r="AR276" i="42"/>
  <c r="G277" i="42"/>
  <c r="AR277" i="42"/>
  <c r="G278" i="42"/>
  <c r="AR278" i="42"/>
  <c r="G279" i="42"/>
  <c r="AR279" i="42"/>
  <c r="AP279" i="42" s="1"/>
  <c r="AS279" i="42"/>
  <c r="G280" i="42"/>
  <c r="AR280" i="42"/>
  <c r="G281" i="42"/>
  <c r="AR281" i="42"/>
  <c r="AP281" i="42" s="1"/>
  <c r="AS281" i="42" s="1"/>
  <c r="G282" i="42"/>
  <c r="AR282" i="42"/>
  <c r="G283" i="42"/>
  <c r="AR283" i="42"/>
  <c r="AP283" i="42" s="1"/>
  <c r="G284" i="42"/>
  <c r="AR284" i="42" s="1"/>
  <c r="AP284" i="42" s="1"/>
  <c r="AS284" i="42" s="1"/>
  <c r="G285" i="42"/>
  <c r="AR285" i="42" s="1"/>
  <c r="G286" i="42"/>
  <c r="AR286" i="42" s="1"/>
  <c r="G287" i="42"/>
  <c r="AR287" i="42" s="1"/>
  <c r="AP287" i="42" s="1"/>
  <c r="AS287" i="42" s="1"/>
  <c r="G288" i="42"/>
  <c r="AR288" i="42" s="1"/>
  <c r="G289" i="42"/>
  <c r="AR289" i="42" s="1"/>
  <c r="AP289" i="42"/>
  <c r="AS289" i="42" s="1"/>
  <c r="G290" i="42"/>
  <c r="AR290" i="42" s="1"/>
  <c r="G291" i="42"/>
  <c r="AR291" i="42" s="1"/>
  <c r="G292" i="42"/>
  <c r="AR292" i="42" s="1"/>
  <c r="AP292" i="42"/>
  <c r="AS292" i="42" s="1"/>
  <c r="G293" i="42"/>
  <c r="AR293" i="42" s="1"/>
  <c r="G294" i="42"/>
  <c r="AR294" i="42" s="1"/>
  <c r="G295" i="42"/>
  <c r="AR295" i="42" s="1"/>
  <c r="AP295" i="42"/>
  <c r="AS295" i="42" s="1"/>
  <c r="G296" i="42"/>
  <c r="AR296" i="42" s="1"/>
  <c r="G297" i="42"/>
  <c r="AR297" i="42" s="1"/>
  <c r="AP297" i="42" s="1"/>
  <c r="AS297" i="42" s="1"/>
  <c r="G298" i="42"/>
  <c r="AR298" i="42" s="1"/>
  <c r="G299" i="42"/>
  <c r="AR299" i="42" s="1"/>
  <c r="AP299" i="42"/>
  <c r="G300" i="42"/>
  <c r="AR300" i="42"/>
  <c r="AP300" i="42" s="1"/>
  <c r="AS300" i="42" s="1"/>
  <c r="G7" i="42"/>
  <c r="AR7" i="42"/>
  <c r="G8" i="41"/>
  <c r="AR8" i="41"/>
  <c r="AP8" i="41" s="1"/>
  <c r="AS8" i="41"/>
  <c r="G9" i="41"/>
  <c r="AR9" i="41"/>
  <c r="AP9" i="41" s="1"/>
  <c r="AS9" i="41" s="1"/>
  <c r="G10" i="41"/>
  <c r="AR10" i="41"/>
  <c r="AP10" i="41" s="1"/>
  <c r="AS10" i="41"/>
  <c r="G11" i="41"/>
  <c r="AR11" i="41"/>
  <c r="G12" i="41"/>
  <c r="AR12" i="41"/>
  <c r="G13" i="41"/>
  <c r="AR13" i="41"/>
  <c r="AP13" i="41" s="1"/>
  <c r="AS13" i="41" s="1"/>
  <c r="G14" i="41"/>
  <c r="AR14" i="41"/>
  <c r="AP14" i="41" s="1"/>
  <c r="AS14" i="41"/>
  <c r="G15" i="41"/>
  <c r="AR15" i="41"/>
  <c r="G16" i="41"/>
  <c r="AR16" i="41"/>
  <c r="G17" i="41"/>
  <c r="AR17" i="41"/>
  <c r="AP17" i="41" s="1"/>
  <c r="AS17" i="41" s="1"/>
  <c r="G18" i="41"/>
  <c r="AR18" i="41"/>
  <c r="AP18" i="41" s="1"/>
  <c r="AS18" i="41"/>
  <c r="G19" i="41"/>
  <c r="AR19" i="41"/>
  <c r="G20" i="41"/>
  <c r="AR20" i="41"/>
  <c r="G21" i="41"/>
  <c r="AR21" i="41"/>
  <c r="AP21" i="41" s="1"/>
  <c r="AS21" i="41" s="1"/>
  <c r="G22" i="41"/>
  <c r="AR22" i="41"/>
  <c r="AP22" i="41" s="1"/>
  <c r="AS22" i="41"/>
  <c r="G23" i="41"/>
  <c r="AR23" i="41"/>
  <c r="G24" i="41"/>
  <c r="AR24" i="41"/>
  <c r="AP24" i="41" s="1"/>
  <c r="AS24" i="41" s="1"/>
  <c r="G25" i="41"/>
  <c r="AR25" i="41"/>
  <c r="AP25" i="41" s="1"/>
  <c r="AS25" i="41"/>
  <c r="G26" i="41"/>
  <c r="AR26" i="41"/>
  <c r="AP26" i="41" s="1"/>
  <c r="AS26" i="41" s="1"/>
  <c r="G27" i="41"/>
  <c r="AR27" i="41"/>
  <c r="G28" i="41"/>
  <c r="AR28" i="41"/>
  <c r="G29" i="41"/>
  <c r="AR29" i="41"/>
  <c r="AP29" i="41" s="1"/>
  <c r="AS29" i="41"/>
  <c r="G30" i="41"/>
  <c r="AR30" i="41"/>
  <c r="AP30" i="41" s="1"/>
  <c r="AS30" i="41" s="1"/>
  <c r="G31" i="41"/>
  <c r="AR31" i="41"/>
  <c r="G32" i="41"/>
  <c r="AR32" i="41"/>
  <c r="G33" i="41"/>
  <c r="AR33" i="41"/>
  <c r="AP33" i="41" s="1"/>
  <c r="AS33" i="41"/>
  <c r="G34" i="41"/>
  <c r="AR34" i="41"/>
  <c r="AP34" i="41" s="1"/>
  <c r="AS34" i="41" s="1"/>
  <c r="G35" i="41"/>
  <c r="AR35" i="41"/>
  <c r="G36" i="41"/>
  <c r="AR36" i="41"/>
  <c r="AP36" i="41" s="1"/>
  <c r="AS36" i="41"/>
  <c r="G37" i="41"/>
  <c r="AR37" i="41"/>
  <c r="AP37" i="41" s="1"/>
  <c r="AS37" i="41" s="1"/>
  <c r="G38" i="41"/>
  <c r="AR38" i="41"/>
  <c r="AP38" i="41" s="1"/>
  <c r="AS38" i="41"/>
  <c r="G39" i="41"/>
  <c r="AR39" i="41"/>
  <c r="AP39" i="41" s="1"/>
  <c r="AS39" i="41" s="1"/>
  <c r="G40" i="41"/>
  <c r="AR40" i="41"/>
  <c r="G41" i="41"/>
  <c r="AR41" i="41"/>
  <c r="AP41" i="41" s="1"/>
  <c r="AS41" i="41"/>
  <c r="G42" i="41"/>
  <c r="AR42" i="41"/>
  <c r="AP42" i="41" s="1"/>
  <c r="AS42" i="41" s="1"/>
  <c r="G43" i="41"/>
  <c r="AR43" i="41"/>
  <c r="G44" i="41"/>
  <c r="AR44" i="41"/>
  <c r="G45" i="41"/>
  <c r="AR45" i="41"/>
  <c r="AP45" i="41" s="1"/>
  <c r="AS45" i="41"/>
  <c r="G46" i="41"/>
  <c r="AR46" i="41"/>
  <c r="AP46" i="41" s="1"/>
  <c r="AS46" i="41" s="1"/>
  <c r="G47" i="41"/>
  <c r="AR47" i="41"/>
  <c r="G48" i="41"/>
  <c r="AR48" i="41"/>
  <c r="G49" i="41"/>
  <c r="AR49" i="41"/>
  <c r="AP49" i="41" s="1"/>
  <c r="AS49" i="41"/>
  <c r="G50" i="41"/>
  <c r="AR50" i="41"/>
  <c r="AP50" i="41" s="1"/>
  <c r="AS50" i="41" s="1"/>
  <c r="G51" i="41"/>
  <c r="AR51" i="41"/>
  <c r="AP51" i="41" s="1"/>
  <c r="AS51" i="41"/>
  <c r="G52" i="41"/>
  <c r="AR52" i="41"/>
  <c r="AP52" i="41" s="1"/>
  <c r="AS52" i="41" s="1"/>
  <c r="G53" i="41"/>
  <c r="AR53" i="41"/>
  <c r="AP53" i="41" s="1"/>
  <c r="AS53" i="41"/>
  <c r="G54" i="41"/>
  <c r="AR54" i="41"/>
  <c r="AP54" i="41" s="1"/>
  <c r="AS54" i="41" s="1"/>
  <c r="G55" i="41"/>
  <c r="AR55" i="41"/>
  <c r="AP55" i="41" s="1"/>
  <c r="AS55" i="41"/>
  <c r="G56" i="41"/>
  <c r="AR56" i="41"/>
  <c r="AP56" i="41" s="1"/>
  <c r="AS56" i="41" s="1"/>
  <c r="G57" i="41"/>
  <c r="AR57" i="41"/>
  <c r="AP57" i="41" s="1"/>
  <c r="AS57" i="41"/>
  <c r="G58" i="41"/>
  <c r="AR58" i="41"/>
  <c r="AP58" i="41" s="1"/>
  <c r="AS58" i="41" s="1"/>
  <c r="G59" i="41"/>
  <c r="AR59" i="41"/>
  <c r="AP59" i="41" s="1"/>
  <c r="AS59" i="41"/>
  <c r="G60" i="41"/>
  <c r="AR60" i="41"/>
  <c r="AP60" i="41" s="1"/>
  <c r="AS60" i="41" s="1"/>
  <c r="G61" i="41"/>
  <c r="AR61" i="41"/>
  <c r="AP61" i="41" s="1"/>
  <c r="AS61" i="41"/>
  <c r="G62" i="41"/>
  <c r="AR62" i="41"/>
  <c r="AP62" i="41" s="1"/>
  <c r="AS62" i="41" s="1"/>
  <c r="G63" i="41"/>
  <c r="AR63" i="41"/>
  <c r="AP63" i="41" s="1"/>
  <c r="AS63" i="41"/>
  <c r="G64" i="41"/>
  <c r="AR64" i="41"/>
  <c r="AP64" i="41" s="1"/>
  <c r="AS64" i="41" s="1"/>
  <c r="G65" i="41"/>
  <c r="AR65" i="41"/>
  <c r="AP65" i="41" s="1"/>
  <c r="AS65" i="41"/>
  <c r="G66" i="41"/>
  <c r="AR66" i="41"/>
  <c r="AP66" i="41" s="1"/>
  <c r="AS66" i="41" s="1"/>
  <c r="G67" i="41"/>
  <c r="AR67" i="41"/>
  <c r="AP67" i="41" s="1"/>
  <c r="AS67" i="41"/>
  <c r="G68" i="41"/>
  <c r="AR68" i="41"/>
  <c r="AP68" i="41" s="1"/>
  <c r="AS68" i="41" s="1"/>
  <c r="G69" i="41"/>
  <c r="AR69" i="41"/>
  <c r="AP69" i="41" s="1"/>
  <c r="AS69" i="41"/>
  <c r="G70" i="41"/>
  <c r="AR70" i="41"/>
  <c r="AP70" i="41" s="1"/>
  <c r="AS70" i="41" s="1"/>
  <c r="G71" i="41"/>
  <c r="AR71" i="41"/>
  <c r="AP71" i="41" s="1"/>
  <c r="AS71" i="41"/>
  <c r="G72" i="41"/>
  <c r="AR72" i="41"/>
  <c r="AP72" i="41" s="1"/>
  <c r="AS72" i="41" s="1"/>
  <c r="G73" i="41"/>
  <c r="AR73" i="41"/>
  <c r="AP73" i="41" s="1"/>
  <c r="AS73" i="41"/>
  <c r="G74" i="41"/>
  <c r="AR74" i="41"/>
  <c r="AP74" i="41" s="1"/>
  <c r="AS74" i="41" s="1"/>
  <c r="G75" i="41"/>
  <c r="AR75" i="41"/>
  <c r="AP75" i="41" s="1"/>
  <c r="AS75" i="41"/>
  <c r="G76" i="41"/>
  <c r="AR76" i="41"/>
  <c r="AP76" i="41" s="1"/>
  <c r="AS76" i="41" s="1"/>
  <c r="G77" i="41"/>
  <c r="AR77" i="41"/>
  <c r="AP77" i="41" s="1"/>
  <c r="AS77" i="41"/>
  <c r="G78" i="41"/>
  <c r="AR78" i="41"/>
  <c r="AP78" i="41" s="1"/>
  <c r="AS78" i="41" s="1"/>
  <c r="G79" i="41"/>
  <c r="AR79" i="41"/>
  <c r="AP79" i="41" s="1"/>
  <c r="AS79" i="41"/>
  <c r="G80" i="41"/>
  <c r="AR80" i="41"/>
  <c r="AP80" i="41" s="1"/>
  <c r="AS80" i="41" s="1"/>
  <c r="G81" i="41"/>
  <c r="AR81" i="41"/>
  <c r="AP81" i="41" s="1"/>
  <c r="AS81" i="41"/>
  <c r="G82" i="41"/>
  <c r="AR82" i="41"/>
  <c r="AP82" i="41" s="1"/>
  <c r="AS82" i="41" s="1"/>
  <c r="G83" i="41"/>
  <c r="AR83" i="41"/>
  <c r="AP83" i="41" s="1"/>
  <c r="AS83" i="41"/>
  <c r="G84" i="41"/>
  <c r="AR84" i="41"/>
  <c r="AP84" i="41" s="1"/>
  <c r="AS84" i="41" s="1"/>
  <c r="G85" i="41"/>
  <c r="AR85" i="41"/>
  <c r="AP85" i="41" s="1"/>
  <c r="AS85" i="41"/>
  <c r="G86" i="41"/>
  <c r="AR86" i="41"/>
  <c r="AP86" i="41" s="1"/>
  <c r="AS86" i="41" s="1"/>
  <c r="G87" i="41"/>
  <c r="AR87" i="41"/>
  <c r="AP87" i="41" s="1"/>
  <c r="AS87" i="41"/>
  <c r="G88" i="41"/>
  <c r="AR88" i="41"/>
  <c r="AP88" i="41" s="1"/>
  <c r="AS88" i="41" s="1"/>
  <c r="G89" i="41"/>
  <c r="AR89" i="41"/>
  <c r="AP89" i="41" s="1"/>
  <c r="AS89" i="41"/>
  <c r="G90" i="41"/>
  <c r="AR90" i="41"/>
  <c r="AP90" i="41" s="1"/>
  <c r="AS90" i="41" s="1"/>
  <c r="G91" i="41"/>
  <c r="AR91" i="41"/>
  <c r="AP91" i="41" s="1"/>
  <c r="AS91" i="41"/>
  <c r="G92" i="41"/>
  <c r="AR92" i="41"/>
  <c r="AP92" i="41" s="1"/>
  <c r="AS92" i="41" s="1"/>
  <c r="G93" i="41"/>
  <c r="AR93" i="41"/>
  <c r="AP93" i="41" s="1"/>
  <c r="AS93" i="41"/>
  <c r="G94" i="41"/>
  <c r="AR94" i="41"/>
  <c r="AP94" i="41" s="1"/>
  <c r="AS94" i="41" s="1"/>
  <c r="G95" i="41"/>
  <c r="AR95" i="41"/>
  <c r="AP95" i="41" s="1"/>
  <c r="AS95" i="41"/>
  <c r="G96" i="41"/>
  <c r="AR96" i="41"/>
  <c r="AP96" i="41" s="1"/>
  <c r="AS96" i="41" s="1"/>
  <c r="G97" i="41"/>
  <c r="AR97" i="41"/>
  <c r="AP97" i="41" s="1"/>
  <c r="AS97" i="41"/>
  <c r="G98" i="41"/>
  <c r="AR98" i="41"/>
  <c r="AP98" i="41" s="1"/>
  <c r="AS98" i="41" s="1"/>
  <c r="G99" i="41"/>
  <c r="AR99" i="41"/>
  <c r="AP99" i="41" s="1"/>
  <c r="AS99" i="41"/>
  <c r="G100" i="41"/>
  <c r="AR100" i="41"/>
  <c r="AP100" i="41" s="1"/>
  <c r="AS100" i="41" s="1"/>
  <c r="G101" i="41"/>
  <c r="AR101" i="41"/>
  <c r="AP101" i="41" s="1"/>
  <c r="AS101" i="41"/>
  <c r="G102" i="41"/>
  <c r="AR102" i="41"/>
  <c r="AP102" i="41" s="1"/>
  <c r="AS102" i="41" s="1"/>
  <c r="G103" i="41"/>
  <c r="AR103" i="41"/>
  <c r="AP103" i="41" s="1"/>
  <c r="AS103" i="41"/>
  <c r="G104" i="41"/>
  <c r="AR104" i="41"/>
  <c r="AP104" i="41" s="1"/>
  <c r="AS104" i="41" s="1"/>
  <c r="G105" i="41"/>
  <c r="AR105" i="41"/>
  <c r="AP105" i="41" s="1"/>
  <c r="AS105" i="41"/>
  <c r="G106" i="41"/>
  <c r="AR106" i="41"/>
  <c r="AP106" i="41" s="1"/>
  <c r="AS106" i="41" s="1"/>
  <c r="G107" i="41"/>
  <c r="AR107" i="41"/>
  <c r="AP107" i="41" s="1"/>
  <c r="AS107" i="41"/>
  <c r="G108" i="41"/>
  <c r="AR108" i="41"/>
  <c r="AP108" i="41" s="1"/>
  <c r="AS108" i="41" s="1"/>
  <c r="G109" i="41"/>
  <c r="AR109" i="41"/>
  <c r="AP109" i="41" s="1"/>
  <c r="AS109" i="41"/>
  <c r="G110" i="41"/>
  <c r="AR110" i="41"/>
  <c r="AP110" i="41" s="1"/>
  <c r="AS110" i="41" s="1"/>
  <c r="G111" i="41"/>
  <c r="AR111" i="41"/>
  <c r="AP111" i="41" s="1"/>
  <c r="AS111" i="41"/>
  <c r="G112" i="41"/>
  <c r="AR112" i="41"/>
  <c r="AP112" i="41" s="1"/>
  <c r="AS112" i="41" s="1"/>
  <c r="G113" i="41"/>
  <c r="AR113" i="41"/>
  <c r="AP113" i="41" s="1"/>
  <c r="AS113" i="41"/>
  <c r="G114" i="41"/>
  <c r="AR114" i="41"/>
  <c r="AP114" i="41" s="1"/>
  <c r="AS114" i="41" s="1"/>
  <c r="G115" i="41"/>
  <c r="AR115" i="41"/>
  <c r="AP115" i="41" s="1"/>
  <c r="AS115" i="41"/>
  <c r="G116" i="41"/>
  <c r="AR116" i="41"/>
  <c r="AP116" i="41" s="1"/>
  <c r="AS116" i="41" s="1"/>
  <c r="G117" i="41"/>
  <c r="AR117" i="41"/>
  <c r="AP117" i="41" s="1"/>
  <c r="AS117" i="41"/>
  <c r="G118" i="41"/>
  <c r="AR118" i="41"/>
  <c r="AP118" i="41" s="1"/>
  <c r="AS118" i="41" s="1"/>
  <c r="G119" i="41"/>
  <c r="AR119" i="41"/>
  <c r="AP119" i="41" s="1"/>
  <c r="AS119" i="41"/>
  <c r="G120" i="41"/>
  <c r="AR120" i="41"/>
  <c r="AP120" i="41" s="1"/>
  <c r="AS120" i="41" s="1"/>
  <c r="G121" i="41"/>
  <c r="AR121" i="41"/>
  <c r="AP121" i="41" s="1"/>
  <c r="AS121" i="41"/>
  <c r="G122" i="41"/>
  <c r="AR122" i="41"/>
  <c r="AP122" i="41" s="1"/>
  <c r="AS122" i="41" s="1"/>
  <c r="G123" i="41"/>
  <c r="AR123" i="41"/>
  <c r="AP123" i="41" s="1"/>
  <c r="AS123" i="41"/>
  <c r="G124" i="41"/>
  <c r="AR124" i="41"/>
  <c r="AP124" i="41" s="1"/>
  <c r="AS124" i="41" s="1"/>
  <c r="G125" i="41"/>
  <c r="AR125" i="41"/>
  <c r="AP125" i="41" s="1"/>
  <c r="AS125" i="41"/>
  <c r="G126" i="41"/>
  <c r="AR126" i="41"/>
  <c r="AP126" i="41" s="1"/>
  <c r="AS126" i="41" s="1"/>
  <c r="G127" i="41"/>
  <c r="AR127" i="41"/>
  <c r="AP127" i="41" s="1"/>
  <c r="AS127" i="41"/>
  <c r="G128" i="41"/>
  <c r="AR128" i="41"/>
  <c r="AP128" i="41" s="1"/>
  <c r="AS128" i="41" s="1"/>
  <c r="G129" i="41"/>
  <c r="AR129" i="41"/>
  <c r="AP129" i="41" s="1"/>
  <c r="AS129" i="41"/>
  <c r="G130" i="41"/>
  <c r="AR130" i="41"/>
  <c r="AP130" i="41" s="1"/>
  <c r="AS130" i="41" s="1"/>
  <c r="G131" i="41"/>
  <c r="AR131" i="41"/>
  <c r="AP131" i="41" s="1"/>
  <c r="AS131" i="41"/>
  <c r="G132" i="41"/>
  <c r="AR132" i="41"/>
  <c r="AP132" i="41" s="1"/>
  <c r="AS132" i="41" s="1"/>
  <c r="G133" i="41"/>
  <c r="AR133" i="41"/>
  <c r="AP133" i="41" s="1"/>
  <c r="AS133" i="41"/>
  <c r="G134" i="41"/>
  <c r="AR134" i="41"/>
  <c r="AP134" i="41" s="1"/>
  <c r="AS134" i="41" s="1"/>
  <c r="G135" i="41"/>
  <c r="AR135" i="41"/>
  <c r="AP135" i="41" s="1"/>
  <c r="AS135" i="41"/>
  <c r="G136" i="41"/>
  <c r="AR136" i="41"/>
  <c r="AP136" i="41" s="1"/>
  <c r="AS136" i="41" s="1"/>
  <c r="G137" i="41"/>
  <c r="AR137" i="41"/>
  <c r="AP137" i="41" s="1"/>
  <c r="AS137" i="41"/>
  <c r="G138" i="41"/>
  <c r="AR138" i="41"/>
  <c r="AP138" i="41" s="1"/>
  <c r="AS138" i="41" s="1"/>
  <c r="G139" i="41"/>
  <c r="AR139" i="41"/>
  <c r="AP139" i="41" s="1"/>
  <c r="AS139" i="41"/>
  <c r="G140" i="41"/>
  <c r="AR140" i="41"/>
  <c r="AP140" i="41" s="1"/>
  <c r="AS140" i="41" s="1"/>
  <c r="G141" i="41"/>
  <c r="AR141" i="41"/>
  <c r="AP141" i="41" s="1"/>
  <c r="AS141" i="41"/>
  <c r="G142" i="41"/>
  <c r="AR142" i="41"/>
  <c r="AP142" i="41" s="1"/>
  <c r="AS142" i="41" s="1"/>
  <c r="G143" i="41"/>
  <c r="AR143" i="41"/>
  <c r="AP143" i="41" s="1"/>
  <c r="AS143" i="41"/>
  <c r="G144" i="41"/>
  <c r="AR144" i="41"/>
  <c r="AP144" i="41" s="1"/>
  <c r="AS144" i="41" s="1"/>
  <c r="G145" i="41"/>
  <c r="AR145" i="41"/>
  <c r="AP145" i="41" s="1"/>
  <c r="AS145" i="41"/>
  <c r="G146" i="41"/>
  <c r="AR146" i="41"/>
  <c r="AP146" i="41" s="1"/>
  <c r="AS146" i="41" s="1"/>
  <c r="G147" i="41"/>
  <c r="AR147" i="41"/>
  <c r="AP147" i="41" s="1"/>
  <c r="AS147" i="41"/>
  <c r="G148" i="41"/>
  <c r="AR148" i="41"/>
  <c r="AP148" i="41" s="1"/>
  <c r="AS148" i="41" s="1"/>
  <c r="G149" i="41"/>
  <c r="AR149" i="41"/>
  <c r="AP149" i="41" s="1"/>
  <c r="AS149" i="41"/>
  <c r="G150" i="41"/>
  <c r="AR150" i="41"/>
  <c r="AP150" i="41" s="1"/>
  <c r="AS150" i="41" s="1"/>
  <c r="G151" i="41"/>
  <c r="AR151" i="41"/>
  <c r="AP151" i="41" s="1"/>
  <c r="AS151" i="41"/>
  <c r="G152" i="41"/>
  <c r="AR152" i="41"/>
  <c r="AP152" i="41" s="1"/>
  <c r="AS152" i="41" s="1"/>
  <c r="G153" i="41"/>
  <c r="AR153" i="41"/>
  <c r="AP153" i="41" s="1"/>
  <c r="AS153" i="41"/>
  <c r="G154" i="41"/>
  <c r="AR154" i="41"/>
  <c r="AP154" i="41" s="1"/>
  <c r="AS154" i="41" s="1"/>
  <c r="G155" i="41"/>
  <c r="AR155" i="41"/>
  <c r="AP155" i="41" s="1"/>
  <c r="AS155" i="41"/>
  <c r="G156" i="41"/>
  <c r="AR156" i="41"/>
  <c r="AP156" i="41" s="1"/>
  <c r="AS156" i="41" s="1"/>
  <c r="G157" i="41"/>
  <c r="AR157" i="41"/>
  <c r="AP157" i="41" s="1"/>
  <c r="AS157" i="41"/>
  <c r="G158" i="41"/>
  <c r="AR158" i="41"/>
  <c r="AP158" i="41" s="1"/>
  <c r="AS158" i="41" s="1"/>
  <c r="G159" i="41"/>
  <c r="AR159" i="41"/>
  <c r="AP159" i="41" s="1"/>
  <c r="AS159" i="41"/>
  <c r="G160" i="41"/>
  <c r="AR160" i="41"/>
  <c r="AP160" i="41" s="1"/>
  <c r="AS160" i="41" s="1"/>
  <c r="G161" i="41"/>
  <c r="AR161" i="41"/>
  <c r="AP161" i="41" s="1"/>
  <c r="AS161" i="41"/>
  <c r="G162" i="41"/>
  <c r="AR162" i="41"/>
  <c r="AP162" i="41" s="1"/>
  <c r="AS162" i="41" s="1"/>
  <c r="G163" i="41"/>
  <c r="AR163" i="41"/>
  <c r="AP163" i="41" s="1"/>
  <c r="AS163" i="41"/>
  <c r="G164" i="41"/>
  <c r="AR164" i="41"/>
  <c r="AP164" i="41" s="1"/>
  <c r="AS164" i="41" s="1"/>
  <c r="G165" i="41"/>
  <c r="AR165" i="41"/>
  <c r="AP165" i="41" s="1"/>
  <c r="AS165" i="41"/>
  <c r="G166" i="41"/>
  <c r="AR166" i="41"/>
  <c r="AP166" i="41" s="1"/>
  <c r="AS166" i="41" s="1"/>
  <c r="G167" i="41"/>
  <c r="AR167" i="41"/>
  <c r="AP167" i="41" s="1"/>
  <c r="AS167" i="41"/>
  <c r="G168" i="41"/>
  <c r="AR168" i="41"/>
  <c r="AP168" i="41" s="1"/>
  <c r="AS168" i="41" s="1"/>
  <c r="G169" i="41"/>
  <c r="AR169" i="41"/>
  <c r="AP169" i="41" s="1"/>
  <c r="AS169" i="41"/>
  <c r="G170" i="41"/>
  <c r="AR170" i="41"/>
  <c r="AP170" i="41" s="1"/>
  <c r="AS170" i="41" s="1"/>
  <c r="G171" i="41"/>
  <c r="AR171" i="41"/>
  <c r="AP171" i="41" s="1"/>
  <c r="AS171" i="41"/>
  <c r="G172" i="41"/>
  <c r="AR172" i="41"/>
  <c r="AP172" i="41" s="1"/>
  <c r="AS172" i="41" s="1"/>
  <c r="G173" i="41"/>
  <c r="AR173" i="41"/>
  <c r="AP173" i="41" s="1"/>
  <c r="AS173" i="41"/>
  <c r="G174" i="41"/>
  <c r="AR174" i="41"/>
  <c r="AP174" i="41" s="1"/>
  <c r="AS174" i="41" s="1"/>
  <c r="G175" i="41"/>
  <c r="AR175" i="41"/>
  <c r="AP175" i="41" s="1"/>
  <c r="AS175" i="41"/>
  <c r="G176" i="41"/>
  <c r="AR176" i="41"/>
  <c r="AP176" i="41" s="1"/>
  <c r="AS176" i="41" s="1"/>
  <c r="G177" i="41"/>
  <c r="AR177" i="41"/>
  <c r="AP177" i="41" s="1"/>
  <c r="AS177" i="41"/>
  <c r="G178" i="41"/>
  <c r="AR178" i="41"/>
  <c r="AP178" i="41" s="1"/>
  <c r="AS178" i="41" s="1"/>
  <c r="G179" i="41"/>
  <c r="AR179" i="41"/>
  <c r="AP179" i="41" s="1"/>
  <c r="AS179" i="41"/>
  <c r="G180" i="41"/>
  <c r="AR180" i="41"/>
  <c r="AP180" i="41" s="1"/>
  <c r="AS180" i="41" s="1"/>
  <c r="G181" i="41"/>
  <c r="AR181" i="41"/>
  <c r="AP181" i="41" s="1"/>
  <c r="AS181" i="41"/>
  <c r="G182" i="41"/>
  <c r="AR182" i="41"/>
  <c r="AP182" i="41" s="1"/>
  <c r="AS182" i="41" s="1"/>
  <c r="G183" i="41"/>
  <c r="AR183" i="41"/>
  <c r="AP183" i="41" s="1"/>
  <c r="AS183" i="41"/>
  <c r="G184" i="41"/>
  <c r="AR184" i="41"/>
  <c r="AP184" i="41" s="1"/>
  <c r="AS184" i="41" s="1"/>
  <c r="G185" i="41"/>
  <c r="AR185" i="41"/>
  <c r="AP185" i="41" s="1"/>
  <c r="AS185" i="41"/>
  <c r="G186" i="41"/>
  <c r="AR186" i="41"/>
  <c r="AP186" i="41" s="1"/>
  <c r="AS186" i="41" s="1"/>
  <c r="G187" i="41"/>
  <c r="AR187" i="41"/>
  <c r="AP187" i="41" s="1"/>
  <c r="AS187" i="41"/>
  <c r="G188" i="41"/>
  <c r="AR188" i="41"/>
  <c r="AP188" i="41" s="1"/>
  <c r="AS188" i="41" s="1"/>
  <c r="G189" i="41"/>
  <c r="AR189" i="41"/>
  <c r="AP189" i="41" s="1"/>
  <c r="AS189" i="41"/>
  <c r="G190" i="41"/>
  <c r="AR190" i="41"/>
  <c r="AP190" i="41" s="1"/>
  <c r="AS190" i="41" s="1"/>
  <c r="G191" i="41"/>
  <c r="AR191" i="41"/>
  <c r="AP191" i="41" s="1"/>
  <c r="AS191" i="41"/>
  <c r="G192" i="41"/>
  <c r="AR192" i="41"/>
  <c r="AP192" i="41" s="1"/>
  <c r="AS192" i="41" s="1"/>
  <c r="G193" i="41"/>
  <c r="AR193" i="41"/>
  <c r="AP193" i="41" s="1"/>
  <c r="AS193" i="41"/>
  <c r="G194" i="41"/>
  <c r="AR194" i="41"/>
  <c r="AP194" i="41" s="1"/>
  <c r="AS194" i="41" s="1"/>
  <c r="G195" i="41"/>
  <c r="AR195" i="41"/>
  <c r="AP195" i="41" s="1"/>
  <c r="AS195" i="41"/>
  <c r="G196" i="41"/>
  <c r="AR196" i="41"/>
  <c r="AP196" i="41" s="1"/>
  <c r="AS196" i="41" s="1"/>
  <c r="G197" i="41"/>
  <c r="AR197" i="41"/>
  <c r="AP197" i="41" s="1"/>
  <c r="AS197" i="41"/>
  <c r="G198" i="41"/>
  <c r="AR198" i="41"/>
  <c r="AP198" i="41" s="1"/>
  <c r="AS198" i="41" s="1"/>
  <c r="G199" i="41"/>
  <c r="AR199" i="41"/>
  <c r="AP199" i="41" s="1"/>
  <c r="AS199" i="41"/>
  <c r="G200" i="41"/>
  <c r="AR200" i="41"/>
  <c r="AP200" i="41" s="1"/>
  <c r="AS200" i="41" s="1"/>
  <c r="G201" i="41"/>
  <c r="AR201" i="41"/>
  <c r="AP201" i="41" s="1"/>
  <c r="AS201" i="41"/>
  <c r="G202" i="41"/>
  <c r="AR202" i="41"/>
  <c r="AP202" i="41" s="1"/>
  <c r="AS202" i="41" s="1"/>
  <c r="G203" i="41"/>
  <c r="AR203" i="41"/>
  <c r="AP203" i="41" s="1"/>
  <c r="AS203" i="41"/>
  <c r="G204" i="41"/>
  <c r="AR204" i="41"/>
  <c r="AP204" i="41" s="1"/>
  <c r="AS204" i="41" s="1"/>
  <c r="G205" i="41"/>
  <c r="AR205" i="41"/>
  <c r="AP205" i="41" s="1"/>
  <c r="AS205" i="41"/>
  <c r="G206" i="41"/>
  <c r="AR206" i="41"/>
  <c r="AP206" i="41" s="1"/>
  <c r="AS206" i="41" s="1"/>
  <c r="G207" i="41"/>
  <c r="AR207" i="41"/>
  <c r="AP207" i="41" s="1"/>
  <c r="AS207" i="41"/>
  <c r="G208" i="41"/>
  <c r="AR208" i="41"/>
  <c r="AP208" i="41" s="1"/>
  <c r="AS208" i="41" s="1"/>
  <c r="G209" i="41"/>
  <c r="AR209" i="41"/>
  <c r="AP209" i="41" s="1"/>
  <c r="AS209" i="41"/>
  <c r="G210" i="41"/>
  <c r="AR210" i="41"/>
  <c r="AP210" i="41" s="1"/>
  <c r="AS210" i="41" s="1"/>
  <c r="G211" i="41"/>
  <c r="AR211" i="41"/>
  <c r="AP211" i="41" s="1"/>
  <c r="AS211" i="41"/>
  <c r="G212" i="41"/>
  <c r="AR212" i="41"/>
  <c r="AP212" i="41" s="1"/>
  <c r="AS212" i="41" s="1"/>
  <c r="G213" i="41"/>
  <c r="AR213" i="41"/>
  <c r="AP213" i="41" s="1"/>
  <c r="AS213" i="41"/>
  <c r="G214" i="41"/>
  <c r="AR214" i="41"/>
  <c r="AP214" i="41" s="1"/>
  <c r="AS214" i="41" s="1"/>
  <c r="G215" i="41"/>
  <c r="AR215" i="41"/>
  <c r="AP215" i="41" s="1"/>
  <c r="AS215" i="41"/>
  <c r="G216" i="41"/>
  <c r="AR216" i="41"/>
  <c r="AP216" i="41" s="1"/>
  <c r="AS216" i="41" s="1"/>
  <c r="G217" i="41"/>
  <c r="AR217" i="41"/>
  <c r="AP217" i="41" s="1"/>
  <c r="AS217" i="41"/>
  <c r="G218" i="41"/>
  <c r="AR218" i="41"/>
  <c r="AP218" i="41" s="1"/>
  <c r="AS218" i="41" s="1"/>
  <c r="G219" i="41"/>
  <c r="AR219" i="41"/>
  <c r="AP219" i="41" s="1"/>
  <c r="AS219" i="41"/>
  <c r="G220" i="41"/>
  <c r="AR220" i="41"/>
  <c r="AP220" i="41" s="1"/>
  <c r="AS220" i="41" s="1"/>
  <c r="G221" i="41"/>
  <c r="AR221" i="41"/>
  <c r="AP221" i="41" s="1"/>
  <c r="AS221" i="41"/>
  <c r="G222" i="41"/>
  <c r="AR222" i="41"/>
  <c r="AP222" i="41" s="1"/>
  <c r="AS222" i="41" s="1"/>
  <c r="G223" i="41"/>
  <c r="AR223" i="41"/>
  <c r="AP223" i="41" s="1"/>
  <c r="AS223" i="41"/>
  <c r="G224" i="41"/>
  <c r="AR224" i="41"/>
  <c r="AP224" i="41" s="1"/>
  <c r="AS224" i="41" s="1"/>
  <c r="G225" i="41"/>
  <c r="AR225" i="41"/>
  <c r="AP225" i="41" s="1"/>
  <c r="AS225" i="41"/>
  <c r="G226" i="41"/>
  <c r="AR226" i="41"/>
  <c r="AP226" i="41" s="1"/>
  <c r="AS226" i="41" s="1"/>
  <c r="G227" i="41"/>
  <c r="AR227" i="41"/>
  <c r="AP227" i="41" s="1"/>
  <c r="AS227" i="41"/>
  <c r="G228" i="41"/>
  <c r="AR228" i="41"/>
  <c r="AP228" i="41" s="1"/>
  <c r="AS228" i="41" s="1"/>
  <c r="G229" i="41"/>
  <c r="AR229" i="41"/>
  <c r="AP229" i="41" s="1"/>
  <c r="AS229" i="41"/>
  <c r="G230" i="41"/>
  <c r="AR230" i="41"/>
  <c r="AP230" i="41" s="1"/>
  <c r="AS230" i="41" s="1"/>
  <c r="G231" i="41"/>
  <c r="AR231" i="41"/>
  <c r="AP231" i="41" s="1"/>
  <c r="AS231" i="41"/>
  <c r="G232" i="41"/>
  <c r="AR232" i="41"/>
  <c r="AP232" i="41" s="1"/>
  <c r="AS232" i="41" s="1"/>
  <c r="G233" i="41"/>
  <c r="AR233" i="41"/>
  <c r="AP233" i="41" s="1"/>
  <c r="AS233" i="41"/>
  <c r="G234" i="41"/>
  <c r="AR234" i="41"/>
  <c r="AP234" i="41" s="1"/>
  <c r="AS234" i="41" s="1"/>
  <c r="G235" i="41"/>
  <c r="AR235" i="41"/>
  <c r="AP235" i="41" s="1"/>
  <c r="AS235" i="41"/>
  <c r="G236" i="41"/>
  <c r="AR236" i="41"/>
  <c r="AP236" i="41" s="1"/>
  <c r="AS236" i="41" s="1"/>
  <c r="G237" i="41"/>
  <c r="AR237" i="41"/>
  <c r="AP237" i="41" s="1"/>
  <c r="AS237" i="41"/>
  <c r="G238" i="41"/>
  <c r="AR238" i="41"/>
  <c r="AP238" i="41" s="1"/>
  <c r="AS238" i="41" s="1"/>
  <c r="G239" i="41"/>
  <c r="AR239" i="41"/>
  <c r="AP239" i="41" s="1"/>
  <c r="AS239" i="41"/>
  <c r="G240" i="41"/>
  <c r="AR240" i="41"/>
  <c r="AP240" i="41" s="1"/>
  <c r="AS240" i="41" s="1"/>
  <c r="G241" i="41"/>
  <c r="AR241" i="41"/>
  <c r="AP241" i="41" s="1"/>
  <c r="AS241" i="41"/>
  <c r="G242" i="41"/>
  <c r="AR242" i="41"/>
  <c r="AP242" i="41" s="1"/>
  <c r="AS242" i="41" s="1"/>
  <c r="G243" i="41"/>
  <c r="AR243" i="41"/>
  <c r="AP243" i="41" s="1"/>
  <c r="AS243" i="41"/>
  <c r="G244" i="41"/>
  <c r="AR244" i="41"/>
  <c r="AP244" i="41" s="1"/>
  <c r="AS244" i="41" s="1"/>
  <c r="G245" i="41"/>
  <c r="AR245" i="41"/>
  <c r="AP245" i="41" s="1"/>
  <c r="AS245" i="41"/>
  <c r="G246" i="41"/>
  <c r="AR246" i="41"/>
  <c r="AP246" i="41" s="1"/>
  <c r="AS246" i="41" s="1"/>
  <c r="G247" i="41"/>
  <c r="AR247" i="41"/>
  <c r="AP247" i="41" s="1"/>
  <c r="AS247" i="41"/>
  <c r="G248" i="41"/>
  <c r="AR248" i="41"/>
  <c r="AP248" i="41" s="1"/>
  <c r="AS248" i="41" s="1"/>
  <c r="G249" i="41"/>
  <c r="AR249" i="41"/>
  <c r="AP249" i="41" s="1"/>
  <c r="AS249" i="41"/>
  <c r="G250" i="41"/>
  <c r="AR250" i="41"/>
  <c r="AP250" i="41" s="1"/>
  <c r="AS250" i="41" s="1"/>
  <c r="G251" i="41"/>
  <c r="AR251" i="41"/>
  <c r="AP251" i="41" s="1"/>
  <c r="AS251" i="41"/>
  <c r="G252" i="41"/>
  <c r="AR252" i="41"/>
  <c r="AP252" i="41" s="1"/>
  <c r="AS252" i="41" s="1"/>
  <c r="G253" i="41"/>
  <c r="AR253" i="41"/>
  <c r="AP253" i="41" s="1"/>
  <c r="AS253" i="41"/>
  <c r="G254" i="41"/>
  <c r="AR254" i="41"/>
  <c r="AP254" i="41" s="1"/>
  <c r="AS254" i="41" s="1"/>
  <c r="G255" i="41"/>
  <c r="AR255" i="41"/>
  <c r="AP255" i="41" s="1"/>
  <c r="AS255" i="41"/>
  <c r="G256" i="41"/>
  <c r="AR256" i="41"/>
  <c r="AP256" i="41" s="1"/>
  <c r="AS256" i="41" s="1"/>
  <c r="G257" i="41"/>
  <c r="AR257" i="41"/>
  <c r="AP257" i="41" s="1"/>
  <c r="AS257" i="41"/>
  <c r="G258" i="41"/>
  <c r="AR258" i="41"/>
  <c r="AP258" i="41" s="1"/>
  <c r="AS258" i="41" s="1"/>
  <c r="G259" i="41"/>
  <c r="AR259" i="41"/>
  <c r="AP259" i="41" s="1"/>
  <c r="AS259" i="41"/>
  <c r="G260" i="41"/>
  <c r="AR260" i="41"/>
  <c r="AP260" i="41" s="1"/>
  <c r="AS260" i="41" s="1"/>
  <c r="G261" i="41"/>
  <c r="AR261" i="41"/>
  <c r="AP261" i="41" s="1"/>
  <c r="AS261" i="41"/>
  <c r="G262" i="41"/>
  <c r="AR262" i="41"/>
  <c r="AP262" i="41" s="1"/>
  <c r="AS262" i="41" s="1"/>
  <c r="G263" i="41"/>
  <c r="AR263" i="41"/>
  <c r="AP263" i="41" s="1"/>
  <c r="AS263" i="41"/>
  <c r="G264" i="41"/>
  <c r="AR264" i="41"/>
  <c r="AP264" i="41" s="1"/>
  <c r="AS264" i="41" s="1"/>
  <c r="G265" i="41"/>
  <c r="AR265" i="41"/>
  <c r="AP265" i="41" s="1"/>
  <c r="AS265" i="41"/>
  <c r="G266" i="41"/>
  <c r="AR266" i="41"/>
  <c r="AP266" i="41" s="1"/>
  <c r="AS266" i="41" s="1"/>
  <c r="G267" i="41"/>
  <c r="AR267" i="41"/>
  <c r="AP267" i="41" s="1"/>
  <c r="AS267" i="41"/>
  <c r="G268" i="41"/>
  <c r="AR268" i="41"/>
  <c r="AP268" i="41" s="1"/>
  <c r="AS268" i="41" s="1"/>
  <c r="G269" i="41"/>
  <c r="AR269" i="41"/>
  <c r="AP269" i="41" s="1"/>
  <c r="AS269" i="41"/>
  <c r="G270" i="41"/>
  <c r="AR270" i="41"/>
  <c r="AP270" i="41" s="1"/>
  <c r="AS270" i="41" s="1"/>
  <c r="G271" i="41"/>
  <c r="AR271" i="41"/>
  <c r="AP271" i="41" s="1"/>
  <c r="AS271" i="41"/>
  <c r="G272" i="41"/>
  <c r="AR272" i="41"/>
  <c r="AP272" i="41" s="1"/>
  <c r="AS272" i="41" s="1"/>
  <c r="G273" i="41"/>
  <c r="AR273" i="41"/>
  <c r="AP273" i="41" s="1"/>
  <c r="AS273" i="41"/>
  <c r="G274" i="41"/>
  <c r="AR274" i="41"/>
  <c r="AP274" i="41" s="1"/>
  <c r="AS274" i="41" s="1"/>
  <c r="G275" i="41"/>
  <c r="AR275" i="41"/>
  <c r="AP275" i="41" s="1"/>
  <c r="AS275" i="41"/>
  <c r="G276" i="41"/>
  <c r="AR276" i="41"/>
  <c r="AP276" i="41" s="1"/>
  <c r="AS276" i="41" s="1"/>
  <c r="G277" i="41"/>
  <c r="AR277" i="41"/>
  <c r="AP277" i="41" s="1"/>
  <c r="AS277" i="41"/>
  <c r="G278" i="41"/>
  <c r="AR278" i="41"/>
  <c r="AP278" i="41" s="1"/>
  <c r="AS278" i="41" s="1"/>
  <c r="G279" i="41"/>
  <c r="AR279" i="41"/>
  <c r="AP279" i="41" s="1"/>
  <c r="AS279" i="41"/>
  <c r="G280" i="41"/>
  <c r="AR280" i="41"/>
  <c r="AP280" i="41" s="1"/>
  <c r="AS280" i="41" s="1"/>
  <c r="G281" i="41"/>
  <c r="AR281" i="41"/>
  <c r="AP281" i="41" s="1"/>
  <c r="AS281" i="41"/>
  <c r="G282" i="41"/>
  <c r="AR282" i="41"/>
  <c r="AP282" i="41" s="1"/>
  <c r="AS282" i="41" s="1"/>
  <c r="G283" i="41"/>
  <c r="AR283" i="41"/>
  <c r="AP283" i="41" s="1"/>
  <c r="AS283" i="41"/>
  <c r="G284" i="41"/>
  <c r="AR284" i="41"/>
  <c r="AP284" i="41" s="1"/>
  <c r="AS284" i="41" s="1"/>
  <c r="G285" i="41"/>
  <c r="AR285" i="41"/>
  <c r="AP285" i="41" s="1"/>
  <c r="AS285" i="41"/>
  <c r="G286" i="41"/>
  <c r="AR286" i="41"/>
  <c r="AP286" i="41" s="1"/>
  <c r="AS286" i="41" s="1"/>
  <c r="G287" i="41"/>
  <c r="AR287" i="41"/>
  <c r="AP287" i="41" s="1"/>
  <c r="AS287" i="41"/>
  <c r="G288" i="41"/>
  <c r="AR288" i="41"/>
  <c r="AP288" i="41" s="1"/>
  <c r="AS288" i="41" s="1"/>
  <c r="G289" i="41"/>
  <c r="AR289" i="41"/>
  <c r="AP289" i="41" s="1"/>
  <c r="AS289" i="41"/>
  <c r="G290" i="41"/>
  <c r="AR290" i="41"/>
  <c r="AP290" i="41" s="1"/>
  <c r="AS290" i="41" s="1"/>
  <c r="G291" i="41"/>
  <c r="AR291" i="41"/>
  <c r="AP291" i="41" s="1"/>
  <c r="AS291" i="41"/>
  <c r="G292" i="41"/>
  <c r="AR292" i="41"/>
  <c r="AP292" i="41" s="1"/>
  <c r="AS292" i="41" s="1"/>
  <c r="G293" i="41"/>
  <c r="AR293" i="41"/>
  <c r="AP293" i="41" s="1"/>
  <c r="AS293" i="41"/>
  <c r="G294" i="41"/>
  <c r="AR294" i="41"/>
  <c r="AP294" i="41" s="1"/>
  <c r="AS294" i="41" s="1"/>
  <c r="G295" i="41"/>
  <c r="AR295" i="41"/>
  <c r="AP295" i="41" s="1"/>
  <c r="AS295" i="41"/>
  <c r="G296" i="41"/>
  <c r="AR296" i="41"/>
  <c r="AP296" i="41" s="1"/>
  <c r="AS296" i="41" s="1"/>
  <c r="G297" i="41"/>
  <c r="AR297" i="41"/>
  <c r="AP297" i="41" s="1"/>
  <c r="AS297" i="41"/>
  <c r="G298" i="41"/>
  <c r="AR298" i="41"/>
  <c r="AP298" i="41" s="1"/>
  <c r="AS298" i="41" s="1"/>
  <c r="G299" i="41"/>
  <c r="AR299" i="41"/>
  <c r="AP299" i="41" s="1"/>
  <c r="AS299" i="41"/>
  <c r="G300" i="41"/>
  <c r="AR300" i="41"/>
  <c r="AP300" i="41" s="1"/>
  <c r="AS300" i="41" s="1"/>
  <c r="G7" i="41"/>
  <c r="AR7" i="41"/>
  <c r="AP7" i="41" s="1"/>
  <c r="AS7" i="41"/>
  <c r="G8" i="5"/>
  <c r="AR8" i="5"/>
  <c r="AP8" i="5" s="1"/>
  <c r="AS8" i="5" s="1"/>
  <c r="G9" i="5"/>
  <c r="AR9" i="5" s="1"/>
  <c r="AP9" i="5" s="1"/>
  <c r="AS9" i="5"/>
  <c r="G10" i="5"/>
  <c r="AR10" i="5"/>
  <c r="AP10" i="5" s="1"/>
  <c r="AS10" i="5" s="1"/>
  <c r="G11" i="5"/>
  <c r="AR11" i="5" s="1"/>
  <c r="AP11" i="5" s="1"/>
  <c r="AS11" i="5" s="1"/>
  <c r="G12" i="5"/>
  <c r="AR12" i="5"/>
  <c r="AP12" i="5" s="1"/>
  <c r="AS12" i="5" s="1"/>
  <c r="G13" i="5"/>
  <c r="AR13" i="5" s="1"/>
  <c r="AP13" i="5" s="1"/>
  <c r="AS13" i="5" s="1"/>
  <c r="G14" i="5"/>
  <c r="AR14" i="5"/>
  <c r="AP14" i="5" s="1"/>
  <c r="AS14" i="5" s="1"/>
  <c r="G15" i="5"/>
  <c r="AR15" i="5" s="1"/>
  <c r="AP15" i="5" s="1"/>
  <c r="AS15" i="5" s="1"/>
  <c r="G16" i="5"/>
  <c r="AR16" i="5"/>
  <c r="AP16" i="5" s="1"/>
  <c r="AS16" i="5" s="1"/>
  <c r="G17" i="5"/>
  <c r="AR17" i="5" s="1"/>
  <c r="AP17" i="5" s="1"/>
  <c r="AS17" i="5"/>
  <c r="G18" i="5"/>
  <c r="AR18" i="5"/>
  <c r="AP18" i="5" s="1"/>
  <c r="AS18" i="5" s="1"/>
  <c r="G19" i="5"/>
  <c r="AR19" i="5" s="1"/>
  <c r="AP19" i="5" s="1"/>
  <c r="AS19" i="5" s="1"/>
  <c r="G20" i="5"/>
  <c r="AR20" i="5"/>
  <c r="AP20" i="5" s="1"/>
  <c r="AS20" i="5" s="1"/>
  <c r="G21" i="5"/>
  <c r="AR21" i="5" s="1"/>
  <c r="AP21" i="5" s="1"/>
  <c r="AS21" i="5" s="1"/>
  <c r="G22" i="5"/>
  <c r="AR22" i="5"/>
  <c r="AP22" i="5" s="1"/>
  <c r="AS22" i="5" s="1"/>
  <c r="G23" i="5"/>
  <c r="AR23" i="5" s="1"/>
  <c r="AP23" i="5" s="1"/>
  <c r="AS23" i="5" s="1"/>
  <c r="G24" i="5"/>
  <c r="AR24" i="5"/>
  <c r="AP24" i="5" s="1"/>
  <c r="AS24" i="5" s="1"/>
  <c r="G25" i="5"/>
  <c r="AR25" i="5" s="1"/>
  <c r="AP25" i="5" s="1"/>
  <c r="AS25" i="5"/>
  <c r="G26" i="5"/>
  <c r="AR26" i="5"/>
  <c r="AP26" i="5" s="1"/>
  <c r="AS26" i="5" s="1"/>
  <c r="G27" i="5"/>
  <c r="AR27" i="5" s="1"/>
  <c r="AP27" i="5" s="1"/>
  <c r="AS27" i="5" s="1"/>
  <c r="G28" i="5"/>
  <c r="AR28" i="5"/>
  <c r="AP28" i="5" s="1"/>
  <c r="AS28" i="5" s="1"/>
  <c r="G29" i="5"/>
  <c r="AR29" i="5" s="1"/>
  <c r="AP29" i="5" s="1"/>
  <c r="AS29" i="5" s="1"/>
  <c r="G30" i="5"/>
  <c r="AR30" i="5"/>
  <c r="AP30" i="5" s="1"/>
  <c r="AS30" i="5" s="1"/>
  <c r="G31" i="5"/>
  <c r="AR31" i="5" s="1"/>
  <c r="AP31" i="5" s="1"/>
  <c r="AS31" i="5" s="1"/>
  <c r="G32" i="5"/>
  <c r="AR32" i="5"/>
  <c r="AP32" i="5" s="1"/>
  <c r="AS32" i="5" s="1"/>
  <c r="G33" i="5"/>
  <c r="AR33" i="5" s="1"/>
  <c r="AP33" i="5" s="1"/>
  <c r="AS33" i="5"/>
  <c r="G34" i="5"/>
  <c r="AR34" i="5"/>
  <c r="AP34" i="5" s="1"/>
  <c r="AS34" i="5" s="1"/>
  <c r="G35" i="5"/>
  <c r="AR35" i="5" s="1"/>
  <c r="AP35" i="5" s="1"/>
  <c r="AS35" i="5" s="1"/>
  <c r="G36" i="5"/>
  <c r="AR36" i="5"/>
  <c r="AP36" i="5" s="1"/>
  <c r="AS36" i="5" s="1"/>
  <c r="G37" i="5"/>
  <c r="AR37" i="5" s="1"/>
  <c r="AP37" i="5" s="1"/>
  <c r="AS37" i="5" s="1"/>
  <c r="G38" i="5"/>
  <c r="AR38" i="5"/>
  <c r="AP38" i="5" s="1"/>
  <c r="AS38" i="5" s="1"/>
  <c r="G39" i="5"/>
  <c r="AR39" i="5" s="1"/>
  <c r="AP39" i="5" s="1"/>
  <c r="AS39" i="5" s="1"/>
  <c r="G40" i="5"/>
  <c r="AR40" i="5"/>
  <c r="AP40" i="5" s="1"/>
  <c r="AS40" i="5" s="1"/>
  <c r="G41" i="5"/>
  <c r="AR41" i="5" s="1"/>
  <c r="AP41" i="5" s="1"/>
  <c r="AS41" i="5"/>
  <c r="G42" i="5"/>
  <c r="AR42" i="5"/>
  <c r="AP42" i="5" s="1"/>
  <c r="AS42" i="5" s="1"/>
  <c r="G43" i="5"/>
  <c r="AR43" i="5" s="1"/>
  <c r="AP43" i="5" s="1"/>
  <c r="AS43" i="5" s="1"/>
  <c r="G44" i="5"/>
  <c r="AR44" i="5"/>
  <c r="AP44" i="5" s="1"/>
  <c r="AS44" i="5" s="1"/>
  <c r="G45" i="5"/>
  <c r="AR45" i="5" s="1"/>
  <c r="AP45" i="5" s="1"/>
  <c r="AS45" i="5" s="1"/>
  <c r="G46" i="5"/>
  <c r="AR46" i="5"/>
  <c r="AP46" i="5" s="1"/>
  <c r="AS46" i="5" s="1"/>
  <c r="G47" i="5"/>
  <c r="AR47" i="5" s="1"/>
  <c r="AP47" i="5" s="1"/>
  <c r="AS47" i="5" s="1"/>
  <c r="G48" i="5"/>
  <c r="AR48" i="5"/>
  <c r="AP48" i="5" s="1"/>
  <c r="AS48" i="5" s="1"/>
  <c r="G49" i="5"/>
  <c r="AR49" i="5" s="1"/>
  <c r="AP49" i="5" s="1"/>
  <c r="AS49" i="5"/>
  <c r="G50" i="5"/>
  <c r="AR50" i="5"/>
  <c r="AP50" i="5" s="1"/>
  <c r="AS50" i="5" s="1"/>
  <c r="G51" i="5"/>
  <c r="AR51" i="5" s="1"/>
  <c r="AP51" i="5" s="1"/>
  <c r="AS51" i="5" s="1"/>
  <c r="G52" i="5"/>
  <c r="AR52" i="5"/>
  <c r="AP52" i="5" s="1"/>
  <c r="AS52" i="5" s="1"/>
  <c r="G53" i="5"/>
  <c r="AR53" i="5" s="1"/>
  <c r="AP53" i="5" s="1"/>
  <c r="AS53" i="5" s="1"/>
  <c r="G54" i="5"/>
  <c r="AR54" i="5"/>
  <c r="AP54" i="5" s="1"/>
  <c r="AS54" i="5" s="1"/>
  <c r="G55" i="5"/>
  <c r="AR55" i="5" s="1"/>
  <c r="AP55" i="5" s="1"/>
  <c r="AS55" i="5" s="1"/>
  <c r="G56" i="5"/>
  <c r="AR56" i="5"/>
  <c r="AP56" i="5" s="1"/>
  <c r="AS56" i="5" s="1"/>
  <c r="G57" i="5"/>
  <c r="AR57" i="5" s="1"/>
  <c r="AP57" i="5" s="1"/>
  <c r="AS57" i="5"/>
  <c r="G58" i="5"/>
  <c r="AR58" i="5"/>
  <c r="AP58" i="5" s="1"/>
  <c r="AS58" i="5" s="1"/>
  <c r="G59" i="5"/>
  <c r="AR59" i="5" s="1"/>
  <c r="AP59" i="5" s="1"/>
  <c r="AS59" i="5" s="1"/>
  <c r="G60" i="5"/>
  <c r="AR60" i="5"/>
  <c r="AP60" i="5" s="1"/>
  <c r="AS60" i="5" s="1"/>
  <c r="G61" i="5"/>
  <c r="AR61" i="5" s="1"/>
  <c r="AP61" i="5" s="1"/>
  <c r="AS61" i="5" s="1"/>
  <c r="G62" i="5"/>
  <c r="AR62" i="5"/>
  <c r="AP62" i="5" s="1"/>
  <c r="AS62" i="5" s="1"/>
  <c r="G63" i="5"/>
  <c r="AR63" i="5" s="1"/>
  <c r="AP63" i="5" s="1"/>
  <c r="AS63" i="5" s="1"/>
  <c r="G64" i="5"/>
  <c r="AR64" i="5"/>
  <c r="AP64" i="5" s="1"/>
  <c r="AS64" i="5" s="1"/>
  <c r="G65" i="5"/>
  <c r="AR65" i="5" s="1"/>
  <c r="AP65" i="5" s="1"/>
  <c r="AS65" i="5"/>
  <c r="G66" i="5"/>
  <c r="AR66" i="5"/>
  <c r="AP66" i="5" s="1"/>
  <c r="AS66" i="5" s="1"/>
  <c r="G67" i="5"/>
  <c r="AR67" i="5" s="1"/>
  <c r="AP67" i="5" s="1"/>
  <c r="AS67" i="5" s="1"/>
  <c r="G68" i="5"/>
  <c r="AR68" i="5"/>
  <c r="AP68" i="5" s="1"/>
  <c r="AS68" i="5" s="1"/>
  <c r="G69" i="5"/>
  <c r="AR69" i="5" s="1"/>
  <c r="AP69" i="5" s="1"/>
  <c r="AS69" i="5" s="1"/>
  <c r="G70" i="5"/>
  <c r="AR70" i="5"/>
  <c r="AP70" i="5" s="1"/>
  <c r="AS70" i="5" s="1"/>
  <c r="G71" i="5"/>
  <c r="AR71" i="5" s="1"/>
  <c r="AP71" i="5" s="1"/>
  <c r="AS71" i="5" s="1"/>
  <c r="G72" i="5"/>
  <c r="AR72" i="5"/>
  <c r="AP72" i="5" s="1"/>
  <c r="AS72" i="5" s="1"/>
  <c r="G73" i="5"/>
  <c r="AR73" i="5" s="1"/>
  <c r="AP73" i="5" s="1"/>
  <c r="AS73" i="5"/>
  <c r="G74" i="5"/>
  <c r="AR74" i="5"/>
  <c r="AP74" i="5" s="1"/>
  <c r="AS74" i="5" s="1"/>
  <c r="G75" i="5"/>
  <c r="AR75" i="5" s="1"/>
  <c r="AP75" i="5" s="1"/>
  <c r="AS75" i="5" s="1"/>
  <c r="G76" i="5"/>
  <c r="AR76" i="5"/>
  <c r="AP76" i="5" s="1"/>
  <c r="AS76" i="5" s="1"/>
  <c r="G77" i="5"/>
  <c r="AR77" i="5" s="1"/>
  <c r="AP77" i="5" s="1"/>
  <c r="AS77" i="5" s="1"/>
  <c r="G78" i="5"/>
  <c r="AR78" i="5"/>
  <c r="AP78" i="5" s="1"/>
  <c r="AS78" i="5" s="1"/>
  <c r="G79" i="5"/>
  <c r="AR79" i="5" s="1"/>
  <c r="AP79" i="5" s="1"/>
  <c r="AS79" i="5" s="1"/>
  <c r="G80" i="5"/>
  <c r="AR80" i="5"/>
  <c r="AP80" i="5" s="1"/>
  <c r="AS80" i="5" s="1"/>
  <c r="G81" i="5"/>
  <c r="AR81" i="5" s="1"/>
  <c r="AP81" i="5" s="1"/>
  <c r="AS81" i="5"/>
  <c r="G82" i="5"/>
  <c r="AR82" i="5"/>
  <c r="AP82" i="5" s="1"/>
  <c r="AS82" i="5" s="1"/>
  <c r="G83" i="5"/>
  <c r="AR83" i="5" s="1"/>
  <c r="AP83" i="5" s="1"/>
  <c r="AS83" i="5" s="1"/>
  <c r="G84" i="5"/>
  <c r="AR84" i="5"/>
  <c r="AP84" i="5" s="1"/>
  <c r="AS84" i="5" s="1"/>
  <c r="G85" i="5"/>
  <c r="AR85" i="5" s="1"/>
  <c r="AP85" i="5" s="1"/>
  <c r="AS85" i="5" s="1"/>
  <c r="G86" i="5"/>
  <c r="AR86" i="5"/>
  <c r="AP86" i="5" s="1"/>
  <c r="AS86" i="5" s="1"/>
  <c r="G87" i="5"/>
  <c r="AR87" i="5" s="1"/>
  <c r="AP87" i="5" s="1"/>
  <c r="AS87" i="5" s="1"/>
  <c r="G88" i="5"/>
  <c r="AR88" i="5"/>
  <c r="AP88" i="5" s="1"/>
  <c r="AS88" i="5" s="1"/>
  <c r="G89" i="5"/>
  <c r="AR89" i="5" s="1"/>
  <c r="AP89" i="5" s="1"/>
  <c r="AS89" i="5"/>
  <c r="G90" i="5"/>
  <c r="AR90" i="5"/>
  <c r="AP90" i="5" s="1"/>
  <c r="AS90" i="5" s="1"/>
  <c r="G91" i="5"/>
  <c r="AR91" i="5" s="1"/>
  <c r="AP91" i="5" s="1"/>
  <c r="AS91" i="5" s="1"/>
  <c r="G92" i="5"/>
  <c r="AR92" i="5"/>
  <c r="AP92" i="5" s="1"/>
  <c r="AS92" i="5" s="1"/>
  <c r="G93" i="5"/>
  <c r="AR93" i="5" s="1"/>
  <c r="AP93" i="5" s="1"/>
  <c r="AS93" i="5" s="1"/>
  <c r="G94" i="5"/>
  <c r="AR94" i="5"/>
  <c r="AP94" i="5" s="1"/>
  <c r="AS94" i="5" s="1"/>
  <c r="G95" i="5"/>
  <c r="AR95" i="5" s="1"/>
  <c r="AP95" i="5" s="1"/>
  <c r="AS95" i="5" s="1"/>
  <c r="G96" i="5"/>
  <c r="AR96" i="5"/>
  <c r="AP96" i="5" s="1"/>
  <c r="AS96" i="5" s="1"/>
  <c r="G97" i="5"/>
  <c r="AR97" i="5" s="1"/>
  <c r="AP97" i="5" s="1"/>
  <c r="AS97" i="5"/>
  <c r="G98" i="5"/>
  <c r="AR98" i="5"/>
  <c r="AP98" i="5" s="1"/>
  <c r="AS98" i="5" s="1"/>
  <c r="G99" i="5"/>
  <c r="AR99" i="5" s="1"/>
  <c r="AP99" i="5" s="1"/>
  <c r="AS99" i="5" s="1"/>
  <c r="G100" i="5"/>
  <c r="AR100" i="5"/>
  <c r="AP100" i="5" s="1"/>
  <c r="AS100" i="5" s="1"/>
  <c r="G101" i="5"/>
  <c r="AR101" i="5" s="1"/>
  <c r="AP101" i="5" s="1"/>
  <c r="AS101" i="5" s="1"/>
  <c r="G102" i="5"/>
  <c r="AR102" i="5"/>
  <c r="AP102" i="5" s="1"/>
  <c r="AS102" i="5" s="1"/>
  <c r="G103" i="5"/>
  <c r="AR103" i="5" s="1"/>
  <c r="AP103" i="5" s="1"/>
  <c r="AS103" i="5" s="1"/>
  <c r="G104" i="5"/>
  <c r="AR104" i="5"/>
  <c r="AP104" i="5" s="1"/>
  <c r="AS104" i="5" s="1"/>
  <c r="G105" i="5"/>
  <c r="AR105" i="5" s="1"/>
  <c r="AP105" i="5" s="1"/>
  <c r="AS105" i="5"/>
  <c r="G106" i="5"/>
  <c r="AR106" i="5"/>
  <c r="AP106" i="5" s="1"/>
  <c r="AS106" i="5" s="1"/>
  <c r="G107" i="5"/>
  <c r="AR107" i="5" s="1"/>
  <c r="AP107" i="5" s="1"/>
  <c r="AS107" i="5" s="1"/>
  <c r="G108" i="5"/>
  <c r="AR108" i="5"/>
  <c r="AP108" i="5" s="1"/>
  <c r="AS108" i="5" s="1"/>
  <c r="G109" i="5"/>
  <c r="AR109" i="5" s="1"/>
  <c r="AP109" i="5" s="1"/>
  <c r="AS109" i="5" s="1"/>
  <c r="G110" i="5"/>
  <c r="AR110" i="5"/>
  <c r="AP110" i="5" s="1"/>
  <c r="AS110" i="5" s="1"/>
  <c r="G111" i="5"/>
  <c r="AR111" i="5" s="1"/>
  <c r="AP111" i="5" s="1"/>
  <c r="AS111" i="5" s="1"/>
  <c r="G112" i="5"/>
  <c r="AR112" i="5"/>
  <c r="AP112" i="5" s="1"/>
  <c r="AS112" i="5" s="1"/>
  <c r="G113" i="5"/>
  <c r="AR113" i="5" s="1"/>
  <c r="AP113" i="5" s="1"/>
  <c r="AS113" i="5"/>
  <c r="G114" i="5"/>
  <c r="AR114" i="5"/>
  <c r="AP114" i="5" s="1"/>
  <c r="AS114" i="5" s="1"/>
  <c r="G115" i="5"/>
  <c r="AR115" i="5" s="1"/>
  <c r="AP115" i="5" s="1"/>
  <c r="AS115" i="5" s="1"/>
  <c r="G116" i="5"/>
  <c r="AR116" i="5"/>
  <c r="AP116" i="5" s="1"/>
  <c r="AS116" i="5" s="1"/>
  <c r="G117" i="5"/>
  <c r="AR117" i="5" s="1"/>
  <c r="AP117" i="5" s="1"/>
  <c r="AS117" i="5" s="1"/>
  <c r="G118" i="5"/>
  <c r="AR118" i="5"/>
  <c r="AP118" i="5" s="1"/>
  <c r="AS118" i="5" s="1"/>
  <c r="G119" i="5"/>
  <c r="AR119" i="5" s="1"/>
  <c r="AP119" i="5" s="1"/>
  <c r="AS119" i="5" s="1"/>
  <c r="G120" i="5"/>
  <c r="AR120" i="5"/>
  <c r="AP120" i="5" s="1"/>
  <c r="AS120" i="5" s="1"/>
  <c r="G121" i="5"/>
  <c r="AR121" i="5" s="1"/>
  <c r="AP121" i="5" s="1"/>
  <c r="AS121" i="5"/>
  <c r="G122" i="5"/>
  <c r="AR122" i="5"/>
  <c r="AP122" i="5" s="1"/>
  <c r="AS122" i="5" s="1"/>
  <c r="G123" i="5"/>
  <c r="AR123" i="5" s="1"/>
  <c r="AP123" i="5" s="1"/>
  <c r="AS123" i="5" s="1"/>
  <c r="G124" i="5"/>
  <c r="AR124" i="5"/>
  <c r="AP124" i="5" s="1"/>
  <c r="AS124" i="5" s="1"/>
  <c r="G125" i="5"/>
  <c r="AR125" i="5" s="1"/>
  <c r="AP125" i="5" s="1"/>
  <c r="AS125" i="5" s="1"/>
  <c r="G126" i="5"/>
  <c r="AR126" i="5"/>
  <c r="AP126" i="5" s="1"/>
  <c r="AS126" i="5" s="1"/>
  <c r="G127" i="5"/>
  <c r="AR127" i="5" s="1"/>
  <c r="AP127" i="5" s="1"/>
  <c r="AS127" i="5" s="1"/>
  <c r="G128" i="5"/>
  <c r="AR128" i="5"/>
  <c r="AP128" i="5" s="1"/>
  <c r="AS128" i="5" s="1"/>
  <c r="G129" i="5"/>
  <c r="AR129" i="5" s="1"/>
  <c r="AP129" i="5" s="1"/>
  <c r="AS129" i="5"/>
  <c r="G130" i="5"/>
  <c r="AR130" i="5"/>
  <c r="AP130" i="5" s="1"/>
  <c r="AS130" i="5" s="1"/>
  <c r="G131" i="5"/>
  <c r="AR131" i="5" s="1"/>
  <c r="AP131" i="5" s="1"/>
  <c r="AS131" i="5" s="1"/>
  <c r="G132" i="5"/>
  <c r="AR132" i="5"/>
  <c r="AP132" i="5" s="1"/>
  <c r="AS132" i="5" s="1"/>
  <c r="G133" i="5"/>
  <c r="AR133" i="5" s="1"/>
  <c r="AP133" i="5" s="1"/>
  <c r="AS133" i="5" s="1"/>
  <c r="G134" i="5"/>
  <c r="AR134" i="5"/>
  <c r="AP134" i="5" s="1"/>
  <c r="AS134" i="5" s="1"/>
  <c r="G135" i="5"/>
  <c r="AR135" i="5" s="1"/>
  <c r="AP135" i="5" s="1"/>
  <c r="AS135" i="5" s="1"/>
  <c r="G136" i="5"/>
  <c r="AR136" i="5"/>
  <c r="AP136" i="5" s="1"/>
  <c r="AS136" i="5" s="1"/>
  <c r="G137" i="5"/>
  <c r="AR137" i="5" s="1"/>
  <c r="AP137" i="5" s="1"/>
  <c r="AS137" i="5"/>
  <c r="G138" i="5"/>
  <c r="AR138" i="5"/>
  <c r="AP138" i="5" s="1"/>
  <c r="AS138" i="5" s="1"/>
  <c r="G139" i="5"/>
  <c r="AR139" i="5" s="1"/>
  <c r="AP139" i="5" s="1"/>
  <c r="AS139" i="5" s="1"/>
  <c r="G140" i="5"/>
  <c r="AR140" i="5"/>
  <c r="AP140" i="5" s="1"/>
  <c r="AS140" i="5" s="1"/>
  <c r="G141" i="5"/>
  <c r="AR141" i="5" s="1"/>
  <c r="AP141" i="5" s="1"/>
  <c r="AS141" i="5" s="1"/>
  <c r="G142" i="5"/>
  <c r="AR142" i="5"/>
  <c r="AP142" i="5" s="1"/>
  <c r="AS142" i="5" s="1"/>
  <c r="G143" i="5"/>
  <c r="AR143" i="5" s="1"/>
  <c r="AP143" i="5" s="1"/>
  <c r="AS143" i="5" s="1"/>
  <c r="G144" i="5"/>
  <c r="AR144" i="5"/>
  <c r="AP144" i="5" s="1"/>
  <c r="AS144" i="5" s="1"/>
  <c r="G145" i="5"/>
  <c r="AR145" i="5" s="1"/>
  <c r="AP145" i="5" s="1"/>
  <c r="AS145" i="5"/>
  <c r="G146" i="5"/>
  <c r="AR146" i="5"/>
  <c r="AP146" i="5" s="1"/>
  <c r="AS146" i="5" s="1"/>
  <c r="G147" i="5"/>
  <c r="AR147" i="5" s="1"/>
  <c r="AP147" i="5" s="1"/>
  <c r="AS147" i="5" s="1"/>
  <c r="G148" i="5"/>
  <c r="AR148" i="5"/>
  <c r="AP148" i="5" s="1"/>
  <c r="AS148" i="5" s="1"/>
  <c r="G149" i="5"/>
  <c r="AR149" i="5" s="1"/>
  <c r="AP149" i="5" s="1"/>
  <c r="AS149" i="5" s="1"/>
  <c r="G150" i="5"/>
  <c r="AR150" i="5"/>
  <c r="AP150" i="5" s="1"/>
  <c r="AS150" i="5" s="1"/>
  <c r="G151" i="5"/>
  <c r="AR151" i="5" s="1"/>
  <c r="AP151" i="5" s="1"/>
  <c r="AS151" i="5" s="1"/>
  <c r="G152" i="5"/>
  <c r="AR152" i="5"/>
  <c r="AP152" i="5" s="1"/>
  <c r="AS152" i="5" s="1"/>
  <c r="G153" i="5"/>
  <c r="AR153" i="5" s="1"/>
  <c r="AP153" i="5" s="1"/>
  <c r="AS153" i="5"/>
  <c r="G154" i="5"/>
  <c r="AR154" i="5"/>
  <c r="AP154" i="5" s="1"/>
  <c r="AS154" i="5" s="1"/>
  <c r="G155" i="5"/>
  <c r="AR155" i="5" s="1"/>
  <c r="AP155" i="5" s="1"/>
  <c r="AS155" i="5" s="1"/>
  <c r="G156" i="5"/>
  <c r="AR156" i="5"/>
  <c r="AP156" i="5" s="1"/>
  <c r="AS156" i="5" s="1"/>
  <c r="G157" i="5"/>
  <c r="AR157" i="5" s="1"/>
  <c r="AP157" i="5" s="1"/>
  <c r="AS157" i="5" s="1"/>
  <c r="G158" i="5"/>
  <c r="AR158" i="5"/>
  <c r="AP158" i="5" s="1"/>
  <c r="AS158" i="5" s="1"/>
  <c r="G159" i="5"/>
  <c r="AR159" i="5" s="1"/>
  <c r="AP159" i="5" s="1"/>
  <c r="AS159" i="5" s="1"/>
  <c r="G160" i="5"/>
  <c r="AR160" i="5"/>
  <c r="AP160" i="5" s="1"/>
  <c r="AS160" i="5" s="1"/>
  <c r="G161" i="5"/>
  <c r="AR161" i="5" s="1"/>
  <c r="AP161" i="5" s="1"/>
  <c r="AS161" i="5"/>
  <c r="G162" i="5"/>
  <c r="AR162" i="5"/>
  <c r="AP162" i="5" s="1"/>
  <c r="AS162" i="5" s="1"/>
  <c r="G163" i="5"/>
  <c r="AR163" i="5" s="1"/>
  <c r="AP163" i="5" s="1"/>
  <c r="AS163" i="5" s="1"/>
  <c r="G164" i="5"/>
  <c r="AR164" i="5"/>
  <c r="AP164" i="5" s="1"/>
  <c r="AS164" i="5" s="1"/>
  <c r="G165" i="5"/>
  <c r="AR165" i="5" s="1"/>
  <c r="AP165" i="5" s="1"/>
  <c r="AS165" i="5" s="1"/>
  <c r="G166" i="5"/>
  <c r="AR166" i="5"/>
  <c r="AP166" i="5" s="1"/>
  <c r="AS166" i="5" s="1"/>
  <c r="G167" i="5"/>
  <c r="AR167" i="5" s="1"/>
  <c r="AP167" i="5" s="1"/>
  <c r="AS167" i="5" s="1"/>
  <c r="G168" i="5"/>
  <c r="AR168" i="5"/>
  <c r="AP168" i="5" s="1"/>
  <c r="AS168" i="5" s="1"/>
  <c r="G169" i="5"/>
  <c r="AR169" i="5" s="1"/>
  <c r="AP169" i="5" s="1"/>
  <c r="AS169" i="5"/>
  <c r="G170" i="5"/>
  <c r="AR170" i="5"/>
  <c r="AP170" i="5" s="1"/>
  <c r="AS170" i="5" s="1"/>
  <c r="G171" i="5"/>
  <c r="AR171" i="5" s="1"/>
  <c r="AP171" i="5" s="1"/>
  <c r="AS171" i="5" s="1"/>
  <c r="G172" i="5"/>
  <c r="AR172" i="5"/>
  <c r="AP172" i="5" s="1"/>
  <c r="AS172" i="5" s="1"/>
  <c r="G173" i="5"/>
  <c r="AR173" i="5" s="1"/>
  <c r="AP173" i="5" s="1"/>
  <c r="AS173" i="5" s="1"/>
  <c r="G174" i="5"/>
  <c r="AR174" i="5"/>
  <c r="AP174" i="5" s="1"/>
  <c r="AS174" i="5" s="1"/>
  <c r="G175" i="5"/>
  <c r="AR175" i="5" s="1"/>
  <c r="AP175" i="5" s="1"/>
  <c r="AS175" i="5" s="1"/>
  <c r="G176" i="5"/>
  <c r="AR176" i="5"/>
  <c r="AP176" i="5" s="1"/>
  <c r="AS176" i="5" s="1"/>
  <c r="G177" i="5"/>
  <c r="AR177" i="5" s="1"/>
  <c r="AP177" i="5" s="1"/>
  <c r="AS177" i="5"/>
  <c r="G178" i="5"/>
  <c r="AR178" i="5"/>
  <c r="AP178" i="5" s="1"/>
  <c r="AS178" i="5" s="1"/>
  <c r="G179" i="5"/>
  <c r="AR179" i="5" s="1"/>
  <c r="AP179" i="5" s="1"/>
  <c r="AS179" i="5" s="1"/>
  <c r="G180" i="5"/>
  <c r="AR180" i="5"/>
  <c r="AP180" i="5" s="1"/>
  <c r="AS180" i="5" s="1"/>
  <c r="G181" i="5"/>
  <c r="AR181" i="5" s="1"/>
  <c r="AP181" i="5" s="1"/>
  <c r="AS181" i="5" s="1"/>
  <c r="G182" i="5"/>
  <c r="AR182" i="5"/>
  <c r="AP182" i="5" s="1"/>
  <c r="AS182" i="5" s="1"/>
  <c r="G183" i="5"/>
  <c r="AR183" i="5" s="1"/>
  <c r="AP183" i="5" s="1"/>
  <c r="AS183" i="5" s="1"/>
  <c r="G184" i="5"/>
  <c r="AR184" i="5"/>
  <c r="AP184" i="5" s="1"/>
  <c r="AS184" i="5" s="1"/>
  <c r="G185" i="5"/>
  <c r="AR185" i="5" s="1"/>
  <c r="AP185" i="5" s="1"/>
  <c r="AS185" i="5"/>
  <c r="G186" i="5"/>
  <c r="AR186" i="5"/>
  <c r="AP186" i="5" s="1"/>
  <c r="AS186" i="5" s="1"/>
  <c r="G187" i="5"/>
  <c r="AR187" i="5" s="1"/>
  <c r="AP187" i="5" s="1"/>
  <c r="AS187" i="5" s="1"/>
  <c r="G188" i="5"/>
  <c r="AR188" i="5"/>
  <c r="AP188" i="5" s="1"/>
  <c r="AS188" i="5" s="1"/>
  <c r="G189" i="5"/>
  <c r="AR189" i="5" s="1"/>
  <c r="AP189" i="5" s="1"/>
  <c r="AS189" i="5" s="1"/>
  <c r="G190" i="5"/>
  <c r="AR190" i="5"/>
  <c r="AP190" i="5" s="1"/>
  <c r="AS190" i="5" s="1"/>
  <c r="G191" i="5"/>
  <c r="AR191" i="5" s="1"/>
  <c r="AP191" i="5" s="1"/>
  <c r="AS191" i="5" s="1"/>
  <c r="G192" i="5"/>
  <c r="AR192" i="5"/>
  <c r="AP192" i="5" s="1"/>
  <c r="AS192" i="5" s="1"/>
  <c r="G193" i="5"/>
  <c r="AR193" i="5" s="1"/>
  <c r="AP193" i="5" s="1"/>
  <c r="AS193" i="5"/>
  <c r="G194" i="5"/>
  <c r="AR194" i="5"/>
  <c r="AP194" i="5" s="1"/>
  <c r="AS194" i="5" s="1"/>
  <c r="G195" i="5"/>
  <c r="AR195" i="5" s="1"/>
  <c r="AP195" i="5" s="1"/>
  <c r="AS195" i="5" s="1"/>
  <c r="G196" i="5"/>
  <c r="AR196" i="5"/>
  <c r="AP196" i="5" s="1"/>
  <c r="AS196" i="5" s="1"/>
  <c r="G197" i="5"/>
  <c r="AR197" i="5" s="1"/>
  <c r="AP197" i="5" s="1"/>
  <c r="AS197" i="5" s="1"/>
  <c r="G198" i="5"/>
  <c r="AR198" i="5"/>
  <c r="AP198" i="5" s="1"/>
  <c r="AS198" i="5" s="1"/>
  <c r="G199" i="5"/>
  <c r="AR199" i="5" s="1"/>
  <c r="AP199" i="5" s="1"/>
  <c r="AS199" i="5" s="1"/>
  <c r="G200" i="5"/>
  <c r="AR200" i="5"/>
  <c r="AP200" i="5" s="1"/>
  <c r="AS200" i="5" s="1"/>
  <c r="G201" i="5"/>
  <c r="AR201" i="5" s="1"/>
  <c r="AP201" i="5" s="1"/>
  <c r="AS201" i="5"/>
  <c r="G202" i="5"/>
  <c r="AR202" i="5"/>
  <c r="AP202" i="5" s="1"/>
  <c r="AS202" i="5" s="1"/>
  <c r="G203" i="5"/>
  <c r="AR203" i="5" s="1"/>
  <c r="AP203" i="5" s="1"/>
  <c r="AS203" i="5" s="1"/>
  <c r="G204" i="5"/>
  <c r="AR204" i="5"/>
  <c r="AP204" i="5" s="1"/>
  <c r="AS204" i="5" s="1"/>
  <c r="G205" i="5"/>
  <c r="AR205" i="5"/>
  <c r="AP205" i="5" s="1"/>
  <c r="AS205" i="5" s="1"/>
  <c r="G206" i="5"/>
  <c r="AR206" i="5"/>
  <c r="AP206" i="5" s="1"/>
  <c r="AS206" i="5" s="1"/>
  <c r="G207" i="5"/>
  <c r="AR207" i="5"/>
  <c r="AP207" i="5" s="1"/>
  <c r="AS207" i="5" s="1"/>
  <c r="G208" i="5"/>
  <c r="AR208" i="5"/>
  <c r="AP208" i="5" s="1"/>
  <c r="AS208" i="5" s="1"/>
  <c r="G209" i="5"/>
  <c r="AR209" i="5"/>
  <c r="AP209" i="5" s="1"/>
  <c r="AS209" i="5" s="1"/>
  <c r="G210" i="5"/>
  <c r="AR210" i="5"/>
  <c r="AP210" i="5" s="1"/>
  <c r="AS210" i="5" s="1"/>
  <c r="G211" i="5"/>
  <c r="AR211" i="5"/>
  <c r="AP211" i="5" s="1"/>
  <c r="AS211" i="5" s="1"/>
  <c r="G212" i="5"/>
  <c r="AR212" i="5"/>
  <c r="AP212" i="5" s="1"/>
  <c r="AS212" i="5" s="1"/>
  <c r="G213" i="5"/>
  <c r="AR213" i="5"/>
  <c r="AP213" i="5" s="1"/>
  <c r="AS213" i="5" s="1"/>
  <c r="G214" i="5"/>
  <c r="AR214" i="5"/>
  <c r="AP214" i="5" s="1"/>
  <c r="AS214" i="5" s="1"/>
  <c r="G215" i="5"/>
  <c r="AR215" i="5"/>
  <c r="AP215" i="5" s="1"/>
  <c r="AS215" i="5" s="1"/>
  <c r="G216" i="5"/>
  <c r="AR216" i="5"/>
  <c r="AP216" i="5" s="1"/>
  <c r="AS216" i="5" s="1"/>
  <c r="G217" i="5"/>
  <c r="AR217" i="5"/>
  <c r="AP217" i="5" s="1"/>
  <c r="AS217" i="5" s="1"/>
  <c r="G218" i="5"/>
  <c r="AR218" i="5"/>
  <c r="AP218" i="5" s="1"/>
  <c r="AS218" i="5" s="1"/>
  <c r="G219" i="5"/>
  <c r="AR219" i="5"/>
  <c r="AP219" i="5" s="1"/>
  <c r="AS219" i="5" s="1"/>
  <c r="G220" i="5"/>
  <c r="AR220" i="5"/>
  <c r="AP220" i="5" s="1"/>
  <c r="AS220" i="5" s="1"/>
  <c r="G221" i="5"/>
  <c r="AR221" i="5"/>
  <c r="AP221" i="5" s="1"/>
  <c r="AS221" i="5" s="1"/>
  <c r="G222" i="5"/>
  <c r="AR222" i="5"/>
  <c r="AP222" i="5" s="1"/>
  <c r="AS222" i="5" s="1"/>
  <c r="G223" i="5"/>
  <c r="AR223" i="5"/>
  <c r="AP223" i="5" s="1"/>
  <c r="AS223" i="5" s="1"/>
  <c r="G224" i="5"/>
  <c r="AR224" i="5"/>
  <c r="AP224" i="5" s="1"/>
  <c r="AS224" i="5" s="1"/>
  <c r="G225" i="5"/>
  <c r="AR225" i="5"/>
  <c r="AP225" i="5" s="1"/>
  <c r="AS225" i="5" s="1"/>
  <c r="G226" i="5"/>
  <c r="AR226" i="5"/>
  <c r="AP226" i="5" s="1"/>
  <c r="AS226" i="5" s="1"/>
  <c r="G227" i="5"/>
  <c r="AR227" i="5"/>
  <c r="AP227" i="5" s="1"/>
  <c r="AS227" i="5" s="1"/>
  <c r="G228" i="5"/>
  <c r="AR228" i="5"/>
  <c r="AP228" i="5" s="1"/>
  <c r="AS228" i="5" s="1"/>
  <c r="G229" i="5"/>
  <c r="AR229" i="5"/>
  <c r="AP229" i="5" s="1"/>
  <c r="AS229" i="5" s="1"/>
  <c r="G230" i="5"/>
  <c r="AR230" i="5"/>
  <c r="AP230" i="5" s="1"/>
  <c r="AS230" i="5" s="1"/>
  <c r="G231" i="5"/>
  <c r="AR231" i="5"/>
  <c r="AP231" i="5" s="1"/>
  <c r="AS231" i="5" s="1"/>
  <c r="G232" i="5"/>
  <c r="AR232" i="5"/>
  <c r="AP232" i="5" s="1"/>
  <c r="AS232" i="5" s="1"/>
  <c r="G233" i="5"/>
  <c r="AR233" i="5"/>
  <c r="AP233" i="5" s="1"/>
  <c r="AS233" i="5" s="1"/>
  <c r="G234" i="5"/>
  <c r="AR234" i="5"/>
  <c r="AP234" i="5" s="1"/>
  <c r="AS234" i="5" s="1"/>
  <c r="G235" i="5"/>
  <c r="AR235" i="5"/>
  <c r="AP235" i="5" s="1"/>
  <c r="AS235" i="5" s="1"/>
  <c r="G236" i="5"/>
  <c r="AR236" i="5"/>
  <c r="AP236" i="5" s="1"/>
  <c r="AS236" i="5" s="1"/>
  <c r="G237" i="5"/>
  <c r="AR237" i="5"/>
  <c r="AP237" i="5" s="1"/>
  <c r="AS237" i="5" s="1"/>
  <c r="G238" i="5"/>
  <c r="AR238" i="5"/>
  <c r="AP238" i="5" s="1"/>
  <c r="AS238" i="5" s="1"/>
  <c r="G239" i="5"/>
  <c r="AR239" i="5"/>
  <c r="AP239" i="5" s="1"/>
  <c r="AS239" i="5" s="1"/>
  <c r="G240" i="5"/>
  <c r="AR240" i="5"/>
  <c r="AP240" i="5" s="1"/>
  <c r="AS240" i="5" s="1"/>
  <c r="G241" i="5"/>
  <c r="AR241" i="5"/>
  <c r="AP241" i="5" s="1"/>
  <c r="AS241" i="5" s="1"/>
  <c r="G242" i="5"/>
  <c r="AR242" i="5"/>
  <c r="AP242" i="5" s="1"/>
  <c r="AS242" i="5" s="1"/>
  <c r="G243" i="5"/>
  <c r="AR243" i="5"/>
  <c r="AP243" i="5" s="1"/>
  <c r="AS243" i="5" s="1"/>
  <c r="G244" i="5"/>
  <c r="AR244" i="5"/>
  <c r="AP244" i="5" s="1"/>
  <c r="AS244" i="5" s="1"/>
  <c r="G245" i="5"/>
  <c r="AR245" i="5"/>
  <c r="AP245" i="5" s="1"/>
  <c r="AS245" i="5" s="1"/>
  <c r="G246" i="5"/>
  <c r="AR246" i="5"/>
  <c r="AP246" i="5" s="1"/>
  <c r="AS246" i="5" s="1"/>
  <c r="G247" i="5"/>
  <c r="AR247" i="5"/>
  <c r="AP247" i="5" s="1"/>
  <c r="AS247" i="5" s="1"/>
  <c r="G248" i="5"/>
  <c r="AR248" i="5"/>
  <c r="AP248" i="5" s="1"/>
  <c r="AS248" i="5" s="1"/>
  <c r="G249" i="5"/>
  <c r="AR249" i="5"/>
  <c r="AP249" i="5" s="1"/>
  <c r="AS249" i="5" s="1"/>
  <c r="G250" i="5"/>
  <c r="AR250" i="5"/>
  <c r="AP250" i="5" s="1"/>
  <c r="AS250" i="5" s="1"/>
  <c r="G251" i="5"/>
  <c r="AR251" i="5"/>
  <c r="AP251" i="5" s="1"/>
  <c r="AS251" i="5" s="1"/>
  <c r="G252" i="5"/>
  <c r="AR252" i="5"/>
  <c r="AP252" i="5" s="1"/>
  <c r="AS252" i="5" s="1"/>
  <c r="G253" i="5"/>
  <c r="AR253" i="5"/>
  <c r="AP253" i="5" s="1"/>
  <c r="AS253" i="5" s="1"/>
  <c r="G254" i="5"/>
  <c r="AR254" i="5"/>
  <c r="AP254" i="5" s="1"/>
  <c r="AS254" i="5" s="1"/>
  <c r="G255" i="5"/>
  <c r="AR255" i="5"/>
  <c r="AP255" i="5" s="1"/>
  <c r="AS255" i="5" s="1"/>
  <c r="G256" i="5"/>
  <c r="AR256" i="5"/>
  <c r="AP256" i="5" s="1"/>
  <c r="AS256" i="5" s="1"/>
  <c r="G257" i="5"/>
  <c r="AR257" i="5"/>
  <c r="AP257" i="5" s="1"/>
  <c r="AS257" i="5" s="1"/>
  <c r="G258" i="5"/>
  <c r="AR258" i="5"/>
  <c r="AP258" i="5" s="1"/>
  <c r="AS258" i="5" s="1"/>
  <c r="G259" i="5"/>
  <c r="AR259" i="5"/>
  <c r="AP259" i="5" s="1"/>
  <c r="AS259" i="5" s="1"/>
  <c r="G260" i="5"/>
  <c r="AR260" i="5"/>
  <c r="AP260" i="5" s="1"/>
  <c r="AS260" i="5" s="1"/>
  <c r="G261" i="5"/>
  <c r="AR261" i="5"/>
  <c r="AP261" i="5" s="1"/>
  <c r="AS261" i="5" s="1"/>
  <c r="G262" i="5"/>
  <c r="AR262" i="5"/>
  <c r="AP262" i="5" s="1"/>
  <c r="AS262" i="5" s="1"/>
  <c r="G263" i="5"/>
  <c r="AR263" i="5"/>
  <c r="AP263" i="5" s="1"/>
  <c r="AS263" i="5" s="1"/>
  <c r="G264" i="5"/>
  <c r="AR264" i="5"/>
  <c r="AP264" i="5" s="1"/>
  <c r="AS264" i="5" s="1"/>
  <c r="G265" i="5"/>
  <c r="AR265" i="5"/>
  <c r="AP265" i="5" s="1"/>
  <c r="AS265" i="5" s="1"/>
  <c r="G266" i="5"/>
  <c r="AR266" i="5"/>
  <c r="AP266" i="5" s="1"/>
  <c r="AS266" i="5" s="1"/>
  <c r="G267" i="5"/>
  <c r="AR267" i="5"/>
  <c r="AP267" i="5" s="1"/>
  <c r="AS267" i="5" s="1"/>
  <c r="G268" i="5"/>
  <c r="AR268" i="5"/>
  <c r="AP268" i="5" s="1"/>
  <c r="AS268" i="5" s="1"/>
  <c r="G269" i="5"/>
  <c r="AR269" i="5"/>
  <c r="AP269" i="5" s="1"/>
  <c r="AS269" i="5" s="1"/>
  <c r="G270" i="5"/>
  <c r="AR270" i="5"/>
  <c r="AP270" i="5" s="1"/>
  <c r="AS270" i="5" s="1"/>
  <c r="G271" i="5"/>
  <c r="AR271" i="5"/>
  <c r="AP271" i="5" s="1"/>
  <c r="AS271" i="5" s="1"/>
  <c r="G272" i="5"/>
  <c r="AR272" i="5"/>
  <c r="AP272" i="5" s="1"/>
  <c r="AS272" i="5" s="1"/>
  <c r="G273" i="5"/>
  <c r="AR273" i="5"/>
  <c r="AP273" i="5" s="1"/>
  <c r="AS273" i="5" s="1"/>
  <c r="G274" i="5"/>
  <c r="AR274" i="5"/>
  <c r="AP274" i="5" s="1"/>
  <c r="AS274" i="5" s="1"/>
  <c r="G275" i="5"/>
  <c r="AR275" i="5"/>
  <c r="AP275" i="5" s="1"/>
  <c r="AS275" i="5" s="1"/>
  <c r="G276" i="5"/>
  <c r="AR276" i="5"/>
  <c r="AP276" i="5" s="1"/>
  <c r="AS276" i="5" s="1"/>
  <c r="G277" i="5"/>
  <c r="AR277" i="5"/>
  <c r="AP277" i="5" s="1"/>
  <c r="AS277" i="5" s="1"/>
  <c r="G278" i="5"/>
  <c r="AR278" i="5"/>
  <c r="AP278" i="5" s="1"/>
  <c r="AS278" i="5" s="1"/>
  <c r="G279" i="5"/>
  <c r="AR279" i="5"/>
  <c r="AP279" i="5" s="1"/>
  <c r="AS279" i="5" s="1"/>
  <c r="G280" i="5"/>
  <c r="AR280" i="5"/>
  <c r="AP280" i="5" s="1"/>
  <c r="AS280" i="5" s="1"/>
  <c r="G281" i="5"/>
  <c r="AR281" i="5"/>
  <c r="AP281" i="5" s="1"/>
  <c r="AS281" i="5" s="1"/>
  <c r="G282" i="5"/>
  <c r="AR282" i="5"/>
  <c r="AP282" i="5" s="1"/>
  <c r="AS282" i="5" s="1"/>
  <c r="G283" i="5"/>
  <c r="AR283" i="5"/>
  <c r="AP283" i="5" s="1"/>
  <c r="AS283" i="5" s="1"/>
  <c r="G284" i="5"/>
  <c r="AR284" i="5"/>
  <c r="AP284" i="5" s="1"/>
  <c r="AS284" i="5" s="1"/>
  <c r="G285" i="5"/>
  <c r="AR285" i="5"/>
  <c r="AP285" i="5" s="1"/>
  <c r="AS285" i="5" s="1"/>
  <c r="G286" i="5"/>
  <c r="AR286" i="5"/>
  <c r="AP286" i="5" s="1"/>
  <c r="AS286" i="5" s="1"/>
  <c r="G287" i="5"/>
  <c r="AR287" i="5"/>
  <c r="AP287" i="5" s="1"/>
  <c r="AS287" i="5" s="1"/>
  <c r="G288" i="5"/>
  <c r="AR288" i="5"/>
  <c r="AP288" i="5" s="1"/>
  <c r="AS288" i="5" s="1"/>
  <c r="G289" i="5"/>
  <c r="AR289" i="5"/>
  <c r="AP289" i="5" s="1"/>
  <c r="AS289" i="5" s="1"/>
  <c r="G290" i="5"/>
  <c r="AR290" i="5"/>
  <c r="AP290" i="5" s="1"/>
  <c r="AS290" i="5" s="1"/>
  <c r="G291" i="5"/>
  <c r="AR291" i="5"/>
  <c r="AP291" i="5" s="1"/>
  <c r="AS291" i="5" s="1"/>
  <c r="G292" i="5"/>
  <c r="AR292" i="5"/>
  <c r="AP292" i="5" s="1"/>
  <c r="AS292" i="5" s="1"/>
  <c r="G293" i="5"/>
  <c r="AR293" i="5"/>
  <c r="AP293" i="5" s="1"/>
  <c r="AS293" i="5" s="1"/>
  <c r="G294" i="5"/>
  <c r="AR294" i="5"/>
  <c r="AP294" i="5" s="1"/>
  <c r="AS294" i="5" s="1"/>
  <c r="G295" i="5"/>
  <c r="AR295" i="5"/>
  <c r="AP295" i="5" s="1"/>
  <c r="AS295" i="5" s="1"/>
  <c r="G296" i="5"/>
  <c r="AR296" i="5"/>
  <c r="AP296" i="5" s="1"/>
  <c r="AS296" i="5" s="1"/>
  <c r="G297" i="5"/>
  <c r="AR297" i="5"/>
  <c r="AP297" i="5" s="1"/>
  <c r="AS297" i="5" s="1"/>
  <c r="G298" i="5"/>
  <c r="AR298" i="5"/>
  <c r="AP298" i="5" s="1"/>
  <c r="AS298" i="5" s="1"/>
  <c r="G299" i="5"/>
  <c r="AR299" i="5"/>
  <c r="AP299" i="5" s="1"/>
  <c r="AS299" i="5" s="1"/>
  <c r="G300" i="5"/>
  <c r="AR300" i="5"/>
  <c r="AP300" i="5" s="1"/>
  <c r="AS300" i="5" s="1"/>
  <c r="G7" i="5"/>
  <c r="AR7" i="5"/>
  <c r="AP7" i="5" s="1"/>
  <c r="AS7" i="5" s="1"/>
  <c r="S7" i="57"/>
  <c r="S4" i="57"/>
  <c r="R7" i="57"/>
  <c r="R4" i="57"/>
  <c r="C2" i="5"/>
  <c r="D2" i="5"/>
  <c r="B2" i="57"/>
  <c r="C2" i="57"/>
  <c r="B1" i="57"/>
  <c r="C1" i="5"/>
  <c r="C7" i="61"/>
  <c r="C6" i="61"/>
  <c r="J39" i="60"/>
  <c r="G39" i="60"/>
  <c r="D39" i="60"/>
  <c r="J38" i="60"/>
  <c r="G38" i="60"/>
  <c r="D38" i="60"/>
  <c r="N37" i="60"/>
  <c r="J37" i="60"/>
  <c r="O32" i="60"/>
  <c r="N32" i="60"/>
  <c r="L32" i="60"/>
  <c r="K32" i="60"/>
  <c r="I32" i="60"/>
  <c r="H32" i="60"/>
  <c r="F32" i="60"/>
  <c r="E32" i="60"/>
  <c r="C32" i="60"/>
  <c r="B32" i="60"/>
  <c r="P31" i="60"/>
  <c r="M31" i="60"/>
  <c r="J31" i="60"/>
  <c r="G31" i="60"/>
  <c r="D31" i="60"/>
  <c r="P30" i="60"/>
  <c r="P32" i="60" s="1"/>
  <c r="M30" i="60"/>
  <c r="J30" i="60"/>
  <c r="D30" i="60"/>
  <c r="P29" i="60"/>
  <c r="M29" i="60"/>
  <c r="M32" i="60" s="1"/>
  <c r="J29" i="60"/>
  <c r="J32" i="60" s="1"/>
  <c r="G29" i="60"/>
  <c r="G32" i="60"/>
  <c r="D29" i="60"/>
  <c r="O27" i="60"/>
  <c r="N27" i="60"/>
  <c r="L27" i="60"/>
  <c r="K27" i="60"/>
  <c r="I27" i="60"/>
  <c r="H27" i="60"/>
  <c r="F27" i="60"/>
  <c r="E27" i="60"/>
  <c r="C27" i="60"/>
  <c r="P26" i="60"/>
  <c r="M26" i="60"/>
  <c r="J26" i="60"/>
  <c r="G26" i="60"/>
  <c r="G27" i="60" s="1"/>
  <c r="D26" i="60"/>
  <c r="P25" i="60"/>
  <c r="M25" i="60"/>
  <c r="J25" i="60"/>
  <c r="G25" i="60"/>
  <c r="D25" i="60"/>
  <c r="P24" i="60"/>
  <c r="P27" i="60" s="1"/>
  <c r="M24" i="60"/>
  <c r="M27" i="60" s="1"/>
  <c r="J24" i="60"/>
  <c r="J27" i="60" s="1"/>
  <c r="G24" i="60"/>
  <c r="D24" i="60"/>
  <c r="D27" i="60"/>
  <c r="O22" i="60"/>
  <c r="N22" i="60"/>
  <c r="N40" i="60" s="1"/>
  <c r="K22" i="60"/>
  <c r="I22" i="60"/>
  <c r="H22" i="60"/>
  <c r="H40" i="60" s="1"/>
  <c r="F22" i="60"/>
  <c r="F40" i="60" s="1"/>
  <c r="E22" i="60"/>
  <c r="C22" i="60"/>
  <c r="B22" i="60"/>
  <c r="B40" i="60" s="1"/>
  <c r="P21" i="60"/>
  <c r="M21" i="60"/>
  <c r="J21" i="60"/>
  <c r="G21" i="60"/>
  <c r="D21" i="60"/>
  <c r="G20" i="60"/>
  <c r="D20" i="60"/>
  <c r="G19" i="60"/>
  <c r="D19" i="60"/>
  <c r="P18" i="60"/>
  <c r="M18" i="60"/>
  <c r="J18" i="60"/>
  <c r="G18" i="60"/>
  <c r="D18" i="60"/>
  <c r="P17" i="60"/>
  <c r="M17" i="60"/>
  <c r="J17" i="60"/>
  <c r="G17" i="60"/>
  <c r="D17" i="60"/>
  <c r="P16" i="60"/>
  <c r="M16" i="60"/>
  <c r="J16" i="60"/>
  <c r="G16" i="60"/>
  <c r="D16" i="60"/>
  <c r="D22" i="60" s="1"/>
  <c r="P15" i="60"/>
  <c r="M15" i="60"/>
  <c r="J15" i="60"/>
  <c r="G15" i="60"/>
  <c r="G22" i="60" s="1"/>
  <c r="G40" i="60" s="1"/>
  <c r="D15" i="60"/>
  <c r="P14" i="60"/>
  <c r="M14" i="60"/>
  <c r="J14" i="60"/>
  <c r="J22" i="60" s="1"/>
  <c r="J40" i="60" s="1"/>
  <c r="G14" i="60"/>
  <c r="D14" i="60"/>
  <c r="P13" i="60"/>
  <c r="M13" i="60"/>
  <c r="J13" i="60"/>
  <c r="G13" i="60"/>
  <c r="D13" i="60"/>
  <c r="P12" i="60"/>
  <c r="J12" i="60"/>
  <c r="G12" i="60"/>
  <c r="D12" i="60"/>
  <c r="P11" i="60"/>
  <c r="M11" i="60"/>
  <c r="J11" i="60"/>
  <c r="G11" i="60"/>
  <c r="D11" i="60"/>
  <c r="P10" i="60"/>
  <c r="M10" i="60"/>
  <c r="J10" i="60"/>
  <c r="G10" i="60"/>
  <c r="C1" i="53"/>
  <c r="AO300" i="56"/>
  <c r="AN300" i="56"/>
  <c r="AA300" i="56"/>
  <c r="AM300" i="56"/>
  <c r="AO299" i="56"/>
  <c r="AN299" i="56"/>
  <c r="AA299" i="56"/>
  <c r="AM299" i="56"/>
  <c r="AO298" i="56"/>
  <c r="AN298" i="56"/>
  <c r="AA298" i="56"/>
  <c r="AM298" i="56"/>
  <c r="AO297" i="56"/>
  <c r="AN297" i="56"/>
  <c r="AA297" i="56"/>
  <c r="AM297" i="56"/>
  <c r="AO296" i="56"/>
  <c r="AN296" i="56"/>
  <c r="AA296" i="56"/>
  <c r="AM296" i="56"/>
  <c r="AO295" i="56"/>
  <c r="AN295" i="56"/>
  <c r="AA295" i="56"/>
  <c r="AM295" i="56"/>
  <c r="AO294" i="56"/>
  <c r="AN294" i="56"/>
  <c r="AA294" i="56"/>
  <c r="AM294" i="56"/>
  <c r="AO293" i="56"/>
  <c r="AN293" i="56"/>
  <c r="AA293" i="56"/>
  <c r="AM293" i="56"/>
  <c r="AO292" i="56"/>
  <c r="AN292" i="56"/>
  <c r="AA292" i="56"/>
  <c r="AM292" i="56"/>
  <c r="AO291" i="56"/>
  <c r="AN291" i="56"/>
  <c r="AA291" i="56"/>
  <c r="AM291" i="56"/>
  <c r="AO290" i="56"/>
  <c r="AN290" i="56"/>
  <c r="AA290" i="56"/>
  <c r="AM290" i="56"/>
  <c r="AO289" i="56"/>
  <c r="AN289" i="56"/>
  <c r="AA289" i="56"/>
  <c r="AM289" i="56"/>
  <c r="AO288" i="56"/>
  <c r="AN288" i="56"/>
  <c r="AA288" i="56"/>
  <c r="AM288" i="56"/>
  <c r="AO287" i="56"/>
  <c r="AN287" i="56"/>
  <c r="AA287" i="56"/>
  <c r="AM287" i="56"/>
  <c r="AO286" i="56"/>
  <c r="AN286" i="56"/>
  <c r="AA286" i="56"/>
  <c r="AM286" i="56"/>
  <c r="AO285" i="56"/>
  <c r="AN285" i="56"/>
  <c r="AA285" i="56"/>
  <c r="AM285" i="56"/>
  <c r="AO284" i="56"/>
  <c r="AN284" i="56"/>
  <c r="AA284" i="56"/>
  <c r="AM284" i="56"/>
  <c r="AO283" i="56"/>
  <c r="AN283" i="56"/>
  <c r="AA283" i="56"/>
  <c r="AM283" i="56"/>
  <c r="AO282" i="56"/>
  <c r="AN282" i="56"/>
  <c r="AA282" i="56"/>
  <c r="AM282" i="56"/>
  <c r="AO281" i="56"/>
  <c r="AN281" i="56"/>
  <c r="AA281" i="56"/>
  <c r="AM281" i="56"/>
  <c r="AO280" i="56"/>
  <c r="AN280" i="56"/>
  <c r="AA280" i="56"/>
  <c r="AM280" i="56"/>
  <c r="AO279" i="56"/>
  <c r="AN279" i="56"/>
  <c r="AA279" i="56"/>
  <c r="AM279" i="56"/>
  <c r="AO278" i="56"/>
  <c r="AN278" i="56"/>
  <c r="AA278" i="56"/>
  <c r="AM278" i="56"/>
  <c r="AO277" i="56"/>
  <c r="AN277" i="56"/>
  <c r="AA277" i="56"/>
  <c r="AM277" i="56"/>
  <c r="AO276" i="56"/>
  <c r="AN276" i="56"/>
  <c r="AA276" i="56"/>
  <c r="AM276" i="56"/>
  <c r="AO275" i="56"/>
  <c r="AN275" i="56"/>
  <c r="AA275" i="56"/>
  <c r="AM275" i="56"/>
  <c r="AO274" i="56"/>
  <c r="AN274" i="56"/>
  <c r="AA274" i="56"/>
  <c r="AM274" i="56"/>
  <c r="AO273" i="56"/>
  <c r="AN273" i="56"/>
  <c r="AA273" i="56"/>
  <c r="AM273" i="56"/>
  <c r="AO272" i="56"/>
  <c r="AN272" i="56"/>
  <c r="AA272" i="56"/>
  <c r="AM272" i="56"/>
  <c r="AO271" i="56"/>
  <c r="AN271" i="56"/>
  <c r="AA271" i="56"/>
  <c r="AM271" i="56"/>
  <c r="AO270" i="56"/>
  <c r="AN270" i="56"/>
  <c r="AA270" i="56"/>
  <c r="AM270" i="56"/>
  <c r="AO269" i="56"/>
  <c r="AN269" i="56"/>
  <c r="AA269" i="56"/>
  <c r="AM269" i="56"/>
  <c r="AO268" i="56"/>
  <c r="AN268" i="56"/>
  <c r="AA268" i="56"/>
  <c r="AM268" i="56"/>
  <c r="AO267" i="56"/>
  <c r="AN267" i="56"/>
  <c r="AA267" i="56"/>
  <c r="AM267" i="56"/>
  <c r="AO266" i="56"/>
  <c r="AN266" i="56"/>
  <c r="AA266" i="56"/>
  <c r="AM266" i="56"/>
  <c r="AO265" i="56"/>
  <c r="AN265" i="56"/>
  <c r="AA265" i="56"/>
  <c r="AM265" i="56"/>
  <c r="AO264" i="56"/>
  <c r="AN264" i="56"/>
  <c r="AA264" i="56"/>
  <c r="AM264" i="56"/>
  <c r="AO263" i="56"/>
  <c r="AN263" i="56"/>
  <c r="AA263" i="56"/>
  <c r="AM263" i="56"/>
  <c r="AO262" i="56"/>
  <c r="AN262" i="56"/>
  <c r="AA262" i="56"/>
  <c r="AM262" i="56"/>
  <c r="AO261" i="56"/>
  <c r="AN261" i="56"/>
  <c r="AA261" i="56"/>
  <c r="AM261" i="56"/>
  <c r="AO260" i="56"/>
  <c r="AN260" i="56"/>
  <c r="AA260" i="56"/>
  <c r="AM260" i="56"/>
  <c r="AO259" i="56"/>
  <c r="AN259" i="56"/>
  <c r="AA259" i="56"/>
  <c r="AM259" i="56"/>
  <c r="AO258" i="56"/>
  <c r="AN258" i="56"/>
  <c r="AA258" i="56"/>
  <c r="AM258" i="56"/>
  <c r="AO257" i="56"/>
  <c r="AN257" i="56"/>
  <c r="AA257" i="56"/>
  <c r="AM257" i="56"/>
  <c r="AO256" i="56"/>
  <c r="AN256" i="56"/>
  <c r="AA256" i="56"/>
  <c r="AM256" i="56"/>
  <c r="AO255" i="56"/>
  <c r="AN255" i="56"/>
  <c r="AA255" i="56"/>
  <c r="AM255" i="56"/>
  <c r="AO254" i="56"/>
  <c r="AN254" i="56"/>
  <c r="AA254" i="56"/>
  <c r="AM254" i="56"/>
  <c r="AO253" i="56"/>
  <c r="AN253" i="56"/>
  <c r="AA253" i="56"/>
  <c r="AM253" i="56"/>
  <c r="AO252" i="56"/>
  <c r="AN252" i="56"/>
  <c r="AA252" i="56"/>
  <c r="AM252" i="56"/>
  <c r="AO251" i="56"/>
  <c r="AN251" i="56"/>
  <c r="AA251" i="56"/>
  <c r="AM251" i="56"/>
  <c r="AO250" i="56"/>
  <c r="AN250" i="56"/>
  <c r="AA250" i="56"/>
  <c r="AM250" i="56"/>
  <c r="AO249" i="56"/>
  <c r="AN249" i="56"/>
  <c r="AA249" i="56"/>
  <c r="AM249" i="56"/>
  <c r="AO248" i="56"/>
  <c r="AN248" i="56"/>
  <c r="AA248" i="56"/>
  <c r="AM248" i="56"/>
  <c r="AO247" i="56"/>
  <c r="AN247" i="56"/>
  <c r="AA247" i="56"/>
  <c r="AM247" i="56"/>
  <c r="AO246" i="56"/>
  <c r="AN246" i="56"/>
  <c r="AA246" i="56"/>
  <c r="AM246" i="56"/>
  <c r="AO245" i="56"/>
  <c r="AN245" i="56"/>
  <c r="AA245" i="56"/>
  <c r="AM245" i="56"/>
  <c r="AO244" i="56"/>
  <c r="AN244" i="56"/>
  <c r="AA244" i="56"/>
  <c r="AM244" i="56"/>
  <c r="AO243" i="56"/>
  <c r="AN243" i="56"/>
  <c r="AA243" i="56"/>
  <c r="AM243" i="56"/>
  <c r="AO242" i="56"/>
  <c r="AN242" i="56"/>
  <c r="AA242" i="56"/>
  <c r="AM242" i="56"/>
  <c r="AO241" i="56"/>
  <c r="AN241" i="56"/>
  <c r="AA241" i="56"/>
  <c r="AM241" i="56"/>
  <c r="AO240" i="56"/>
  <c r="AN240" i="56"/>
  <c r="AA240" i="56"/>
  <c r="AM240" i="56"/>
  <c r="AO239" i="56"/>
  <c r="AN239" i="56"/>
  <c r="AA239" i="56"/>
  <c r="AM239" i="56"/>
  <c r="AO238" i="56"/>
  <c r="AN238" i="56"/>
  <c r="AA238" i="56"/>
  <c r="AM238" i="56"/>
  <c r="AO237" i="56"/>
  <c r="AN237" i="56"/>
  <c r="AA237" i="56"/>
  <c r="AM237" i="56"/>
  <c r="AO236" i="56"/>
  <c r="AN236" i="56"/>
  <c r="AA236" i="56"/>
  <c r="AM236" i="56"/>
  <c r="AO235" i="56"/>
  <c r="AN235" i="56"/>
  <c r="AA235" i="56"/>
  <c r="AM235" i="56"/>
  <c r="AO234" i="56"/>
  <c r="AN234" i="56"/>
  <c r="AA234" i="56"/>
  <c r="AM234" i="56"/>
  <c r="AO233" i="56"/>
  <c r="AN233" i="56"/>
  <c r="AA233" i="56"/>
  <c r="AM233" i="56"/>
  <c r="AO232" i="56"/>
  <c r="AN232" i="56"/>
  <c r="AA232" i="56"/>
  <c r="AM232" i="56"/>
  <c r="AO231" i="56"/>
  <c r="AN231" i="56"/>
  <c r="AA231" i="56"/>
  <c r="AM231" i="56"/>
  <c r="AO230" i="56"/>
  <c r="AN230" i="56"/>
  <c r="AA230" i="56"/>
  <c r="AM230" i="56"/>
  <c r="AO229" i="56"/>
  <c r="AN229" i="56"/>
  <c r="AA229" i="56"/>
  <c r="AM229" i="56"/>
  <c r="AO228" i="56"/>
  <c r="AN228" i="56"/>
  <c r="AA228" i="56"/>
  <c r="AM228" i="56"/>
  <c r="AO227" i="56"/>
  <c r="AN227" i="56"/>
  <c r="AA227" i="56"/>
  <c r="AM227" i="56"/>
  <c r="AO226" i="56"/>
  <c r="AN226" i="56"/>
  <c r="AA226" i="56"/>
  <c r="AM226" i="56"/>
  <c r="AO225" i="56"/>
  <c r="AN225" i="56"/>
  <c r="AA225" i="56"/>
  <c r="AM225" i="56"/>
  <c r="AO224" i="56"/>
  <c r="AN224" i="56"/>
  <c r="AA224" i="56"/>
  <c r="AM224" i="56"/>
  <c r="AO223" i="56"/>
  <c r="AN223" i="56"/>
  <c r="AA223" i="56"/>
  <c r="AM223" i="56"/>
  <c r="AO222" i="56"/>
  <c r="AN222" i="56"/>
  <c r="AA222" i="56"/>
  <c r="AM222" i="56"/>
  <c r="AO221" i="56"/>
  <c r="AN221" i="56"/>
  <c r="AA221" i="56"/>
  <c r="AM221" i="56"/>
  <c r="AO220" i="56"/>
  <c r="AN220" i="56"/>
  <c r="AA220" i="56"/>
  <c r="AM220" i="56"/>
  <c r="AO219" i="56"/>
  <c r="AN219" i="56"/>
  <c r="AA219" i="56"/>
  <c r="AM219" i="56"/>
  <c r="AO218" i="56"/>
  <c r="AN218" i="56"/>
  <c r="AA218" i="56"/>
  <c r="AM218" i="56"/>
  <c r="AO217" i="56"/>
  <c r="AN217" i="56"/>
  <c r="AA217" i="56"/>
  <c r="AM217" i="56"/>
  <c r="AO216" i="56"/>
  <c r="AN216" i="56"/>
  <c r="AA216" i="56"/>
  <c r="AM216" i="56"/>
  <c r="AO215" i="56"/>
  <c r="AN215" i="56"/>
  <c r="AA215" i="56"/>
  <c r="AM215" i="56"/>
  <c r="AO214" i="56"/>
  <c r="AN214" i="56"/>
  <c r="AA214" i="56"/>
  <c r="AM214" i="56"/>
  <c r="AO213" i="56"/>
  <c r="AN213" i="56"/>
  <c r="AA213" i="56"/>
  <c r="AM213" i="56"/>
  <c r="AO212" i="56"/>
  <c r="AN212" i="56"/>
  <c r="AA212" i="56"/>
  <c r="AM212" i="56"/>
  <c r="AO211" i="56"/>
  <c r="AN211" i="56"/>
  <c r="AA211" i="56"/>
  <c r="AM211" i="56"/>
  <c r="AO210" i="56"/>
  <c r="AN210" i="56"/>
  <c r="AA210" i="56"/>
  <c r="AM210" i="56"/>
  <c r="AO209" i="56"/>
  <c r="AN209" i="56"/>
  <c r="AA209" i="56"/>
  <c r="AM209" i="56"/>
  <c r="AO208" i="56"/>
  <c r="AN208" i="56"/>
  <c r="AA208" i="56"/>
  <c r="AM208" i="56"/>
  <c r="AO207" i="56"/>
  <c r="AN207" i="56"/>
  <c r="AA207" i="56"/>
  <c r="AM207" i="56"/>
  <c r="AO206" i="56"/>
  <c r="AN206" i="56"/>
  <c r="AA206" i="56"/>
  <c r="AM206" i="56"/>
  <c r="AO205" i="56"/>
  <c r="AN205" i="56"/>
  <c r="AA205" i="56"/>
  <c r="AM205" i="56"/>
  <c r="AO204" i="56"/>
  <c r="AN204" i="56"/>
  <c r="AA204" i="56"/>
  <c r="AM204" i="56"/>
  <c r="AO203" i="56"/>
  <c r="AN203" i="56"/>
  <c r="AA203" i="56"/>
  <c r="AM203" i="56"/>
  <c r="AO202" i="56"/>
  <c r="AN202" i="56"/>
  <c r="AA202" i="56"/>
  <c r="AM202" i="56"/>
  <c r="AO201" i="56"/>
  <c r="AN201" i="56"/>
  <c r="AA201" i="56"/>
  <c r="AM201" i="56"/>
  <c r="AO200" i="56"/>
  <c r="AN200" i="56"/>
  <c r="AA200" i="56"/>
  <c r="AM200" i="56"/>
  <c r="AO199" i="56"/>
  <c r="AN199" i="56"/>
  <c r="AA199" i="56"/>
  <c r="AM199" i="56"/>
  <c r="AO198" i="56"/>
  <c r="AN198" i="56"/>
  <c r="AA198" i="56"/>
  <c r="AM198" i="56"/>
  <c r="AO197" i="56"/>
  <c r="AN197" i="56"/>
  <c r="AA197" i="56"/>
  <c r="AM197" i="56"/>
  <c r="AO196" i="56"/>
  <c r="AN196" i="56"/>
  <c r="AA196" i="56"/>
  <c r="AM196" i="56"/>
  <c r="AO195" i="56"/>
  <c r="AN195" i="56"/>
  <c r="AA195" i="56"/>
  <c r="AM195" i="56"/>
  <c r="AO194" i="56"/>
  <c r="AN194" i="56"/>
  <c r="AA194" i="56"/>
  <c r="AM194" i="56"/>
  <c r="AO193" i="56"/>
  <c r="AN193" i="56"/>
  <c r="AA193" i="56"/>
  <c r="AM193" i="56"/>
  <c r="AO192" i="56"/>
  <c r="AN192" i="56"/>
  <c r="AA192" i="56"/>
  <c r="AM192" i="56"/>
  <c r="AO191" i="56"/>
  <c r="AN191" i="56"/>
  <c r="AA191" i="56"/>
  <c r="AM191" i="56"/>
  <c r="AO190" i="56"/>
  <c r="AN190" i="56"/>
  <c r="AA190" i="56"/>
  <c r="AM190" i="56"/>
  <c r="AO189" i="56"/>
  <c r="AN189" i="56"/>
  <c r="AA189" i="56"/>
  <c r="AM189" i="56"/>
  <c r="AO188" i="56"/>
  <c r="AN188" i="56"/>
  <c r="AA188" i="56"/>
  <c r="AM188" i="56"/>
  <c r="AO187" i="56"/>
  <c r="AN187" i="56"/>
  <c r="AA187" i="56"/>
  <c r="AM187" i="56"/>
  <c r="AO186" i="56"/>
  <c r="AN186" i="56"/>
  <c r="AA186" i="56"/>
  <c r="AM186" i="56"/>
  <c r="AO185" i="56"/>
  <c r="AN185" i="56"/>
  <c r="AA185" i="56"/>
  <c r="AM185" i="56"/>
  <c r="AO184" i="56"/>
  <c r="AN184" i="56"/>
  <c r="AA184" i="56"/>
  <c r="AM184" i="56"/>
  <c r="AO183" i="56"/>
  <c r="AN183" i="56"/>
  <c r="AA183" i="56"/>
  <c r="AM183" i="56"/>
  <c r="AO182" i="56"/>
  <c r="AN182" i="56"/>
  <c r="AA182" i="56"/>
  <c r="AM182" i="56"/>
  <c r="AO181" i="56"/>
  <c r="AN181" i="56"/>
  <c r="AA181" i="56"/>
  <c r="AM181" i="56"/>
  <c r="AO180" i="56"/>
  <c r="AN180" i="56"/>
  <c r="AA180" i="56"/>
  <c r="AM180" i="56"/>
  <c r="AO179" i="56"/>
  <c r="AN179" i="56"/>
  <c r="AA179" i="56"/>
  <c r="AM179" i="56"/>
  <c r="AO178" i="56"/>
  <c r="AN178" i="56"/>
  <c r="AA178" i="56"/>
  <c r="AM178" i="56"/>
  <c r="AO177" i="56"/>
  <c r="AN177" i="56"/>
  <c r="AA177" i="56"/>
  <c r="AM177" i="56"/>
  <c r="AO176" i="56"/>
  <c r="AN176" i="56"/>
  <c r="AA176" i="56"/>
  <c r="AM176" i="56"/>
  <c r="AO175" i="56"/>
  <c r="AN175" i="56"/>
  <c r="AA175" i="56"/>
  <c r="AM175" i="56"/>
  <c r="AO174" i="56"/>
  <c r="AN174" i="56"/>
  <c r="AA174" i="56"/>
  <c r="AM174" i="56"/>
  <c r="AO173" i="56"/>
  <c r="AN173" i="56"/>
  <c r="AA173" i="56"/>
  <c r="AM173" i="56"/>
  <c r="AO172" i="56"/>
  <c r="AN172" i="56"/>
  <c r="AA172" i="56"/>
  <c r="AM172" i="56"/>
  <c r="AO171" i="56"/>
  <c r="AN171" i="56"/>
  <c r="AA171" i="56"/>
  <c r="AM171" i="56"/>
  <c r="AO170" i="56"/>
  <c r="AN170" i="56"/>
  <c r="AA170" i="56"/>
  <c r="AM170" i="56"/>
  <c r="AO169" i="56"/>
  <c r="AN169" i="56"/>
  <c r="AA169" i="56"/>
  <c r="AM169" i="56"/>
  <c r="AO168" i="56"/>
  <c r="AN168" i="56"/>
  <c r="AA168" i="56"/>
  <c r="AM168" i="56"/>
  <c r="AO167" i="56"/>
  <c r="AN167" i="56"/>
  <c r="AA167" i="56"/>
  <c r="AM167" i="56"/>
  <c r="AO166" i="56"/>
  <c r="AN166" i="56"/>
  <c r="AA166" i="56"/>
  <c r="AM166" i="56"/>
  <c r="AO165" i="56"/>
  <c r="AN165" i="56"/>
  <c r="AA165" i="56"/>
  <c r="AM165" i="56"/>
  <c r="AO164" i="56"/>
  <c r="AN164" i="56"/>
  <c r="AA164" i="56"/>
  <c r="AM164" i="56"/>
  <c r="AO163" i="56"/>
  <c r="AN163" i="56"/>
  <c r="AA163" i="56"/>
  <c r="AM163" i="56"/>
  <c r="AO162" i="56"/>
  <c r="AN162" i="56"/>
  <c r="AA162" i="56"/>
  <c r="AM162" i="56"/>
  <c r="AO161" i="56"/>
  <c r="AN161" i="56"/>
  <c r="AA161" i="56"/>
  <c r="AM161" i="56"/>
  <c r="AO160" i="56"/>
  <c r="AN160" i="56"/>
  <c r="AA160" i="56"/>
  <c r="AM160" i="56"/>
  <c r="AO159" i="56"/>
  <c r="AN159" i="56"/>
  <c r="AA159" i="56"/>
  <c r="AM159" i="56"/>
  <c r="AO158" i="56"/>
  <c r="AN158" i="56"/>
  <c r="AA158" i="56"/>
  <c r="AM158" i="56"/>
  <c r="AO157" i="56"/>
  <c r="AN157" i="56"/>
  <c r="AA157" i="56"/>
  <c r="AM157" i="56"/>
  <c r="AO156" i="56"/>
  <c r="AN156" i="56"/>
  <c r="AA156" i="56"/>
  <c r="AM156" i="56"/>
  <c r="AO155" i="56"/>
  <c r="AN155" i="56"/>
  <c r="AA155" i="56"/>
  <c r="AM155" i="56"/>
  <c r="AO154" i="56"/>
  <c r="AN154" i="56"/>
  <c r="AA154" i="56"/>
  <c r="AM154" i="56"/>
  <c r="AO153" i="56"/>
  <c r="AN153" i="56"/>
  <c r="AA153" i="56"/>
  <c r="AM153" i="56"/>
  <c r="AO152" i="56"/>
  <c r="AN152" i="56"/>
  <c r="AA152" i="56"/>
  <c r="AM152" i="56"/>
  <c r="AO151" i="56"/>
  <c r="AN151" i="56"/>
  <c r="AA151" i="56"/>
  <c r="AM151" i="56"/>
  <c r="AO150" i="56"/>
  <c r="AN150" i="56"/>
  <c r="AA150" i="56"/>
  <c r="AM150" i="56"/>
  <c r="AO149" i="56"/>
  <c r="AN149" i="56"/>
  <c r="AA149" i="56"/>
  <c r="AM149" i="56"/>
  <c r="AO148" i="56"/>
  <c r="AN148" i="56"/>
  <c r="AA148" i="56"/>
  <c r="AM148" i="56"/>
  <c r="AO147" i="56"/>
  <c r="AN147" i="56"/>
  <c r="AA147" i="56"/>
  <c r="AM147" i="56"/>
  <c r="AO146" i="56"/>
  <c r="AN146" i="56"/>
  <c r="AA146" i="56"/>
  <c r="AM146" i="56"/>
  <c r="AO145" i="56"/>
  <c r="AN145" i="56"/>
  <c r="AA145" i="56"/>
  <c r="AM145" i="56"/>
  <c r="AO144" i="56"/>
  <c r="AN144" i="56"/>
  <c r="AA144" i="56"/>
  <c r="AM144" i="56"/>
  <c r="AO143" i="56"/>
  <c r="AN143" i="56"/>
  <c r="AA143" i="56"/>
  <c r="AM143" i="56"/>
  <c r="AO142" i="56"/>
  <c r="AN142" i="56"/>
  <c r="AA142" i="56"/>
  <c r="AM142" i="56"/>
  <c r="AO141" i="56"/>
  <c r="AN141" i="56"/>
  <c r="AA141" i="56"/>
  <c r="AM141" i="56"/>
  <c r="AO140" i="56"/>
  <c r="AN140" i="56"/>
  <c r="AA140" i="56"/>
  <c r="AM140" i="56"/>
  <c r="AO139" i="56"/>
  <c r="AN139" i="56"/>
  <c r="AA139" i="56"/>
  <c r="AM139" i="56"/>
  <c r="AO138" i="56"/>
  <c r="AN138" i="56"/>
  <c r="AA138" i="56"/>
  <c r="AM138" i="56"/>
  <c r="AO137" i="56"/>
  <c r="AN137" i="56"/>
  <c r="AA137" i="56"/>
  <c r="AM137" i="56"/>
  <c r="AO136" i="56"/>
  <c r="AN136" i="56"/>
  <c r="AA136" i="56"/>
  <c r="AM136" i="56"/>
  <c r="AO135" i="56"/>
  <c r="AN135" i="56"/>
  <c r="AA135" i="56"/>
  <c r="AM135" i="56"/>
  <c r="AO134" i="56"/>
  <c r="AN134" i="56"/>
  <c r="AA134" i="56"/>
  <c r="AM134" i="56"/>
  <c r="AO133" i="56"/>
  <c r="AN133" i="56"/>
  <c r="AA133" i="56"/>
  <c r="AM133" i="56"/>
  <c r="AO132" i="56"/>
  <c r="AN132" i="56"/>
  <c r="AA132" i="56"/>
  <c r="AM132" i="56"/>
  <c r="AO131" i="56"/>
  <c r="AN131" i="56"/>
  <c r="AA131" i="56"/>
  <c r="AM131" i="56"/>
  <c r="AO130" i="56"/>
  <c r="AN130" i="56"/>
  <c r="AA130" i="56"/>
  <c r="AM130" i="56"/>
  <c r="AO129" i="56"/>
  <c r="AN129" i="56"/>
  <c r="AA129" i="56"/>
  <c r="AM129" i="56"/>
  <c r="AO128" i="56"/>
  <c r="AN128" i="56"/>
  <c r="AA128" i="56"/>
  <c r="AM128" i="56"/>
  <c r="AO127" i="56"/>
  <c r="AN127" i="56"/>
  <c r="AA127" i="56"/>
  <c r="AM127" i="56"/>
  <c r="AO126" i="56"/>
  <c r="AN126" i="56"/>
  <c r="AA126" i="56"/>
  <c r="AM126" i="56"/>
  <c r="AO125" i="56"/>
  <c r="AN125" i="56"/>
  <c r="AA125" i="56"/>
  <c r="AM125" i="56"/>
  <c r="AO124" i="56"/>
  <c r="AN124" i="56"/>
  <c r="AA124" i="56"/>
  <c r="AM124" i="56"/>
  <c r="AO123" i="56"/>
  <c r="AN123" i="56"/>
  <c r="AA123" i="56"/>
  <c r="AM123" i="56"/>
  <c r="AO122" i="56"/>
  <c r="AN122" i="56"/>
  <c r="AA122" i="56"/>
  <c r="AM122" i="56"/>
  <c r="AO121" i="56"/>
  <c r="AN121" i="56"/>
  <c r="AA121" i="56"/>
  <c r="AM121" i="56"/>
  <c r="AO120" i="56"/>
  <c r="AN120" i="56"/>
  <c r="AA120" i="56"/>
  <c r="AM120" i="56"/>
  <c r="AO119" i="56"/>
  <c r="AN119" i="56"/>
  <c r="AA119" i="56"/>
  <c r="AM119" i="56"/>
  <c r="AO118" i="56"/>
  <c r="AN118" i="56"/>
  <c r="AA118" i="56"/>
  <c r="AM118" i="56"/>
  <c r="AO117" i="56"/>
  <c r="AN117" i="56"/>
  <c r="AA117" i="56"/>
  <c r="AM117" i="56"/>
  <c r="AO116" i="56"/>
  <c r="AN116" i="56"/>
  <c r="AA116" i="56"/>
  <c r="AM116" i="56"/>
  <c r="AO115" i="56"/>
  <c r="AN115" i="56"/>
  <c r="AA115" i="56"/>
  <c r="AM115" i="56"/>
  <c r="AO114" i="56"/>
  <c r="AN114" i="56"/>
  <c r="AA114" i="56"/>
  <c r="AM114" i="56"/>
  <c r="AO113" i="56"/>
  <c r="AN113" i="56"/>
  <c r="AA113" i="56"/>
  <c r="AM113" i="56"/>
  <c r="AO112" i="56"/>
  <c r="AN112" i="56"/>
  <c r="AA112" i="56"/>
  <c r="AM112" i="56"/>
  <c r="AO111" i="56"/>
  <c r="AN111" i="56"/>
  <c r="AA111" i="56"/>
  <c r="AM111" i="56"/>
  <c r="AO110" i="56"/>
  <c r="AN110" i="56"/>
  <c r="AA110" i="56"/>
  <c r="AM110" i="56"/>
  <c r="AO109" i="56"/>
  <c r="AN109" i="56"/>
  <c r="AA109" i="56"/>
  <c r="AM109" i="56"/>
  <c r="AO108" i="56"/>
  <c r="AN108" i="56"/>
  <c r="AA108" i="56"/>
  <c r="AM108" i="56"/>
  <c r="AO107" i="56"/>
  <c r="AN107" i="56"/>
  <c r="AA107" i="56"/>
  <c r="AM107" i="56"/>
  <c r="AO106" i="56"/>
  <c r="AN106" i="56"/>
  <c r="AA106" i="56"/>
  <c r="AM106" i="56"/>
  <c r="AO105" i="56"/>
  <c r="AN105" i="56"/>
  <c r="AA105" i="56"/>
  <c r="AM105" i="56"/>
  <c r="AO104" i="56"/>
  <c r="AN104" i="56"/>
  <c r="AA104" i="56"/>
  <c r="AM104" i="56"/>
  <c r="AO103" i="56"/>
  <c r="AN103" i="56"/>
  <c r="AA103" i="56"/>
  <c r="AM103" i="56"/>
  <c r="AO102" i="56"/>
  <c r="AN102" i="56"/>
  <c r="AA102" i="56"/>
  <c r="AM102" i="56"/>
  <c r="AO101" i="56"/>
  <c r="AN101" i="56"/>
  <c r="AA101" i="56"/>
  <c r="AM101" i="56"/>
  <c r="AO100" i="56"/>
  <c r="AN100" i="56"/>
  <c r="AA100" i="56"/>
  <c r="AM100" i="56"/>
  <c r="AO99" i="56"/>
  <c r="AN99" i="56"/>
  <c r="AA99" i="56"/>
  <c r="AM99" i="56"/>
  <c r="AO98" i="56"/>
  <c r="AN98" i="56"/>
  <c r="AA98" i="56"/>
  <c r="AM98" i="56"/>
  <c r="AO97" i="56"/>
  <c r="AN97" i="56"/>
  <c r="AA97" i="56"/>
  <c r="AM97" i="56"/>
  <c r="AO96" i="56"/>
  <c r="AN96" i="56"/>
  <c r="AA96" i="56"/>
  <c r="AM96" i="56"/>
  <c r="AO95" i="56"/>
  <c r="AN95" i="56"/>
  <c r="AA95" i="56"/>
  <c r="AM95" i="56"/>
  <c r="AO94" i="56"/>
  <c r="AN94" i="56"/>
  <c r="AA94" i="56"/>
  <c r="AM94" i="56"/>
  <c r="AO93" i="56"/>
  <c r="AN93" i="56"/>
  <c r="AA93" i="56"/>
  <c r="AM93" i="56"/>
  <c r="AO92" i="56"/>
  <c r="AN92" i="56"/>
  <c r="AA92" i="56"/>
  <c r="AM92" i="56"/>
  <c r="AO91" i="56"/>
  <c r="AN91" i="56"/>
  <c r="AA91" i="56"/>
  <c r="AM91" i="56"/>
  <c r="AO90" i="56"/>
  <c r="AN90" i="56"/>
  <c r="AA90" i="56"/>
  <c r="AM90" i="56"/>
  <c r="AO89" i="56"/>
  <c r="AN89" i="56"/>
  <c r="AA89" i="56"/>
  <c r="AM89" i="56"/>
  <c r="AO88" i="56"/>
  <c r="AN88" i="56"/>
  <c r="AA88" i="56"/>
  <c r="AM88" i="56"/>
  <c r="AO87" i="56"/>
  <c r="AN87" i="56"/>
  <c r="AA87" i="56"/>
  <c r="AM87" i="56"/>
  <c r="AO86" i="56"/>
  <c r="AN86" i="56"/>
  <c r="AA86" i="56"/>
  <c r="AM86" i="56"/>
  <c r="AO85" i="56"/>
  <c r="AN85" i="56"/>
  <c r="AA85" i="56"/>
  <c r="AM85" i="56"/>
  <c r="AO84" i="56"/>
  <c r="AN84" i="56"/>
  <c r="AA84" i="56"/>
  <c r="AM84" i="56"/>
  <c r="AO83" i="56"/>
  <c r="AN83" i="56"/>
  <c r="AA83" i="56"/>
  <c r="AM83" i="56"/>
  <c r="AO82" i="56"/>
  <c r="AN82" i="56"/>
  <c r="AA82" i="56"/>
  <c r="AM82" i="56"/>
  <c r="AO81" i="56"/>
  <c r="AN81" i="56"/>
  <c r="AA81" i="56"/>
  <c r="AM81" i="56"/>
  <c r="AO80" i="56"/>
  <c r="AN80" i="56"/>
  <c r="AA80" i="56"/>
  <c r="AM80" i="56"/>
  <c r="AO79" i="56"/>
  <c r="AN79" i="56"/>
  <c r="AA79" i="56"/>
  <c r="AM79" i="56"/>
  <c r="AO78" i="56"/>
  <c r="AN78" i="56"/>
  <c r="AA78" i="56"/>
  <c r="AM78" i="56"/>
  <c r="AO77" i="56"/>
  <c r="AN77" i="56"/>
  <c r="AA77" i="56"/>
  <c r="AM77" i="56"/>
  <c r="AO76" i="56"/>
  <c r="AN76" i="56"/>
  <c r="AA76" i="56"/>
  <c r="AM76" i="56"/>
  <c r="AO75" i="56"/>
  <c r="AN75" i="56"/>
  <c r="AA75" i="56"/>
  <c r="AM75" i="56"/>
  <c r="AO74" i="56"/>
  <c r="AN74" i="56"/>
  <c r="AA74" i="56"/>
  <c r="AM74" i="56"/>
  <c r="AO73" i="56"/>
  <c r="AN73" i="56"/>
  <c r="AA73" i="56"/>
  <c r="AM73" i="56"/>
  <c r="AO72" i="56"/>
  <c r="AN72" i="56"/>
  <c r="AA72" i="56"/>
  <c r="AM72" i="56"/>
  <c r="AO71" i="56"/>
  <c r="AN71" i="56"/>
  <c r="AA71" i="56"/>
  <c r="AM71" i="56"/>
  <c r="AO70" i="56"/>
  <c r="AN70" i="56"/>
  <c r="AA70" i="56"/>
  <c r="AM70" i="56"/>
  <c r="AO69" i="56"/>
  <c r="AN69" i="56"/>
  <c r="AA69" i="56"/>
  <c r="AM69" i="56"/>
  <c r="AO68" i="56"/>
  <c r="AN68" i="56"/>
  <c r="AA68" i="56"/>
  <c r="AM68" i="56"/>
  <c r="AO67" i="56"/>
  <c r="AN67" i="56"/>
  <c r="AA67" i="56"/>
  <c r="AM67" i="56"/>
  <c r="AO66" i="56"/>
  <c r="AN66" i="56"/>
  <c r="AA66" i="56"/>
  <c r="AM66" i="56"/>
  <c r="AO65" i="56"/>
  <c r="AN65" i="56"/>
  <c r="AA65" i="56"/>
  <c r="AM65" i="56"/>
  <c r="AO64" i="56"/>
  <c r="AN64" i="56"/>
  <c r="AA64" i="56"/>
  <c r="AM64" i="56"/>
  <c r="AO63" i="56"/>
  <c r="AN63" i="56"/>
  <c r="AA63" i="56"/>
  <c r="AM63" i="56"/>
  <c r="AO62" i="56"/>
  <c r="AN62" i="56"/>
  <c r="AA62" i="56"/>
  <c r="AM62" i="56"/>
  <c r="AO61" i="56"/>
  <c r="AN61" i="56"/>
  <c r="AA61" i="56"/>
  <c r="AM61" i="56"/>
  <c r="AO60" i="56"/>
  <c r="AN60" i="56"/>
  <c r="AA60" i="56"/>
  <c r="AM60" i="56"/>
  <c r="AO59" i="56"/>
  <c r="AN59" i="56"/>
  <c r="AA59" i="56"/>
  <c r="AM59" i="56"/>
  <c r="AO58" i="56"/>
  <c r="AN58" i="56"/>
  <c r="AA58" i="56"/>
  <c r="AM58" i="56"/>
  <c r="AO57" i="56"/>
  <c r="AN57" i="56"/>
  <c r="AA57" i="56"/>
  <c r="AM57" i="56"/>
  <c r="AO56" i="56"/>
  <c r="AN56" i="56"/>
  <c r="AA56" i="56"/>
  <c r="AM56" i="56"/>
  <c r="AO55" i="56"/>
  <c r="AN55" i="56"/>
  <c r="AA55" i="56"/>
  <c r="AM55" i="56"/>
  <c r="AO54" i="56"/>
  <c r="AN54" i="56"/>
  <c r="AA54" i="56"/>
  <c r="AM54" i="56"/>
  <c r="AO53" i="56"/>
  <c r="AN53" i="56"/>
  <c r="AA53" i="56"/>
  <c r="AM53" i="56"/>
  <c r="AO52" i="56"/>
  <c r="AN52" i="56"/>
  <c r="AA52" i="56"/>
  <c r="AM52" i="56"/>
  <c r="AO51" i="56"/>
  <c r="AN51" i="56"/>
  <c r="AA51" i="56"/>
  <c r="AM51" i="56"/>
  <c r="AO50" i="56"/>
  <c r="AN50" i="56"/>
  <c r="AA50" i="56"/>
  <c r="AM50" i="56"/>
  <c r="AO49" i="56"/>
  <c r="AN49" i="56"/>
  <c r="AA49" i="56"/>
  <c r="AM49" i="56"/>
  <c r="AO48" i="56"/>
  <c r="AN48" i="56"/>
  <c r="AA48" i="56"/>
  <c r="AM48" i="56"/>
  <c r="AO47" i="56"/>
  <c r="AN47" i="56"/>
  <c r="AA47" i="56"/>
  <c r="AM47" i="56"/>
  <c r="AO46" i="56"/>
  <c r="AN46" i="56"/>
  <c r="AA46" i="56"/>
  <c r="AM46" i="56"/>
  <c r="AO45" i="56"/>
  <c r="AN45" i="56"/>
  <c r="AA45" i="56"/>
  <c r="AM45" i="56"/>
  <c r="AO44" i="56"/>
  <c r="AN44" i="56"/>
  <c r="AA44" i="56"/>
  <c r="AM44" i="56"/>
  <c r="AO43" i="56"/>
  <c r="AN43" i="56"/>
  <c r="AA43" i="56"/>
  <c r="AM43" i="56"/>
  <c r="AO42" i="56"/>
  <c r="AN42" i="56"/>
  <c r="AA42" i="56"/>
  <c r="AM42" i="56"/>
  <c r="AO41" i="56"/>
  <c r="AN41" i="56"/>
  <c r="AA41" i="56"/>
  <c r="AM41" i="56"/>
  <c r="AO40" i="56"/>
  <c r="AN40" i="56"/>
  <c r="AA40" i="56"/>
  <c r="AM40" i="56"/>
  <c r="AO39" i="56"/>
  <c r="AN39" i="56"/>
  <c r="AA39" i="56"/>
  <c r="AM39" i="56"/>
  <c r="AO38" i="56"/>
  <c r="AN38" i="56"/>
  <c r="AA38" i="56"/>
  <c r="AM38" i="56"/>
  <c r="AO37" i="56"/>
  <c r="AN37" i="56"/>
  <c r="AA37" i="56"/>
  <c r="AM37" i="56"/>
  <c r="AO36" i="56"/>
  <c r="AN36" i="56"/>
  <c r="AA36" i="56"/>
  <c r="AM36" i="56"/>
  <c r="AO35" i="56"/>
  <c r="AN35" i="56"/>
  <c r="AA35" i="56"/>
  <c r="AM35" i="56"/>
  <c r="AO34" i="56"/>
  <c r="AN34" i="56"/>
  <c r="AA34" i="56"/>
  <c r="AM34" i="56"/>
  <c r="AO33" i="56"/>
  <c r="AN33" i="56"/>
  <c r="AA33" i="56"/>
  <c r="AM33" i="56"/>
  <c r="AO32" i="56"/>
  <c r="AN32" i="56"/>
  <c r="AA32" i="56"/>
  <c r="AM32" i="56"/>
  <c r="AO31" i="56"/>
  <c r="AN31" i="56"/>
  <c r="AA31" i="56"/>
  <c r="AM31" i="56"/>
  <c r="AO30" i="56"/>
  <c r="AN30" i="56"/>
  <c r="AA30" i="56"/>
  <c r="AM30" i="56"/>
  <c r="AO29" i="56"/>
  <c r="AN29" i="56"/>
  <c r="AA29" i="56"/>
  <c r="AM29" i="56"/>
  <c r="AO28" i="56"/>
  <c r="AN28" i="56"/>
  <c r="AA28" i="56"/>
  <c r="AM28" i="56"/>
  <c r="AO27" i="56"/>
  <c r="AN27" i="56"/>
  <c r="AA27" i="56"/>
  <c r="AM27" i="56"/>
  <c r="AO26" i="56"/>
  <c r="AN26" i="56"/>
  <c r="AA26" i="56"/>
  <c r="AM26" i="56"/>
  <c r="AO25" i="56"/>
  <c r="AN25" i="56"/>
  <c r="AA25" i="56"/>
  <c r="AM25" i="56"/>
  <c r="AO24" i="56"/>
  <c r="AN24" i="56"/>
  <c r="AA24" i="56"/>
  <c r="AM24" i="56"/>
  <c r="AO23" i="56"/>
  <c r="AN23" i="56"/>
  <c r="AA23" i="56"/>
  <c r="AM23" i="56"/>
  <c r="AO22" i="56"/>
  <c r="AN22" i="56"/>
  <c r="AA22" i="56"/>
  <c r="AM22" i="56"/>
  <c r="AO21" i="56"/>
  <c r="AN21" i="56"/>
  <c r="AA21" i="56"/>
  <c r="AM21" i="56"/>
  <c r="AO20" i="56"/>
  <c r="AN20" i="56"/>
  <c r="AA20" i="56"/>
  <c r="AM20" i="56"/>
  <c r="AO19" i="56"/>
  <c r="AN19" i="56"/>
  <c r="AA19" i="56"/>
  <c r="AM19" i="56"/>
  <c r="AO18" i="56"/>
  <c r="AN18" i="56"/>
  <c r="AA18" i="56"/>
  <c r="AM18" i="56"/>
  <c r="AO17" i="56"/>
  <c r="AN17" i="56"/>
  <c r="AA17" i="56"/>
  <c r="AM17" i="56"/>
  <c r="AO16" i="56"/>
  <c r="AN16" i="56"/>
  <c r="AA16" i="56"/>
  <c r="AM16" i="56"/>
  <c r="AO15" i="56"/>
  <c r="AN15" i="56"/>
  <c r="AA15" i="56"/>
  <c r="AM15" i="56"/>
  <c r="AO14" i="56"/>
  <c r="AN14" i="56"/>
  <c r="AA14" i="56"/>
  <c r="AM14" i="56"/>
  <c r="AO13" i="56"/>
  <c r="AN13" i="56"/>
  <c r="AA13" i="56"/>
  <c r="AM13" i="56"/>
  <c r="AO12" i="56"/>
  <c r="AN12" i="56"/>
  <c r="AA12" i="56"/>
  <c r="AM12" i="56"/>
  <c r="AO11" i="56"/>
  <c r="AN11" i="56"/>
  <c r="AA11" i="56"/>
  <c r="AM11" i="56"/>
  <c r="AO10" i="56"/>
  <c r="AN10" i="56"/>
  <c r="AA10" i="56"/>
  <c r="AM10" i="56"/>
  <c r="AO9" i="56"/>
  <c r="AN9" i="56"/>
  <c r="AA9" i="56"/>
  <c r="AM9" i="56"/>
  <c r="AO8" i="56"/>
  <c r="AN8" i="56"/>
  <c r="AA8" i="56"/>
  <c r="AM8" i="56" s="1"/>
  <c r="AO7" i="56"/>
  <c r="AO4" i="56" s="1"/>
  <c r="AN7" i="56"/>
  <c r="AA7" i="56"/>
  <c r="AM7" i="56" s="1"/>
  <c r="AP7" i="56"/>
  <c r="AS7" i="56" s="1"/>
  <c r="AL4" i="56"/>
  <c r="AK4" i="56"/>
  <c r="AJ4" i="56"/>
  <c r="AI4" i="56"/>
  <c r="AH4" i="56"/>
  <c r="AG4" i="56"/>
  <c r="AF4" i="56"/>
  <c r="AE4" i="56"/>
  <c r="AD4" i="56"/>
  <c r="AC4" i="56"/>
  <c r="AB4" i="56"/>
  <c r="Z4" i="56"/>
  <c r="Y4" i="56"/>
  <c r="X4" i="56"/>
  <c r="W4" i="56"/>
  <c r="V4" i="56"/>
  <c r="U4" i="56"/>
  <c r="T4" i="56"/>
  <c r="S4" i="56"/>
  <c r="R4" i="56"/>
  <c r="Q4" i="56"/>
  <c r="O4" i="56"/>
  <c r="N4" i="56"/>
  <c r="M4" i="56"/>
  <c r="AK4" i="43"/>
  <c r="AK4" i="42"/>
  <c r="AK4" i="41"/>
  <c r="AK4" i="5"/>
  <c r="C2" i="52"/>
  <c r="D2" i="52" s="1"/>
  <c r="C1" i="52"/>
  <c r="C2" i="51"/>
  <c r="D2" i="51"/>
  <c r="C1" i="51"/>
  <c r="C2" i="50"/>
  <c r="D2" i="50" s="1"/>
  <c r="C1" i="50"/>
  <c r="C2" i="49"/>
  <c r="D2" i="49"/>
  <c r="C1" i="49"/>
  <c r="C2" i="48"/>
  <c r="D2" i="48" s="1"/>
  <c r="C1" i="48"/>
  <c r="C2" i="47"/>
  <c r="D2" i="47"/>
  <c r="C1" i="47"/>
  <c r="C2" i="46"/>
  <c r="D2" i="46" s="1"/>
  <c r="C1" i="46"/>
  <c r="C2" i="45"/>
  <c r="D2" i="45"/>
  <c r="C1" i="45"/>
  <c r="C2" i="44"/>
  <c r="D2" i="44" s="1"/>
  <c r="C1" i="44"/>
  <c r="C2" i="43"/>
  <c r="D2" i="43"/>
  <c r="C1" i="43"/>
  <c r="C2" i="42"/>
  <c r="D2" i="42" s="1"/>
  <c r="C1" i="42"/>
  <c r="C2" i="41"/>
  <c r="C1" i="41"/>
  <c r="F147" i="55"/>
  <c r="E147" i="55"/>
  <c r="G147" i="55" s="1"/>
  <c r="F146" i="55"/>
  <c r="E146" i="55" s="1"/>
  <c r="G146" i="55" s="1"/>
  <c r="F145" i="55"/>
  <c r="E145" i="55"/>
  <c r="G145" i="55" s="1"/>
  <c r="F144" i="55"/>
  <c r="E144" i="55" s="1"/>
  <c r="G144" i="55" s="1"/>
  <c r="F143" i="55"/>
  <c r="E143" i="55"/>
  <c r="G143" i="55" s="1"/>
  <c r="F142" i="55"/>
  <c r="E142" i="55" s="1"/>
  <c r="G142" i="55" s="1"/>
  <c r="F141" i="55"/>
  <c r="E141" i="55"/>
  <c r="G141" i="55" s="1"/>
  <c r="F140" i="55"/>
  <c r="E140" i="55" s="1"/>
  <c r="G140" i="55" s="1"/>
  <c r="F139" i="55"/>
  <c r="E139" i="55"/>
  <c r="G139" i="55" s="1"/>
  <c r="F138" i="55"/>
  <c r="E138" i="55" s="1"/>
  <c r="G138" i="55" s="1"/>
  <c r="F137" i="55"/>
  <c r="E137" i="55"/>
  <c r="G137" i="55" s="1"/>
  <c r="F136" i="55"/>
  <c r="E136" i="55" s="1"/>
  <c r="G136" i="55" s="1"/>
  <c r="F135" i="55"/>
  <c r="E135" i="55"/>
  <c r="G135" i="55" s="1"/>
  <c r="F134" i="55"/>
  <c r="E134" i="55" s="1"/>
  <c r="G134" i="55" s="1"/>
  <c r="F133" i="55"/>
  <c r="E133" i="55"/>
  <c r="G133" i="55" s="1"/>
  <c r="F132" i="55"/>
  <c r="E132" i="55" s="1"/>
  <c r="G132" i="55" s="1"/>
  <c r="F131" i="55"/>
  <c r="E131" i="55"/>
  <c r="G131" i="55" s="1"/>
  <c r="F130" i="55"/>
  <c r="E130" i="55" s="1"/>
  <c r="G130" i="55" s="1"/>
  <c r="F129" i="55"/>
  <c r="E129" i="55"/>
  <c r="G129" i="55" s="1"/>
  <c r="F128" i="55"/>
  <c r="E128" i="55" s="1"/>
  <c r="G128" i="55" s="1"/>
  <c r="F127" i="55"/>
  <c r="E127" i="55"/>
  <c r="G127" i="55" s="1"/>
  <c r="F126" i="55"/>
  <c r="E126" i="55" s="1"/>
  <c r="G126" i="55" s="1"/>
  <c r="F125" i="55"/>
  <c r="E125" i="55"/>
  <c r="G125" i="55" s="1"/>
  <c r="F124" i="55"/>
  <c r="E124" i="55" s="1"/>
  <c r="G124" i="55" s="1"/>
  <c r="F123" i="55"/>
  <c r="E123" i="55"/>
  <c r="G123" i="55" s="1"/>
  <c r="F122" i="55"/>
  <c r="E122" i="55" s="1"/>
  <c r="G122" i="55" s="1"/>
  <c r="F121" i="55"/>
  <c r="E121" i="55"/>
  <c r="G121" i="55" s="1"/>
  <c r="F120" i="55"/>
  <c r="E120" i="55" s="1"/>
  <c r="G120" i="55" s="1"/>
  <c r="F119" i="55"/>
  <c r="E119" i="55"/>
  <c r="G119" i="55" s="1"/>
  <c r="F118" i="55"/>
  <c r="E118" i="55" s="1"/>
  <c r="G118" i="55" s="1"/>
  <c r="F117" i="55"/>
  <c r="E117" i="55"/>
  <c r="G117" i="55" s="1"/>
  <c r="F116" i="55"/>
  <c r="E116" i="55" s="1"/>
  <c r="G116" i="55" s="1"/>
  <c r="F115" i="55"/>
  <c r="E115" i="55"/>
  <c r="G115" i="55" s="1"/>
  <c r="F114" i="55"/>
  <c r="E114" i="55" s="1"/>
  <c r="G114" i="55" s="1"/>
  <c r="F113" i="55"/>
  <c r="E113" i="55"/>
  <c r="G113" i="55" s="1"/>
  <c r="F112" i="55"/>
  <c r="E112" i="55" s="1"/>
  <c r="G112" i="55" s="1"/>
  <c r="F111" i="55"/>
  <c r="E111" i="55"/>
  <c r="G111" i="55" s="1"/>
  <c r="F110" i="55"/>
  <c r="E110" i="55" s="1"/>
  <c r="G110" i="55" s="1"/>
  <c r="F109" i="55"/>
  <c r="E109" i="55"/>
  <c r="G109" i="55" s="1"/>
  <c r="F108" i="55"/>
  <c r="E108" i="55" s="1"/>
  <c r="G108" i="55" s="1"/>
  <c r="F107" i="55"/>
  <c r="E107" i="55"/>
  <c r="G107" i="55" s="1"/>
  <c r="F106" i="55"/>
  <c r="E106" i="55" s="1"/>
  <c r="G106" i="55" s="1"/>
  <c r="F105" i="55"/>
  <c r="E105" i="55"/>
  <c r="G105" i="55" s="1"/>
  <c r="F104" i="55"/>
  <c r="E104" i="55" s="1"/>
  <c r="G104" i="55" s="1"/>
  <c r="F103" i="55"/>
  <c r="E103" i="55"/>
  <c r="G103" i="55" s="1"/>
  <c r="F102" i="55"/>
  <c r="E102" i="55" s="1"/>
  <c r="G102" i="55" s="1"/>
  <c r="F101" i="55"/>
  <c r="E101" i="55"/>
  <c r="G101" i="55" s="1"/>
  <c r="F100" i="55"/>
  <c r="E100" i="55" s="1"/>
  <c r="G100" i="55" s="1"/>
  <c r="F99" i="55"/>
  <c r="E99" i="55"/>
  <c r="G99" i="55" s="1"/>
  <c r="F98" i="55"/>
  <c r="E98" i="55" s="1"/>
  <c r="G98" i="55" s="1"/>
  <c r="F97" i="55"/>
  <c r="E97" i="55"/>
  <c r="G97" i="55" s="1"/>
  <c r="F96" i="55"/>
  <c r="E96" i="55" s="1"/>
  <c r="G96" i="55" s="1"/>
  <c r="F95" i="55"/>
  <c r="E95" i="55"/>
  <c r="G95" i="55" s="1"/>
  <c r="F94" i="55"/>
  <c r="E94" i="55" s="1"/>
  <c r="G94" i="55" s="1"/>
  <c r="F93" i="55"/>
  <c r="E93" i="55"/>
  <c r="G93" i="55" s="1"/>
  <c r="F92" i="55"/>
  <c r="E92" i="55" s="1"/>
  <c r="G92" i="55" s="1"/>
  <c r="F91" i="55"/>
  <c r="E91" i="55"/>
  <c r="G91" i="55" s="1"/>
  <c r="F90" i="55"/>
  <c r="E90" i="55" s="1"/>
  <c r="G90" i="55" s="1"/>
  <c r="F89" i="55"/>
  <c r="E89" i="55"/>
  <c r="G89" i="55" s="1"/>
  <c r="F88" i="55"/>
  <c r="E88" i="55" s="1"/>
  <c r="G88" i="55" s="1"/>
  <c r="F87" i="55"/>
  <c r="E87" i="55"/>
  <c r="G87" i="55" s="1"/>
  <c r="F86" i="55"/>
  <c r="E86" i="55" s="1"/>
  <c r="G86" i="55" s="1"/>
  <c r="F85" i="55"/>
  <c r="E85" i="55"/>
  <c r="G85" i="55" s="1"/>
  <c r="F84" i="55"/>
  <c r="E84" i="55" s="1"/>
  <c r="G84" i="55" s="1"/>
  <c r="F83" i="55"/>
  <c r="E83" i="55"/>
  <c r="G83" i="55" s="1"/>
  <c r="F82" i="55"/>
  <c r="E82" i="55" s="1"/>
  <c r="G82" i="55" s="1"/>
  <c r="F81" i="55"/>
  <c r="E81" i="55"/>
  <c r="G81" i="55" s="1"/>
  <c r="F80" i="55"/>
  <c r="E80" i="55" s="1"/>
  <c r="G80" i="55" s="1"/>
  <c r="F79" i="55"/>
  <c r="E79" i="55"/>
  <c r="G79" i="55" s="1"/>
  <c r="F78" i="55"/>
  <c r="E78" i="55" s="1"/>
  <c r="G78" i="55" s="1"/>
  <c r="F77" i="55"/>
  <c r="E77" i="55"/>
  <c r="G77" i="55" s="1"/>
  <c r="F76" i="55"/>
  <c r="E76" i="55" s="1"/>
  <c r="G76" i="55" s="1"/>
  <c r="F75" i="55"/>
  <c r="E75" i="55"/>
  <c r="G75" i="55" s="1"/>
  <c r="F74" i="55"/>
  <c r="E74" i="55" s="1"/>
  <c r="G74" i="55" s="1"/>
  <c r="F73" i="55"/>
  <c r="E73" i="55"/>
  <c r="G73" i="55" s="1"/>
  <c r="F72" i="55"/>
  <c r="E72" i="55" s="1"/>
  <c r="G72" i="55" s="1"/>
  <c r="F71" i="55"/>
  <c r="E71" i="55"/>
  <c r="G71" i="55" s="1"/>
  <c r="F70" i="55"/>
  <c r="E70" i="55" s="1"/>
  <c r="G70" i="55" s="1"/>
  <c r="F69" i="55"/>
  <c r="E69" i="55"/>
  <c r="G69" i="55" s="1"/>
  <c r="F68" i="55"/>
  <c r="E68" i="55" s="1"/>
  <c r="G68" i="55" s="1"/>
  <c r="F67" i="55"/>
  <c r="E67" i="55"/>
  <c r="G67" i="55" s="1"/>
  <c r="F66" i="55"/>
  <c r="E66" i="55" s="1"/>
  <c r="G66" i="55" s="1"/>
  <c r="F65" i="55"/>
  <c r="E65" i="55"/>
  <c r="G65" i="55" s="1"/>
  <c r="F64" i="55"/>
  <c r="E64" i="55" s="1"/>
  <c r="G64" i="55" s="1"/>
  <c r="F63" i="55"/>
  <c r="E63" i="55"/>
  <c r="G63" i="55" s="1"/>
  <c r="F62" i="55"/>
  <c r="E62" i="55" s="1"/>
  <c r="G62" i="55" s="1"/>
  <c r="F61" i="55"/>
  <c r="E61" i="55"/>
  <c r="G61" i="55" s="1"/>
  <c r="F60" i="55"/>
  <c r="E60" i="55" s="1"/>
  <c r="G60" i="55" s="1"/>
  <c r="F59" i="55"/>
  <c r="E59" i="55"/>
  <c r="G59" i="55" s="1"/>
  <c r="F58" i="55"/>
  <c r="E58" i="55" s="1"/>
  <c r="G58" i="55" s="1"/>
  <c r="F57" i="55"/>
  <c r="E57" i="55"/>
  <c r="G57" i="55" s="1"/>
  <c r="F56" i="55"/>
  <c r="E56" i="55" s="1"/>
  <c r="G56" i="55" s="1"/>
  <c r="F55" i="55"/>
  <c r="E55" i="55"/>
  <c r="G55" i="55" s="1"/>
  <c r="F54" i="55"/>
  <c r="E54" i="55" s="1"/>
  <c r="G54" i="55" s="1"/>
  <c r="F53" i="55"/>
  <c r="E53" i="55"/>
  <c r="G53" i="55" s="1"/>
  <c r="F52" i="55"/>
  <c r="E52" i="55" s="1"/>
  <c r="G52" i="55" s="1"/>
  <c r="F51" i="55"/>
  <c r="E51" i="55"/>
  <c r="G51" i="55" s="1"/>
  <c r="F50" i="55"/>
  <c r="E50" i="55" s="1"/>
  <c r="G50" i="55" s="1"/>
  <c r="F49" i="55"/>
  <c r="E49" i="55"/>
  <c r="G49" i="55" s="1"/>
  <c r="F48" i="55"/>
  <c r="E48" i="55" s="1"/>
  <c r="G48" i="55" s="1"/>
  <c r="F47" i="55"/>
  <c r="E47" i="55"/>
  <c r="G47" i="55" s="1"/>
  <c r="F46" i="55"/>
  <c r="E46" i="55" s="1"/>
  <c r="G46" i="55" s="1"/>
  <c r="F45" i="55"/>
  <c r="E45" i="55"/>
  <c r="G45" i="55" s="1"/>
  <c r="F44" i="55"/>
  <c r="E44" i="55" s="1"/>
  <c r="G44" i="55" s="1"/>
  <c r="F43" i="55"/>
  <c r="E43" i="55"/>
  <c r="G43" i="55" s="1"/>
  <c r="F42" i="55"/>
  <c r="E42" i="55" s="1"/>
  <c r="G42" i="55" s="1"/>
  <c r="F41" i="55"/>
  <c r="E41" i="55"/>
  <c r="G41" i="55" s="1"/>
  <c r="F40" i="55"/>
  <c r="E40" i="55" s="1"/>
  <c r="G40" i="55" s="1"/>
  <c r="F39" i="55"/>
  <c r="E39" i="55"/>
  <c r="G39" i="55" s="1"/>
  <c r="F38" i="55"/>
  <c r="E38" i="55" s="1"/>
  <c r="G38" i="55" s="1"/>
  <c r="F37" i="55"/>
  <c r="E37" i="55"/>
  <c r="G37" i="55" s="1"/>
  <c r="F36" i="55"/>
  <c r="E36" i="55" s="1"/>
  <c r="G36" i="55" s="1"/>
  <c r="F35" i="55"/>
  <c r="E35" i="55"/>
  <c r="G35" i="55" s="1"/>
  <c r="F34" i="55"/>
  <c r="E34" i="55" s="1"/>
  <c r="G34" i="55" s="1"/>
  <c r="F33" i="55"/>
  <c r="E33" i="55"/>
  <c r="G33" i="55" s="1"/>
  <c r="F32" i="55"/>
  <c r="E32" i="55" s="1"/>
  <c r="G32" i="55" s="1"/>
  <c r="F31" i="55"/>
  <c r="E31" i="55"/>
  <c r="G31" i="55" s="1"/>
  <c r="C3" i="55"/>
  <c r="K4" i="52"/>
  <c r="AO300" i="53"/>
  <c r="AN300" i="53"/>
  <c r="AA300" i="53"/>
  <c r="AM300" i="53" s="1"/>
  <c r="AO299" i="53"/>
  <c r="AN299" i="53"/>
  <c r="AA299" i="53"/>
  <c r="AM299" i="53" s="1"/>
  <c r="AO298" i="53"/>
  <c r="AN298" i="53"/>
  <c r="AA298" i="53"/>
  <c r="AM298" i="53" s="1"/>
  <c r="AO297" i="53"/>
  <c r="AN297" i="53"/>
  <c r="AA297" i="53"/>
  <c r="AM297" i="53" s="1"/>
  <c r="AO296" i="53"/>
  <c r="AN296" i="53"/>
  <c r="AA296" i="53"/>
  <c r="AM296" i="53" s="1"/>
  <c r="AO295" i="53"/>
  <c r="AN295" i="53"/>
  <c r="AA295" i="53"/>
  <c r="AM295" i="53" s="1"/>
  <c r="AO294" i="53"/>
  <c r="AN294" i="53"/>
  <c r="AA294" i="53"/>
  <c r="AM294" i="53" s="1"/>
  <c r="AO293" i="53"/>
  <c r="AN293" i="53"/>
  <c r="AA293" i="53"/>
  <c r="AM293" i="53" s="1"/>
  <c r="AO292" i="53"/>
  <c r="AN292" i="53"/>
  <c r="AA292" i="53"/>
  <c r="AM292" i="53" s="1"/>
  <c r="AO291" i="53"/>
  <c r="AN291" i="53"/>
  <c r="AA291" i="53"/>
  <c r="AM291" i="53" s="1"/>
  <c r="AO290" i="53"/>
  <c r="AN290" i="53"/>
  <c r="AA290" i="53"/>
  <c r="AM290" i="53" s="1"/>
  <c r="AO289" i="53"/>
  <c r="AN289" i="53"/>
  <c r="AA289" i="53"/>
  <c r="AM289" i="53" s="1"/>
  <c r="AO288" i="53"/>
  <c r="AN288" i="53"/>
  <c r="AA288" i="53"/>
  <c r="AM288" i="53" s="1"/>
  <c r="AO287" i="53"/>
  <c r="AN287" i="53"/>
  <c r="AA287" i="53"/>
  <c r="AM287" i="53" s="1"/>
  <c r="AO286" i="53"/>
  <c r="AN286" i="53"/>
  <c r="AA286" i="53"/>
  <c r="AM286" i="53" s="1"/>
  <c r="AO285" i="53"/>
  <c r="AN285" i="53"/>
  <c r="AA285" i="53"/>
  <c r="AM285" i="53" s="1"/>
  <c r="AO284" i="53"/>
  <c r="AN284" i="53"/>
  <c r="AA284" i="53"/>
  <c r="AM284" i="53" s="1"/>
  <c r="AO283" i="53"/>
  <c r="AN283" i="53"/>
  <c r="AA283" i="53"/>
  <c r="AM283" i="53" s="1"/>
  <c r="AO282" i="53"/>
  <c r="AN282" i="53"/>
  <c r="AA282" i="53"/>
  <c r="AM282" i="53" s="1"/>
  <c r="AO281" i="53"/>
  <c r="AN281" i="53"/>
  <c r="AA281" i="53"/>
  <c r="AM281" i="53" s="1"/>
  <c r="AO280" i="53"/>
  <c r="AN280" i="53"/>
  <c r="AA280" i="53"/>
  <c r="AM280" i="53" s="1"/>
  <c r="AO279" i="53"/>
  <c r="AN279" i="53"/>
  <c r="AA279" i="53"/>
  <c r="AM279" i="53" s="1"/>
  <c r="AO278" i="53"/>
  <c r="AN278" i="53"/>
  <c r="AA278" i="53"/>
  <c r="AM278" i="53" s="1"/>
  <c r="AO277" i="53"/>
  <c r="AN277" i="53"/>
  <c r="AA277" i="53"/>
  <c r="AM277" i="53" s="1"/>
  <c r="AO276" i="53"/>
  <c r="AN276" i="53"/>
  <c r="AA276" i="53"/>
  <c r="AM276" i="53" s="1"/>
  <c r="AO275" i="53"/>
  <c r="AN275" i="53"/>
  <c r="AA275" i="53"/>
  <c r="AM275" i="53" s="1"/>
  <c r="AO274" i="53"/>
  <c r="AN274" i="53"/>
  <c r="AA274" i="53"/>
  <c r="AM274" i="53" s="1"/>
  <c r="AO273" i="53"/>
  <c r="AN273" i="53"/>
  <c r="AA273" i="53"/>
  <c r="AM273" i="53" s="1"/>
  <c r="AO272" i="53"/>
  <c r="AN272" i="53"/>
  <c r="AA272" i="53"/>
  <c r="AM272" i="53" s="1"/>
  <c r="AO271" i="53"/>
  <c r="AN271" i="53"/>
  <c r="AA271" i="53"/>
  <c r="AM271" i="53" s="1"/>
  <c r="AO270" i="53"/>
  <c r="AN270" i="53"/>
  <c r="AA270" i="53"/>
  <c r="AM270" i="53" s="1"/>
  <c r="AO269" i="53"/>
  <c r="AN269" i="53"/>
  <c r="AA269" i="53"/>
  <c r="AM269" i="53" s="1"/>
  <c r="AO268" i="53"/>
  <c r="AN268" i="53"/>
  <c r="AA268" i="53"/>
  <c r="AM268" i="53" s="1"/>
  <c r="AO267" i="53"/>
  <c r="AN267" i="53"/>
  <c r="AA267" i="53"/>
  <c r="AM267" i="53" s="1"/>
  <c r="AO266" i="53"/>
  <c r="AN266" i="53"/>
  <c r="AA266" i="53"/>
  <c r="AM266" i="53" s="1"/>
  <c r="AO265" i="53"/>
  <c r="AN265" i="53"/>
  <c r="AA265" i="53"/>
  <c r="AM265" i="53" s="1"/>
  <c r="AO264" i="53"/>
  <c r="AN264" i="53"/>
  <c r="AA264" i="53"/>
  <c r="AM264" i="53" s="1"/>
  <c r="AO263" i="53"/>
  <c r="AN263" i="53"/>
  <c r="AA263" i="53"/>
  <c r="AM263" i="53" s="1"/>
  <c r="AO262" i="53"/>
  <c r="AN262" i="53"/>
  <c r="AA262" i="53"/>
  <c r="AM262" i="53" s="1"/>
  <c r="AO261" i="53"/>
  <c r="AN261" i="53"/>
  <c r="AA261" i="53"/>
  <c r="AM261" i="53" s="1"/>
  <c r="AO260" i="53"/>
  <c r="AN260" i="53"/>
  <c r="AA260" i="53"/>
  <c r="AM260" i="53" s="1"/>
  <c r="AO259" i="53"/>
  <c r="AN259" i="53"/>
  <c r="AA259" i="53"/>
  <c r="AM259" i="53" s="1"/>
  <c r="AO258" i="53"/>
  <c r="AN258" i="53"/>
  <c r="AA258" i="53"/>
  <c r="AM258" i="53" s="1"/>
  <c r="AO257" i="53"/>
  <c r="AN257" i="53"/>
  <c r="AA257" i="53"/>
  <c r="AM257" i="53" s="1"/>
  <c r="AO256" i="53"/>
  <c r="AN256" i="53"/>
  <c r="AA256" i="53"/>
  <c r="AM256" i="53" s="1"/>
  <c r="AO255" i="53"/>
  <c r="AN255" i="53"/>
  <c r="AA255" i="53"/>
  <c r="AM255" i="53" s="1"/>
  <c r="AO254" i="53"/>
  <c r="AN254" i="53"/>
  <c r="AA254" i="53"/>
  <c r="AM254" i="53" s="1"/>
  <c r="AO253" i="53"/>
  <c r="AN253" i="53"/>
  <c r="AA253" i="53"/>
  <c r="AM253" i="53" s="1"/>
  <c r="AO252" i="53"/>
  <c r="AN252" i="53"/>
  <c r="AA252" i="53"/>
  <c r="AM252" i="53" s="1"/>
  <c r="AO251" i="53"/>
  <c r="AN251" i="53"/>
  <c r="AA251" i="53"/>
  <c r="AM251" i="53" s="1"/>
  <c r="AO250" i="53"/>
  <c r="AN250" i="53"/>
  <c r="AA250" i="53"/>
  <c r="AM250" i="53" s="1"/>
  <c r="AO249" i="53"/>
  <c r="AN249" i="53"/>
  <c r="AA249" i="53"/>
  <c r="AM249" i="53" s="1"/>
  <c r="AO248" i="53"/>
  <c r="AN248" i="53"/>
  <c r="AA248" i="53"/>
  <c r="AM248" i="53" s="1"/>
  <c r="AO247" i="53"/>
  <c r="AN247" i="53"/>
  <c r="AA247" i="53"/>
  <c r="AM247" i="53" s="1"/>
  <c r="AO246" i="53"/>
  <c r="AN246" i="53"/>
  <c r="AA246" i="53"/>
  <c r="AM246" i="53" s="1"/>
  <c r="AO245" i="53"/>
  <c r="AN245" i="53"/>
  <c r="AA245" i="53"/>
  <c r="AM245" i="53" s="1"/>
  <c r="AO244" i="53"/>
  <c r="AN244" i="53"/>
  <c r="AA244" i="53"/>
  <c r="AM244" i="53" s="1"/>
  <c r="AO243" i="53"/>
  <c r="AN243" i="53"/>
  <c r="AA243" i="53"/>
  <c r="AM243" i="53" s="1"/>
  <c r="AO242" i="53"/>
  <c r="AN242" i="53"/>
  <c r="AA242" i="53"/>
  <c r="AM242" i="53" s="1"/>
  <c r="AO241" i="53"/>
  <c r="AN241" i="53"/>
  <c r="AA241" i="53"/>
  <c r="AM241" i="53" s="1"/>
  <c r="AO240" i="53"/>
  <c r="AN240" i="53"/>
  <c r="AA240" i="53"/>
  <c r="AM240" i="53" s="1"/>
  <c r="AO239" i="53"/>
  <c r="AN239" i="53"/>
  <c r="AA239" i="53"/>
  <c r="AM239" i="53" s="1"/>
  <c r="AO238" i="53"/>
  <c r="AN238" i="53"/>
  <c r="AA238" i="53"/>
  <c r="AM238" i="53" s="1"/>
  <c r="AO237" i="53"/>
  <c r="AN237" i="53"/>
  <c r="AA237" i="53"/>
  <c r="AM237" i="53" s="1"/>
  <c r="AO236" i="53"/>
  <c r="AN236" i="53"/>
  <c r="AA236" i="53"/>
  <c r="AM236" i="53" s="1"/>
  <c r="AO235" i="53"/>
  <c r="AN235" i="53"/>
  <c r="AA235" i="53"/>
  <c r="AM235" i="53" s="1"/>
  <c r="AO234" i="53"/>
  <c r="AN234" i="53"/>
  <c r="AA234" i="53"/>
  <c r="AM234" i="53" s="1"/>
  <c r="AO233" i="53"/>
  <c r="AN233" i="53"/>
  <c r="AA233" i="53"/>
  <c r="AM233" i="53" s="1"/>
  <c r="AO232" i="53"/>
  <c r="AN232" i="53"/>
  <c r="AA232" i="53"/>
  <c r="AM232" i="53" s="1"/>
  <c r="AO231" i="53"/>
  <c r="AN231" i="53"/>
  <c r="AA231" i="53"/>
  <c r="AM231" i="53" s="1"/>
  <c r="AO230" i="53"/>
  <c r="AN230" i="53"/>
  <c r="AA230" i="53"/>
  <c r="AM230" i="53" s="1"/>
  <c r="AO229" i="53"/>
  <c r="AN229" i="53"/>
  <c r="AA229" i="53"/>
  <c r="AM229" i="53" s="1"/>
  <c r="AO228" i="53"/>
  <c r="AN228" i="53"/>
  <c r="AA228" i="53"/>
  <c r="AM228" i="53" s="1"/>
  <c r="AO227" i="53"/>
  <c r="AN227" i="53"/>
  <c r="AA227" i="53"/>
  <c r="AM227" i="53" s="1"/>
  <c r="AO226" i="53"/>
  <c r="AN226" i="53"/>
  <c r="AA226" i="53"/>
  <c r="AM226" i="53" s="1"/>
  <c r="AO225" i="53"/>
  <c r="AN225" i="53"/>
  <c r="AA225" i="53"/>
  <c r="AM225" i="53" s="1"/>
  <c r="AO224" i="53"/>
  <c r="AN224" i="53"/>
  <c r="AA224" i="53"/>
  <c r="AM224" i="53" s="1"/>
  <c r="AO223" i="53"/>
  <c r="AN223" i="53"/>
  <c r="AA223" i="53"/>
  <c r="AM223" i="53" s="1"/>
  <c r="AO222" i="53"/>
  <c r="AN222" i="53"/>
  <c r="AA222" i="53"/>
  <c r="AM222" i="53" s="1"/>
  <c r="AO221" i="53"/>
  <c r="AN221" i="53"/>
  <c r="AA221" i="53"/>
  <c r="AM221" i="53" s="1"/>
  <c r="AO220" i="53"/>
  <c r="AN220" i="53"/>
  <c r="AA220" i="53"/>
  <c r="AM220" i="53" s="1"/>
  <c r="AO219" i="53"/>
  <c r="AN219" i="53"/>
  <c r="AA219" i="53"/>
  <c r="AM219" i="53" s="1"/>
  <c r="AO218" i="53"/>
  <c r="AN218" i="53"/>
  <c r="AA218" i="53"/>
  <c r="AM218" i="53" s="1"/>
  <c r="AO217" i="53"/>
  <c r="AN217" i="53"/>
  <c r="AA217" i="53"/>
  <c r="AM217" i="53" s="1"/>
  <c r="AO216" i="53"/>
  <c r="AN216" i="53"/>
  <c r="AA216" i="53"/>
  <c r="AM216" i="53" s="1"/>
  <c r="AO215" i="53"/>
  <c r="AN215" i="53"/>
  <c r="AA215" i="53"/>
  <c r="AM215" i="53" s="1"/>
  <c r="AO214" i="53"/>
  <c r="AN214" i="53"/>
  <c r="AA214" i="53"/>
  <c r="AM214" i="53" s="1"/>
  <c r="AO213" i="53"/>
  <c r="AN213" i="53"/>
  <c r="AA213" i="53"/>
  <c r="AM213" i="53" s="1"/>
  <c r="AO212" i="53"/>
  <c r="AN212" i="53"/>
  <c r="AA212" i="53"/>
  <c r="AM212" i="53" s="1"/>
  <c r="AO211" i="53"/>
  <c r="AN211" i="53"/>
  <c r="AA211" i="53"/>
  <c r="AM211" i="53" s="1"/>
  <c r="AO210" i="53"/>
  <c r="AN210" i="53"/>
  <c r="AA210" i="53"/>
  <c r="AM210" i="53" s="1"/>
  <c r="AO209" i="53"/>
  <c r="AN209" i="53"/>
  <c r="AA209" i="53"/>
  <c r="AM209" i="53" s="1"/>
  <c r="AO208" i="53"/>
  <c r="AN208" i="53"/>
  <c r="AA208" i="53"/>
  <c r="AM208" i="53" s="1"/>
  <c r="AO207" i="53"/>
  <c r="AN207" i="53"/>
  <c r="AA207" i="53"/>
  <c r="AM207" i="53" s="1"/>
  <c r="AO206" i="53"/>
  <c r="AN206" i="53"/>
  <c r="AA206" i="53"/>
  <c r="AM206" i="53" s="1"/>
  <c r="AO205" i="53"/>
  <c r="AN205" i="53"/>
  <c r="AA205" i="53"/>
  <c r="AM205" i="53" s="1"/>
  <c r="AO204" i="53"/>
  <c r="AN204" i="53"/>
  <c r="AA204" i="53"/>
  <c r="AM204" i="53" s="1"/>
  <c r="AO203" i="53"/>
  <c r="AN203" i="53"/>
  <c r="AA203" i="53"/>
  <c r="AM203" i="53" s="1"/>
  <c r="AO202" i="53"/>
  <c r="AN202" i="53"/>
  <c r="AA202" i="53"/>
  <c r="AM202" i="53" s="1"/>
  <c r="AO201" i="53"/>
  <c r="AN201" i="53"/>
  <c r="AA201" i="53"/>
  <c r="AM201" i="53" s="1"/>
  <c r="AO200" i="53"/>
  <c r="AN200" i="53"/>
  <c r="AA200" i="53"/>
  <c r="AM200" i="53" s="1"/>
  <c r="AO199" i="53"/>
  <c r="AN199" i="53"/>
  <c r="AA199" i="53"/>
  <c r="AM199" i="53" s="1"/>
  <c r="AO198" i="53"/>
  <c r="AN198" i="53"/>
  <c r="AA198" i="53"/>
  <c r="AM198" i="53" s="1"/>
  <c r="AO197" i="53"/>
  <c r="AN197" i="53"/>
  <c r="AA197" i="53"/>
  <c r="AM197" i="53" s="1"/>
  <c r="AO196" i="53"/>
  <c r="AN196" i="53"/>
  <c r="AA196" i="53"/>
  <c r="AM196" i="53" s="1"/>
  <c r="AO195" i="53"/>
  <c r="AN195" i="53"/>
  <c r="AA195" i="53"/>
  <c r="AM195" i="53" s="1"/>
  <c r="AO194" i="53"/>
  <c r="AN194" i="53"/>
  <c r="AA194" i="53"/>
  <c r="AM194" i="53" s="1"/>
  <c r="AO193" i="53"/>
  <c r="AN193" i="53"/>
  <c r="AA193" i="53"/>
  <c r="AM193" i="53" s="1"/>
  <c r="AO192" i="53"/>
  <c r="AN192" i="53"/>
  <c r="AA192" i="53"/>
  <c r="AM192" i="53" s="1"/>
  <c r="AO191" i="53"/>
  <c r="AN191" i="53"/>
  <c r="AA191" i="53"/>
  <c r="AM191" i="53" s="1"/>
  <c r="AO190" i="53"/>
  <c r="AN190" i="53"/>
  <c r="AA190" i="53"/>
  <c r="AM190" i="53" s="1"/>
  <c r="AO189" i="53"/>
  <c r="AN189" i="53"/>
  <c r="AA189" i="53"/>
  <c r="AM189" i="53" s="1"/>
  <c r="AO188" i="53"/>
  <c r="AN188" i="53"/>
  <c r="AA188" i="53"/>
  <c r="AM188" i="53" s="1"/>
  <c r="AO187" i="53"/>
  <c r="AN187" i="53"/>
  <c r="AA187" i="53"/>
  <c r="AM187" i="53" s="1"/>
  <c r="AO186" i="53"/>
  <c r="AN186" i="53"/>
  <c r="AA186" i="53"/>
  <c r="AM186" i="53" s="1"/>
  <c r="AO185" i="53"/>
  <c r="AN185" i="53"/>
  <c r="AA185" i="53"/>
  <c r="AM185" i="53" s="1"/>
  <c r="AO184" i="53"/>
  <c r="AN184" i="53"/>
  <c r="AA184" i="53"/>
  <c r="AM184" i="53" s="1"/>
  <c r="AO183" i="53"/>
  <c r="AN183" i="53"/>
  <c r="AA183" i="53"/>
  <c r="AM183" i="53" s="1"/>
  <c r="AO182" i="53"/>
  <c r="AN182" i="53"/>
  <c r="AA182" i="53"/>
  <c r="AM182" i="53" s="1"/>
  <c r="AO181" i="53"/>
  <c r="AN181" i="53"/>
  <c r="AA181" i="53"/>
  <c r="AM181" i="53" s="1"/>
  <c r="AO180" i="53"/>
  <c r="AN180" i="53"/>
  <c r="AA180" i="53"/>
  <c r="AM180" i="53" s="1"/>
  <c r="AO179" i="53"/>
  <c r="AN179" i="53"/>
  <c r="AA179" i="53"/>
  <c r="AM179" i="53" s="1"/>
  <c r="AO178" i="53"/>
  <c r="AN178" i="53"/>
  <c r="AA178" i="53"/>
  <c r="AM178" i="53" s="1"/>
  <c r="AO177" i="53"/>
  <c r="AN177" i="53"/>
  <c r="AA177" i="53"/>
  <c r="AM177" i="53" s="1"/>
  <c r="AO176" i="53"/>
  <c r="AN176" i="53"/>
  <c r="AA176" i="53"/>
  <c r="AM176" i="53" s="1"/>
  <c r="AO175" i="53"/>
  <c r="AN175" i="53"/>
  <c r="AA175" i="53"/>
  <c r="AM175" i="53" s="1"/>
  <c r="AO174" i="53"/>
  <c r="AN174" i="53"/>
  <c r="AA174" i="53"/>
  <c r="AM174" i="53" s="1"/>
  <c r="AO173" i="53"/>
  <c r="AN173" i="53"/>
  <c r="AA173" i="53"/>
  <c r="AM173" i="53" s="1"/>
  <c r="AO172" i="53"/>
  <c r="AN172" i="53"/>
  <c r="AA172" i="53"/>
  <c r="AM172" i="53" s="1"/>
  <c r="AO171" i="53"/>
  <c r="AN171" i="53"/>
  <c r="AA171" i="53"/>
  <c r="AM171" i="53" s="1"/>
  <c r="AO170" i="53"/>
  <c r="AN170" i="53"/>
  <c r="AA170" i="53"/>
  <c r="AM170" i="53" s="1"/>
  <c r="AO169" i="53"/>
  <c r="AN169" i="53"/>
  <c r="AA169" i="53"/>
  <c r="AM169" i="53" s="1"/>
  <c r="AO168" i="53"/>
  <c r="AN168" i="53"/>
  <c r="AA168" i="53"/>
  <c r="AM168" i="53" s="1"/>
  <c r="AO167" i="53"/>
  <c r="AN167" i="53"/>
  <c r="AA167" i="53"/>
  <c r="AM167" i="53" s="1"/>
  <c r="AO166" i="53"/>
  <c r="AN166" i="53"/>
  <c r="AA166" i="53"/>
  <c r="AM166" i="53" s="1"/>
  <c r="AO165" i="53"/>
  <c r="AN165" i="53"/>
  <c r="AA165" i="53"/>
  <c r="AM165" i="53" s="1"/>
  <c r="AO164" i="53"/>
  <c r="AN164" i="53"/>
  <c r="AA164" i="53"/>
  <c r="AM164" i="53" s="1"/>
  <c r="AO163" i="53"/>
  <c r="AN163" i="53"/>
  <c r="AA163" i="53"/>
  <c r="AM163" i="53" s="1"/>
  <c r="AO162" i="53"/>
  <c r="AN162" i="53"/>
  <c r="AA162" i="53"/>
  <c r="AM162" i="53" s="1"/>
  <c r="AO161" i="53"/>
  <c r="AN161" i="53"/>
  <c r="AA161" i="53"/>
  <c r="AM161" i="53" s="1"/>
  <c r="AO160" i="53"/>
  <c r="AN160" i="53"/>
  <c r="AA160" i="53"/>
  <c r="AM160" i="53" s="1"/>
  <c r="AO159" i="53"/>
  <c r="AN159" i="53"/>
  <c r="AA159" i="53"/>
  <c r="AM159" i="53" s="1"/>
  <c r="AO158" i="53"/>
  <c r="AN158" i="53"/>
  <c r="AA158" i="53"/>
  <c r="AM158" i="53" s="1"/>
  <c r="AO157" i="53"/>
  <c r="AN157" i="53"/>
  <c r="AA157" i="53"/>
  <c r="AM157" i="53" s="1"/>
  <c r="AO156" i="53"/>
  <c r="AN156" i="53"/>
  <c r="AA156" i="53"/>
  <c r="AM156" i="53" s="1"/>
  <c r="AO155" i="53"/>
  <c r="AN155" i="53"/>
  <c r="AA155" i="53"/>
  <c r="AM155" i="53" s="1"/>
  <c r="AO154" i="53"/>
  <c r="AN154" i="53"/>
  <c r="AA154" i="53"/>
  <c r="AM154" i="53" s="1"/>
  <c r="AO153" i="53"/>
  <c r="AN153" i="53"/>
  <c r="AA153" i="53"/>
  <c r="AM153" i="53" s="1"/>
  <c r="AO152" i="53"/>
  <c r="AN152" i="53"/>
  <c r="AA152" i="53"/>
  <c r="AM152" i="53" s="1"/>
  <c r="AO151" i="53"/>
  <c r="AN151" i="53"/>
  <c r="AA151" i="53"/>
  <c r="AM151" i="53" s="1"/>
  <c r="AO150" i="53"/>
  <c r="AN150" i="53"/>
  <c r="AA150" i="53"/>
  <c r="AM150" i="53" s="1"/>
  <c r="AO149" i="53"/>
  <c r="AN149" i="53"/>
  <c r="AA149" i="53"/>
  <c r="AM149" i="53" s="1"/>
  <c r="AO148" i="53"/>
  <c r="AN148" i="53"/>
  <c r="AA148" i="53"/>
  <c r="AM148" i="53" s="1"/>
  <c r="AO147" i="53"/>
  <c r="AN147" i="53"/>
  <c r="AA147" i="53"/>
  <c r="AM147" i="53" s="1"/>
  <c r="AO146" i="53"/>
  <c r="AN146" i="53"/>
  <c r="AA146" i="53"/>
  <c r="AM146" i="53" s="1"/>
  <c r="AO145" i="53"/>
  <c r="AN145" i="53"/>
  <c r="AA145" i="53"/>
  <c r="AM145" i="53" s="1"/>
  <c r="AO144" i="53"/>
  <c r="AN144" i="53"/>
  <c r="AA144" i="53"/>
  <c r="AM144" i="53" s="1"/>
  <c r="AO143" i="53"/>
  <c r="AN143" i="53"/>
  <c r="AA143" i="53"/>
  <c r="AM143" i="53" s="1"/>
  <c r="AO142" i="53"/>
  <c r="AN142" i="53"/>
  <c r="AA142" i="53"/>
  <c r="AM142" i="53" s="1"/>
  <c r="AO141" i="53"/>
  <c r="AN141" i="53"/>
  <c r="AA141" i="53"/>
  <c r="AM141" i="53" s="1"/>
  <c r="AO140" i="53"/>
  <c r="AN140" i="53"/>
  <c r="AA140" i="53"/>
  <c r="AM140" i="53" s="1"/>
  <c r="AO139" i="53"/>
  <c r="AN139" i="53"/>
  <c r="AA139" i="53"/>
  <c r="AM139" i="53" s="1"/>
  <c r="AO138" i="53"/>
  <c r="AN138" i="53"/>
  <c r="AA138" i="53"/>
  <c r="AM138" i="53" s="1"/>
  <c r="AO137" i="53"/>
  <c r="AN137" i="53"/>
  <c r="AA137" i="53"/>
  <c r="AM137" i="53" s="1"/>
  <c r="AO136" i="53"/>
  <c r="AN136" i="53"/>
  <c r="AA136" i="53"/>
  <c r="AM136" i="53" s="1"/>
  <c r="AO135" i="53"/>
  <c r="AN135" i="53"/>
  <c r="AA135" i="53"/>
  <c r="AM135" i="53" s="1"/>
  <c r="AO134" i="53"/>
  <c r="AN134" i="53"/>
  <c r="AA134" i="53"/>
  <c r="AM134" i="53" s="1"/>
  <c r="AO133" i="53"/>
  <c r="AN133" i="53"/>
  <c r="AA133" i="53"/>
  <c r="AM133" i="53" s="1"/>
  <c r="AO132" i="53"/>
  <c r="AN132" i="53"/>
  <c r="AA132" i="53"/>
  <c r="AM132" i="53" s="1"/>
  <c r="AO131" i="53"/>
  <c r="AN131" i="53"/>
  <c r="AA131" i="53"/>
  <c r="AM131" i="53" s="1"/>
  <c r="AO130" i="53"/>
  <c r="AN130" i="53"/>
  <c r="AA130" i="53"/>
  <c r="AM130" i="53" s="1"/>
  <c r="AO129" i="53"/>
  <c r="AN129" i="53"/>
  <c r="AA129" i="53"/>
  <c r="AM129" i="53" s="1"/>
  <c r="AO128" i="53"/>
  <c r="AN128" i="53"/>
  <c r="AA128" i="53"/>
  <c r="AM128" i="53" s="1"/>
  <c r="AO127" i="53"/>
  <c r="AN127" i="53"/>
  <c r="AA127" i="53"/>
  <c r="AM127" i="53" s="1"/>
  <c r="AO126" i="53"/>
  <c r="AN126" i="53"/>
  <c r="AA126" i="53"/>
  <c r="AM126" i="53" s="1"/>
  <c r="AO125" i="53"/>
  <c r="AN125" i="53"/>
  <c r="AA125" i="53"/>
  <c r="AM125" i="53" s="1"/>
  <c r="AO124" i="53"/>
  <c r="AN124" i="53"/>
  <c r="AA124" i="53"/>
  <c r="AM124" i="53" s="1"/>
  <c r="AO123" i="53"/>
  <c r="AN123" i="53"/>
  <c r="AA123" i="53"/>
  <c r="AM123" i="53" s="1"/>
  <c r="AO122" i="53"/>
  <c r="AN122" i="53"/>
  <c r="AA122" i="53"/>
  <c r="AM122" i="53" s="1"/>
  <c r="AO121" i="53"/>
  <c r="AN121" i="53"/>
  <c r="AA121" i="53"/>
  <c r="AM121" i="53" s="1"/>
  <c r="AO120" i="53"/>
  <c r="AN120" i="53"/>
  <c r="AA120" i="53"/>
  <c r="AM120" i="53" s="1"/>
  <c r="AO119" i="53"/>
  <c r="AN119" i="53"/>
  <c r="AA119" i="53"/>
  <c r="AM119" i="53" s="1"/>
  <c r="AO118" i="53"/>
  <c r="AN118" i="53"/>
  <c r="AA118" i="53"/>
  <c r="AM118" i="53" s="1"/>
  <c r="AO117" i="53"/>
  <c r="AN117" i="53"/>
  <c r="AA117" i="53"/>
  <c r="AM117" i="53" s="1"/>
  <c r="AO116" i="53"/>
  <c r="AN116" i="53"/>
  <c r="AA116" i="53"/>
  <c r="AM116" i="53" s="1"/>
  <c r="AO115" i="53"/>
  <c r="AN115" i="53"/>
  <c r="AA115" i="53"/>
  <c r="AM115" i="53" s="1"/>
  <c r="AO114" i="53"/>
  <c r="AN114" i="53"/>
  <c r="AA114" i="53"/>
  <c r="AM114" i="53" s="1"/>
  <c r="AO113" i="53"/>
  <c r="AN113" i="53"/>
  <c r="AA113" i="53"/>
  <c r="AM113" i="53" s="1"/>
  <c r="AO112" i="53"/>
  <c r="AN112" i="53"/>
  <c r="AA112" i="53"/>
  <c r="AM112" i="53" s="1"/>
  <c r="AO111" i="53"/>
  <c r="AN111" i="53"/>
  <c r="AA111" i="53"/>
  <c r="AM111" i="53" s="1"/>
  <c r="AO110" i="53"/>
  <c r="AN110" i="53"/>
  <c r="AA110" i="53"/>
  <c r="AM110" i="53" s="1"/>
  <c r="AO109" i="53"/>
  <c r="AN109" i="53"/>
  <c r="AA109" i="53"/>
  <c r="AM109" i="53" s="1"/>
  <c r="AO108" i="53"/>
  <c r="AN108" i="53"/>
  <c r="AA108" i="53"/>
  <c r="AM108" i="53" s="1"/>
  <c r="AO107" i="53"/>
  <c r="AN107" i="53"/>
  <c r="AA107" i="53"/>
  <c r="AM107" i="53" s="1"/>
  <c r="AO106" i="53"/>
  <c r="AN106" i="53"/>
  <c r="AA106" i="53"/>
  <c r="AM106" i="53" s="1"/>
  <c r="AO105" i="53"/>
  <c r="AN105" i="53"/>
  <c r="AA105" i="53"/>
  <c r="AM105" i="53" s="1"/>
  <c r="AO104" i="53"/>
  <c r="AN104" i="53"/>
  <c r="AA104" i="53"/>
  <c r="AM104" i="53" s="1"/>
  <c r="AO103" i="53"/>
  <c r="AN103" i="53"/>
  <c r="AA103" i="53"/>
  <c r="AM103" i="53" s="1"/>
  <c r="AO102" i="53"/>
  <c r="AN102" i="53"/>
  <c r="AA102" i="53"/>
  <c r="AM102" i="53" s="1"/>
  <c r="AO101" i="53"/>
  <c r="AN101" i="53"/>
  <c r="AA101" i="53"/>
  <c r="AM101" i="53" s="1"/>
  <c r="AO100" i="53"/>
  <c r="AN100" i="53"/>
  <c r="AA100" i="53"/>
  <c r="AM100" i="53" s="1"/>
  <c r="AO99" i="53"/>
  <c r="AN99" i="53"/>
  <c r="AA99" i="53"/>
  <c r="AM99" i="53" s="1"/>
  <c r="AO98" i="53"/>
  <c r="AN98" i="53"/>
  <c r="AA98" i="53"/>
  <c r="AM98" i="53" s="1"/>
  <c r="AO97" i="53"/>
  <c r="AN97" i="53"/>
  <c r="AA97" i="53"/>
  <c r="AM97" i="53" s="1"/>
  <c r="AO96" i="53"/>
  <c r="AN96" i="53"/>
  <c r="AA96" i="53"/>
  <c r="AM96" i="53" s="1"/>
  <c r="AO95" i="53"/>
  <c r="AN95" i="53"/>
  <c r="AA95" i="53"/>
  <c r="AM95" i="53" s="1"/>
  <c r="AO94" i="53"/>
  <c r="AN94" i="53"/>
  <c r="AA94" i="53"/>
  <c r="AM94" i="53" s="1"/>
  <c r="AO93" i="53"/>
  <c r="AN93" i="53"/>
  <c r="AA93" i="53"/>
  <c r="AM93" i="53" s="1"/>
  <c r="AO92" i="53"/>
  <c r="AN92" i="53"/>
  <c r="AA92" i="53"/>
  <c r="AM92" i="53" s="1"/>
  <c r="AO91" i="53"/>
  <c r="AN91" i="53"/>
  <c r="AA91" i="53"/>
  <c r="AM91" i="53" s="1"/>
  <c r="AO90" i="53"/>
  <c r="AN90" i="53"/>
  <c r="AA90" i="53"/>
  <c r="AM90" i="53" s="1"/>
  <c r="AO89" i="53"/>
  <c r="AN89" i="53"/>
  <c r="AA89" i="53"/>
  <c r="AM89" i="53" s="1"/>
  <c r="AO88" i="53"/>
  <c r="AN88" i="53"/>
  <c r="AA88" i="53"/>
  <c r="AM88" i="53" s="1"/>
  <c r="AO87" i="53"/>
  <c r="AN87" i="53"/>
  <c r="AA87" i="53"/>
  <c r="AM87" i="53" s="1"/>
  <c r="AO86" i="53"/>
  <c r="AN86" i="53"/>
  <c r="AA86" i="53"/>
  <c r="AM86" i="53" s="1"/>
  <c r="AO85" i="53"/>
  <c r="AN85" i="53"/>
  <c r="AA85" i="53"/>
  <c r="AM85" i="53" s="1"/>
  <c r="AO84" i="53"/>
  <c r="AN84" i="53"/>
  <c r="AA84" i="53"/>
  <c r="AM84" i="53" s="1"/>
  <c r="AO83" i="53"/>
  <c r="AN83" i="53"/>
  <c r="AA83" i="53"/>
  <c r="AM83" i="53" s="1"/>
  <c r="AO82" i="53"/>
  <c r="AN82" i="53"/>
  <c r="AA82" i="53"/>
  <c r="AM82" i="53" s="1"/>
  <c r="AO81" i="53"/>
  <c r="AN81" i="53"/>
  <c r="AA81" i="53"/>
  <c r="AM81" i="53" s="1"/>
  <c r="AO80" i="53"/>
  <c r="AN80" i="53"/>
  <c r="AA80" i="53"/>
  <c r="AM80" i="53" s="1"/>
  <c r="AO79" i="53"/>
  <c r="AN79" i="53"/>
  <c r="AA79" i="53"/>
  <c r="AM79" i="53" s="1"/>
  <c r="AO78" i="53"/>
  <c r="AN78" i="53"/>
  <c r="AA78" i="53"/>
  <c r="AM78" i="53" s="1"/>
  <c r="AO77" i="53"/>
  <c r="AN77" i="53"/>
  <c r="AA77" i="53"/>
  <c r="AM77" i="53" s="1"/>
  <c r="AO76" i="53"/>
  <c r="AN76" i="53"/>
  <c r="AA76" i="53"/>
  <c r="AM76" i="53" s="1"/>
  <c r="AO75" i="53"/>
  <c r="AN75" i="53"/>
  <c r="AA75" i="53"/>
  <c r="AM75" i="53" s="1"/>
  <c r="AO74" i="53"/>
  <c r="AN74" i="53"/>
  <c r="AA74" i="53"/>
  <c r="AM74" i="53" s="1"/>
  <c r="AO73" i="53"/>
  <c r="AN73" i="53"/>
  <c r="AA73" i="53"/>
  <c r="AM73" i="53" s="1"/>
  <c r="AO72" i="53"/>
  <c r="AN72" i="53"/>
  <c r="AA72" i="53"/>
  <c r="AM72" i="53" s="1"/>
  <c r="AO71" i="53"/>
  <c r="AN71" i="53"/>
  <c r="AA71" i="53"/>
  <c r="AM71" i="53" s="1"/>
  <c r="AO70" i="53"/>
  <c r="AN70" i="53"/>
  <c r="AA70" i="53"/>
  <c r="AM70" i="53" s="1"/>
  <c r="AO69" i="53"/>
  <c r="AN69" i="53"/>
  <c r="AA69" i="53"/>
  <c r="AM69" i="53" s="1"/>
  <c r="AO68" i="53"/>
  <c r="AN68" i="53"/>
  <c r="AA68" i="53"/>
  <c r="AM68" i="53" s="1"/>
  <c r="AO67" i="53"/>
  <c r="AN67" i="53"/>
  <c r="AA67" i="53"/>
  <c r="AM67" i="53" s="1"/>
  <c r="AO66" i="53"/>
  <c r="AN66" i="53"/>
  <c r="AA66" i="53"/>
  <c r="AM66" i="53" s="1"/>
  <c r="AO65" i="53"/>
  <c r="AN65" i="53"/>
  <c r="AA65" i="53"/>
  <c r="AM65" i="53" s="1"/>
  <c r="AO64" i="53"/>
  <c r="AN64" i="53"/>
  <c r="AA64" i="53"/>
  <c r="AM64" i="53" s="1"/>
  <c r="AO63" i="53"/>
  <c r="AN63" i="53"/>
  <c r="AA63" i="53"/>
  <c r="AM63" i="53" s="1"/>
  <c r="AO62" i="53"/>
  <c r="AN62" i="53"/>
  <c r="AA62" i="53"/>
  <c r="AM62" i="53" s="1"/>
  <c r="AO61" i="53"/>
  <c r="AN61" i="53"/>
  <c r="AA61" i="53"/>
  <c r="AM61" i="53" s="1"/>
  <c r="AO60" i="53"/>
  <c r="AN60" i="53"/>
  <c r="AA60" i="53"/>
  <c r="AM60" i="53" s="1"/>
  <c r="AO59" i="53"/>
  <c r="AN59" i="53"/>
  <c r="AA59" i="53"/>
  <c r="AM59" i="53" s="1"/>
  <c r="AO58" i="53"/>
  <c r="AN58" i="53"/>
  <c r="AA58" i="53"/>
  <c r="AM58" i="53" s="1"/>
  <c r="AO57" i="53"/>
  <c r="AN57" i="53"/>
  <c r="AA57" i="53"/>
  <c r="AM57" i="53" s="1"/>
  <c r="AO56" i="53"/>
  <c r="AN56" i="53"/>
  <c r="AA56" i="53"/>
  <c r="AM56" i="53" s="1"/>
  <c r="AO55" i="53"/>
  <c r="AN55" i="53"/>
  <c r="AA55" i="53"/>
  <c r="AM55" i="53" s="1"/>
  <c r="AO54" i="53"/>
  <c r="AN54" i="53"/>
  <c r="AA54" i="53"/>
  <c r="AM54" i="53" s="1"/>
  <c r="AO53" i="53"/>
  <c r="AN53" i="53"/>
  <c r="AA53" i="53"/>
  <c r="AM53" i="53" s="1"/>
  <c r="AO52" i="53"/>
  <c r="AN52" i="53"/>
  <c r="AA52" i="53"/>
  <c r="AM52" i="53" s="1"/>
  <c r="AO51" i="53"/>
  <c r="AN51" i="53"/>
  <c r="AA51" i="53"/>
  <c r="AM51" i="53" s="1"/>
  <c r="AO50" i="53"/>
  <c r="AN50" i="53"/>
  <c r="AA50" i="53"/>
  <c r="AM50" i="53" s="1"/>
  <c r="AO49" i="53"/>
  <c r="AN49" i="53"/>
  <c r="AA49" i="53"/>
  <c r="AM49" i="53" s="1"/>
  <c r="AO48" i="53"/>
  <c r="AN48" i="53"/>
  <c r="AA48" i="53"/>
  <c r="AM48" i="53" s="1"/>
  <c r="AO47" i="53"/>
  <c r="AN47" i="53"/>
  <c r="AA47" i="53"/>
  <c r="AM47" i="53" s="1"/>
  <c r="AO46" i="53"/>
  <c r="AN46" i="53"/>
  <c r="AA46" i="53"/>
  <c r="AM46" i="53" s="1"/>
  <c r="AO45" i="53"/>
  <c r="AN45" i="53"/>
  <c r="AA45" i="53"/>
  <c r="AM45" i="53" s="1"/>
  <c r="AO44" i="53"/>
  <c r="AN44" i="53"/>
  <c r="AA44" i="53"/>
  <c r="AM44" i="53" s="1"/>
  <c r="AO43" i="53"/>
  <c r="AN43" i="53"/>
  <c r="AA43" i="53"/>
  <c r="AM43" i="53" s="1"/>
  <c r="AO42" i="53"/>
  <c r="AN42" i="53"/>
  <c r="AA42" i="53"/>
  <c r="AM42" i="53" s="1"/>
  <c r="AO41" i="53"/>
  <c r="AN41" i="53"/>
  <c r="AA41" i="53"/>
  <c r="AM41" i="53" s="1"/>
  <c r="AO40" i="53"/>
  <c r="AN40" i="53"/>
  <c r="AA40" i="53"/>
  <c r="AM40" i="53" s="1"/>
  <c r="AO39" i="53"/>
  <c r="AN39" i="53"/>
  <c r="AA39" i="53"/>
  <c r="AM39" i="53" s="1"/>
  <c r="AO38" i="53"/>
  <c r="AN38" i="53"/>
  <c r="AA38" i="53"/>
  <c r="AM38" i="53" s="1"/>
  <c r="AO37" i="53"/>
  <c r="AN37" i="53"/>
  <c r="AA37" i="53"/>
  <c r="AM37" i="53" s="1"/>
  <c r="AO36" i="53"/>
  <c r="AN36" i="53"/>
  <c r="AA36" i="53"/>
  <c r="AM36" i="53" s="1"/>
  <c r="AO35" i="53"/>
  <c r="AN35" i="53"/>
  <c r="AA35" i="53"/>
  <c r="AM35" i="53" s="1"/>
  <c r="AO34" i="53"/>
  <c r="AN34" i="53"/>
  <c r="AA34" i="53"/>
  <c r="AM34" i="53" s="1"/>
  <c r="AO33" i="53"/>
  <c r="AN33" i="53"/>
  <c r="AA33" i="53"/>
  <c r="AM33" i="53" s="1"/>
  <c r="AO32" i="53"/>
  <c r="AN32" i="53"/>
  <c r="AA32" i="53"/>
  <c r="AM32" i="53" s="1"/>
  <c r="AO31" i="53"/>
  <c r="AN31" i="53"/>
  <c r="AA31" i="53"/>
  <c r="AM31" i="53" s="1"/>
  <c r="AO30" i="53"/>
  <c r="AN30" i="53"/>
  <c r="AA30" i="53"/>
  <c r="AM30" i="53" s="1"/>
  <c r="AO29" i="53"/>
  <c r="AN29" i="53"/>
  <c r="AA29" i="53"/>
  <c r="AM29" i="53" s="1"/>
  <c r="AO28" i="53"/>
  <c r="AN28" i="53"/>
  <c r="AA28" i="53"/>
  <c r="AM28" i="53" s="1"/>
  <c r="AO27" i="53"/>
  <c r="AN27" i="53"/>
  <c r="AA27" i="53"/>
  <c r="AM27" i="53" s="1"/>
  <c r="AO26" i="53"/>
  <c r="AN26" i="53"/>
  <c r="AA26" i="53"/>
  <c r="AM26" i="53" s="1"/>
  <c r="AO25" i="53"/>
  <c r="AN25" i="53"/>
  <c r="AA25" i="53"/>
  <c r="AM25" i="53" s="1"/>
  <c r="AO24" i="53"/>
  <c r="AN24" i="53"/>
  <c r="AA24" i="53"/>
  <c r="AM24" i="53" s="1"/>
  <c r="AO23" i="53"/>
  <c r="AN23" i="53"/>
  <c r="AA23" i="53"/>
  <c r="AM23" i="53" s="1"/>
  <c r="AO22" i="53"/>
  <c r="AN22" i="53"/>
  <c r="AA22" i="53"/>
  <c r="AM22" i="53" s="1"/>
  <c r="AO21" i="53"/>
  <c r="AN21" i="53"/>
  <c r="AA21" i="53"/>
  <c r="AM21" i="53" s="1"/>
  <c r="AO20" i="53"/>
  <c r="AN20" i="53"/>
  <c r="AA20" i="53"/>
  <c r="AM20" i="53" s="1"/>
  <c r="AO19" i="53"/>
  <c r="AN19" i="53"/>
  <c r="AA19" i="53"/>
  <c r="AM19" i="53" s="1"/>
  <c r="AO18" i="53"/>
  <c r="AN18" i="53"/>
  <c r="AA18" i="53"/>
  <c r="AM18" i="53" s="1"/>
  <c r="AO17" i="53"/>
  <c r="AN17" i="53"/>
  <c r="AA17" i="53"/>
  <c r="AM17" i="53" s="1"/>
  <c r="AO16" i="53"/>
  <c r="AN16" i="53"/>
  <c r="AA16" i="53"/>
  <c r="AM16" i="53" s="1"/>
  <c r="AO15" i="53"/>
  <c r="AN15" i="53"/>
  <c r="AA15" i="53"/>
  <c r="AM15" i="53" s="1"/>
  <c r="AO14" i="53"/>
  <c r="AN14" i="53"/>
  <c r="AA14" i="53"/>
  <c r="AM14" i="53" s="1"/>
  <c r="AO13" i="53"/>
  <c r="AN13" i="53"/>
  <c r="AA13" i="53"/>
  <c r="AM13" i="53" s="1"/>
  <c r="AO12" i="53"/>
  <c r="AN12" i="53"/>
  <c r="AA12" i="53"/>
  <c r="AM12" i="53" s="1"/>
  <c r="AO11" i="53"/>
  <c r="AN11" i="53"/>
  <c r="AA11" i="53"/>
  <c r="AM11" i="53" s="1"/>
  <c r="AO10" i="53"/>
  <c r="AN10" i="53"/>
  <c r="AA10" i="53"/>
  <c r="AM10" i="53" s="1"/>
  <c r="AO9" i="53"/>
  <c r="AN9" i="53"/>
  <c r="AA9" i="53"/>
  <c r="AM9" i="53" s="1"/>
  <c r="AO8" i="53"/>
  <c r="AN8" i="53"/>
  <c r="AA8" i="53"/>
  <c r="AO7" i="53"/>
  <c r="AN7" i="53"/>
  <c r="AN4" i="53"/>
  <c r="AA7" i="53"/>
  <c r="AM7" i="53" s="1"/>
  <c r="AP7" i="53"/>
  <c r="AS7" i="53"/>
  <c r="AL4" i="53"/>
  <c r="AK4" i="53"/>
  <c r="AJ4" i="53"/>
  <c r="AI4" i="53"/>
  <c r="AH4" i="53"/>
  <c r="AG4" i="53"/>
  <c r="AF4" i="53"/>
  <c r="AE4" i="53"/>
  <c r="AD4" i="53"/>
  <c r="AC4" i="53"/>
  <c r="AB4" i="53"/>
  <c r="Z4" i="53"/>
  <c r="Y4" i="53"/>
  <c r="X4" i="53"/>
  <c r="W4" i="53"/>
  <c r="V4" i="53"/>
  <c r="U4" i="53"/>
  <c r="T4" i="53"/>
  <c r="S4" i="53"/>
  <c r="R4" i="53"/>
  <c r="Q4" i="53"/>
  <c r="O4" i="53"/>
  <c r="N4" i="53"/>
  <c r="M4" i="53"/>
  <c r="D2" i="53"/>
  <c r="AO300" i="52"/>
  <c r="AN300" i="52"/>
  <c r="AA300" i="52"/>
  <c r="AM300" i="52"/>
  <c r="AO299" i="52"/>
  <c r="AN299" i="52"/>
  <c r="AA299" i="52"/>
  <c r="AM299" i="52"/>
  <c r="AO298" i="52"/>
  <c r="AN298" i="52"/>
  <c r="AA298" i="52"/>
  <c r="AM298" i="52"/>
  <c r="AO297" i="52"/>
  <c r="AN297" i="52"/>
  <c r="AA297" i="52"/>
  <c r="AM297" i="52"/>
  <c r="AO296" i="52"/>
  <c r="AN296" i="52"/>
  <c r="AA296" i="52"/>
  <c r="AM296" i="52"/>
  <c r="AO295" i="52"/>
  <c r="AN295" i="52"/>
  <c r="AA295" i="52"/>
  <c r="AM295" i="52"/>
  <c r="AO294" i="52"/>
  <c r="AN294" i="52"/>
  <c r="AA294" i="52"/>
  <c r="AM294" i="52"/>
  <c r="AO293" i="52"/>
  <c r="AN293" i="52"/>
  <c r="AA293" i="52"/>
  <c r="AM293" i="52"/>
  <c r="AO292" i="52"/>
  <c r="AN292" i="52"/>
  <c r="AA292" i="52"/>
  <c r="AM292" i="52"/>
  <c r="AO291" i="52"/>
  <c r="AN291" i="52"/>
  <c r="AA291" i="52"/>
  <c r="AM291" i="52"/>
  <c r="AO290" i="52"/>
  <c r="AN290" i="52"/>
  <c r="AA290" i="52"/>
  <c r="AM290" i="52"/>
  <c r="AO289" i="52"/>
  <c r="AN289" i="52"/>
  <c r="AA289" i="52"/>
  <c r="AM289" i="52"/>
  <c r="AO288" i="52"/>
  <c r="AN288" i="52"/>
  <c r="AA288" i="52"/>
  <c r="AM288" i="52"/>
  <c r="AO287" i="52"/>
  <c r="AN287" i="52"/>
  <c r="AA287" i="52"/>
  <c r="AM287" i="52"/>
  <c r="AO286" i="52"/>
  <c r="AN286" i="52"/>
  <c r="AA286" i="52"/>
  <c r="AM286" i="52"/>
  <c r="AO285" i="52"/>
  <c r="AN285" i="52"/>
  <c r="AA285" i="52"/>
  <c r="AM285" i="52"/>
  <c r="AO284" i="52"/>
  <c r="AN284" i="52"/>
  <c r="AA284" i="52"/>
  <c r="AM284" i="52"/>
  <c r="AO283" i="52"/>
  <c r="AN283" i="52"/>
  <c r="AA283" i="52"/>
  <c r="AM283" i="52"/>
  <c r="AO282" i="52"/>
  <c r="AN282" i="52"/>
  <c r="AA282" i="52"/>
  <c r="AM282" i="52"/>
  <c r="AO281" i="52"/>
  <c r="AN281" i="52"/>
  <c r="AA281" i="52"/>
  <c r="AM281" i="52"/>
  <c r="AO280" i="52"/>
  <c r="AN280" i="52"/>
  <c r="AA280" i="52"/>
  <c r="AM280" i="52"/>
  <c r="AO279" i="52"/>
  <c r="AN279" i="52"/>
  <c r="AA279" i="52"/>
  <c r="AM279" i="52"/>
  <c r="AO278" i="52"/>
  <c r="AN278" i="52"/>
  <c r="AA278" i="52"/>
  <c r="AM278" i="52"/>
  <c r="AO277" i="52"/>
  <c r="AN277" i="52"/>
  <c r="AA277" i="52"/>
  <c r="AM277" i="52"/>
  <c r="AO276" i="52"/>
  <c r="AN276" i="52"/>
  <c r="AA276" i="52"/>
  <c r="AM276" i="52"/>
  <c r="AO275" i="52"/>
  <c r="AN275" i="52"/>
  <c r="AA275" i="52"/>
  <c r="AM275" i="52"/>
  <c r="AO274" i="52"/>
  <c r="AN274" i="52"/>
  <c r="AA274" i="52"/>
  <c r="AM274" i="52"/>
  <c r="AO273" i="52"/>
  <c r="AN273" i="52"/>
  <c r="AA273" i="52"/>
  <c r="AM273" i="52"/>
  <c r="AO272" i="52"/>
  <c r="AN272" i="52"/>
  <c r="AA272" i="52"/>
  <c r="AM272" i="52"/>
  <c r="AO271" i="52"/>
  <c r="AN271" i="52"/>
  <c r="AA271" i="52"/>
  <c r="AM271" i="52"/>
  <c r="AO270" i="52"/>
  <c r="AN270" i="52"/>
  <c r="AA270" i="52"/>
  <c r="AM270" i="52"/>
  <c r="AO269" i="52"/>
  <c r="AN269" i="52"/>
  <c r="AA269" i="52"/>
  <c r="AM269" i="52"/>
  <c r="AO268" i="52"/>
  <c r="AN268" i="52"/>
  <c r="AA268" i="52"/>
  <c r="AM268" i="52"/>
  <c r="AO267" i="52"/>
  <c r="AN267" i="52"/>
  <c r="AA267" i="52"/>
  <c r="AM267" i="52"/>
  <c r="AO266" i="52"/>
  <c r="AN266" i="52"/>
  <c r="AA266" i="52"/>
  <c r="AM266" i="52"/>
  <c r="AO265" i="52"/>
  <c r="AN265" i="52"/>
  <c r="AA265" i="52"/>
  <c r="AM265" i="52"/>
  <c r="AO264" i="52"/>
  <c r="AN264" i="52"/>
  <c r="AA264" i="52"/>
  <c r="AM264" i="52"/>
  <c r="AO263" i="52"/>
  <c r="AN263" i="52"/>
  <c r="AA263" i="52"/>
  <c r="AM263" i="52"/>
  <c r="AO262" i="52"/>
  <c r="AN262" i="52"/>
  <c r="AA262" i="52"/>
  <c r="AM262" i="52"/>
  <c r="AO261" i="52"/>
  <c r="AN261" i="52"/>
  <c r="AA261" i="52"/>
  <c r="AM261" i="52"/>
  <c r="AO260" i="52"/>
  <c r="AN260" i="52"/>
  <c r="AA260" i="52"/>
  <c r="AM260" i="52"/>
  <c r="AO259" i="52"/>
  <c r="AN259" i="52"/>
  <c r="AA259" i="52"/>
  <c r="AM259" i="52"/>
  <c r="AO258" i="52"/>
  <c r="AN258" i="52"/>
  <c r="AA258" i="52"/>
  <c r="AM258" i="52"/>
  <c r="AO257" i="52"/>
  <c r="AN257" i="52"/>
  <c r="AA257" i="52"/>
  <c r="AM257" i="52"/>
  <c r="AO256" i="52"/>
  <c r="AN256" i="52"/>
  <c r="AA256" i="52"/>
  <c r="AM256" i="52"/>
  <c r="AO255" i="52"/>
  <c r="AN255" i="52"/>
  <c r="AA255" i="52"/>
  <c r="AM255" i="52"/>
  <c r="AO254" i="52"/>
  <c r="AN254" i="52"/>
  <c r="AA254" i="52"/>
  <c r="AM254" i="52"/>
  <c r="AO253" i="52"/>
  <c r="AN253" i="52"/>
  <c r="AA253" i="52"/>
  <c r="AM253" i="52"/>
  <c r="AO252" i="52"/>
  <c r="AN252" i="52"/>
  <c r="AA252" i="52"/>
  <c r="AM252" i="52"/>
  <c r="AO251" i="52"/>
  <c r="AN251" i="52"/>
  <c r="AA251" i="52"/>
  <c r="AM251" i="52"/>
  <c r="AO250" i="52"/>
  <c r="AN250" i="52"/>
  <c r="AA250" i="52"/>
  <c r="AM250" i="52"/>
  <c r="AO249" i="52"/>
  <c r="AN249" i="52"/>
  <c r="AA249" i="52"/>
  <c r="AM249" i="52"/>
  <c r="AO248" i="52"/>
  <c r="AN248" i="52"/>
  <c r="AA248" i="52"/>
  <c r="AM248" i="52"/>
  <c r="AO247" i="52"/>
  <c r="AN247" i="52"/>
  <c r="AA247" i="52"/>
  <c r="AM247" i="52"/>
  <c r="AO246" i="52"/>
  <c r="AN246" i="52"/>
  <c r="AA246" i="52"/>
  <c r="AM246" i="52"/>
  <c r="AO245" i="52"/>
  <c r="AN245" i="52"/>
  <c r="AA245" i="52"/>
  <c r="AM245" i="52"/>
  <c r="AO244" i="52"/>
  <c r="AN244" i="52"/>
  <c r="AA244" i="52"/>
  <c r="AM244" i="52"/>
  <c r="AO243" i="52"/>
  <c r="AN243" i="52"/>
  <c r="AA243" i="52"/>
  <c r="AM243" i="52"/>
  <c r="AO242" i="52"/>
  <c r="AN242" i="52"/>
  <c r="AA242" i="52"/>
  <c r="AM242" i="52"/>
  <c r="AO241" i="52"/>
  <c r="AN241" i="52"/>
  <c r="AA241" i="52"/>
  <c r="AM241" i="52"/>
  <c r="AO240" i="52"/>
  <c r="AN240" i="52"/>
  <c r="AA240" i="52"/>
  <c r="AM240" i="52"/>
  <c r="AO239" i="52"/>
  <c r="AN239" i="52"/>
  <c r="AA239" i="52"/>
  <c r="AM239" i="52"/>
  <c r="AO238" i="52"/>
  <c r="AN238" i="52"/>
  <c r="AA238" i="52"/>
  <c r="AM238" i="52"/>
  <c r="AO237" i="52"/>
  <c r="AN237" i="52"/>
  <c r="AA237" i="52"/>
  <c r="AM237" i="52"/>
  <c r="AO236" i="52"/>
  <c r="AN236" i="52"/>
  <c r="AA236" i="52"/>
  <c r="AM236" i="52"/>
  <c r="AO235" i="52"/>
  <c r="AN235" i="52"/>
  <c r="AA235" i="52"/>
  <c r="AM235" i="52"/>
  <c r="AO234" i="52"/>
  <c r="AN234" i="52"/>
  <c r="AA234" i="52"/>
  <c r="AM234" i="52"/>
  <c r="AO233" i="52"/>
  <c r="AN233" i="52"/>
  <c r="AA233" i="52"/>
  <c r="AM233" i="52"/>
  <c r="AO232" i="52"/>
  <c r="AN232" i="52"/>
  <c r="AA232" i="52"/>
  <c r="AM232" i="52"/>
  <c r="AO231" i="52"/>
  <c r="AN231" i="52"/>
  <c r="AA231" i="52"/>
  <c r="AM231" i="52"/>
  <c r="AO230" i="52"/>
  <c r="AN230" i="52"/>
  <c r="AA230" i="52"/>
  <c r="AM230" i="52"/>
  <c r="AO229" i="52"/>
  <c r="AN229" i="52"/>
  <c r="AA229" i="52"/>
  <c r="AM229" i="52"/>
  <c r="AO228" i="52"/>
  <c r="AN228" i="52"/>
  <c r="AA228" i="52"/>
  <c r="AM228" i="52"/>
  <c r="AO227" i="52"/>
  <c r="AN227" i="52"/>
  <c r="AA227" i="52"/>
  <c r="AM227" i="52"/>
  <c r="AO226" i="52"/>
  <c r="AN226" i="52"/>
  <c r="AA226" i="52"/>
  <c r="AM226" i="52"/>
  <c r="AO225" i="52"/>
  <c r="AN225" i="52"/>
  <c r="AA225" i="52"/>
  <c r="AM225" i="52"/>
  <c r="AO224" i="52"/>
  <c r="AN224" i="52"/>
  <c r="AA224" i="52"/>
  <c r="AM224" i="52"/>
  <c r="AO223" i="52"/>
  <c r="AN223" i="52"/>
  <c r="AA223" i="52"/>
  <c r="AM223" i="52"/>
  <c r="AO222" i="52"/>
  <c r="AN222" i="52"/>
  <c r="AA222" i="52"/>
  <c r="AM222" i="52"/>
  <c r="AO221" i="52"/>
  <c r="AN221" i="52"/>
  <c r="AA221" i="52"/>
  <c r="AM221" i="52"/>
  <c r="AO220" i="52"/>
  <c r="AN220" i="52"/>
  <c r="AA220" i="52"/>
  <c r="AM220" i="52"/>
  <c r="AO219" i="52"/>
  <c r="AN219" i="52"/>
  <c r="AA219" i="52"/>
  <c r="AM219" i="52"/>
  <c r="AO218" i="52"/>
  <c r="AN218" i="52"/>
  <c r="AA218" i="52"/>
  <c r="AM218" i="52"/>
  <c r="AO217" i="52"/>
  <c r="AN217" i="52"/>
  <c r="AA217" i="52"/>
  <c r="AM217" i="52"/>
  <c r="AO216" i="52"/>
  <c r="AN216" i="52"/>
  <c r="AA216" i="52"/>
  <c r="AM216" i="52"/>
  <c r="AO215" i="52"/>
  <c r="AN215" i="52"/>
  <c r="AA215" i="52"/>
  <c r="AM215" i="52"/>
  <c r="AO214" i="52"/>
  <c r="AN214" i="52"/>
  <c r="AA214" i="52"/>
  <c r="AM214" i="52"/>
  <c r="AO213" i="52"/>
  <c r="AN213" i="52"/>
  <c r="AA213" i="52"/>
  <c r="AM213" i="52"/>
  <c r="AO212" i="52"/>
  <c r="AN212" i="52"/>
  <c r="AA212" i="52"/>
  <c r="AM212" i="52"/>
  <c r="AO211" i="52"/>
  <c r="AN211" i="52"/>
  <c r="AA211" i="52"/>
  <c r="AM211" i="52"/>
  <c r="AO210" i="52"/>
  <c r="AN210" i="52"/>
  <c r="AA210" i="52"/>
  <c r="AM210" i="52"/>
  <c r="AO209" i="52"/>
  <c r="AN209" i="52"/>
  <c r="AA209" i="52"/>
  <c r="AM209" i="52"/>
  <c r="AO208" i="52"/>
  <c r="AN208" i="52"/>
  <c r="AA208" i="52"/>
  <c r="AM208" i="52"/>
  <c r="AO207" i="52"/>
  <c r="AN207" i="52"/>
  <c r="AA207" i="52"/>
  <c r="AM207" i="52"/>
  <c r="AO206" i="52"/>
  <c r="AN206" i="52"/>
  <c r="AA206" i="52"/>
  <c r="AM206" i="52"/>
  <c r="AO205" i="52"/>
  <c r="AN205" i="52"/>
  <c r="AA205" i="52"/>
  <c r="AM205" i="52"/>
  <c r="AO204" i="52"/>
  <c r="AN204" i="52"/>
  <c r="AA204" i="52"/>
  <c r="AM204" i="52"/>
  <c r="AO203" i="52"/>
  <c r="AN203" i="52"/>
  <c r="AA203" i="52"/>
  <c r="AM203" i="52"/>
  <c r="AO202" i="52"/>
  <c r="AN202" i="52"/>
  <c r="AA202" i="52"/>
  <c r="AM202" i="52"/>
  <c r="AO201" i="52"/>
  <c r="AN201" i="52"/>
  <c r="AA201" i="52"/>
  <c r="AM201" i="52"/>
  <c r="AO200" i="52"/>
  <c r="AN200" i="52"/>
  <c r="AA200" i="52"/>
  <c r="AM200" i="52"/>
  <c r="AO199" i="52"/>
  <c r="AN199" i="52"/>
  <c r="AA199" i="52"/>
  <c r="AM199" i="52"/>
  <c r="AO198" i="52"/>
  <c r="AN198" i="52"/>
  <c r="AA198" i="52"/>
  <c r="AM198" i="52"/>
  <c r="AO197" i="52"/>
  <c r="AN197" i="52"/>
  <c r="AA197" i="52"/>
  <c r="AM197" i="52"/>
  <c r="AO196" i="52"/>
  <c r="AN196" i="52"/>
  <c r="AA196" i="52"/>
  <c r="AM196" i="52"/>
  <c r="AO195" i="52"/>
  <c r="AN195" i="52"/>
  <c r="AA195" i="52"/>
  <c r="AM195" i="52"/>
  <c r="AO194" i="52"/>
  <c r="AN194" i="52"/>
  <c r="AA194" i="52"/>
  <c r="AM194" i="52"/>
  <c r="AO193" i="52"/>
  <c r="AN193" i="52"/>
  <c r="AA193" i="52"/>
  <c r="AM193" i="52"/>
  <c r="AO192" i="52"/>
  <c r="AN192" i="52"/>
  <c r="AA192" i="52"/>
  <c r="AM192" i="52"/>
  <c r="AO191" i="52"/>
  <c r="AN191" i="52"/>
  <c r="AA191" i="52"/>
  <c r="AM191" i="52"/>
  <c r="AO190" i="52"/>
  <c r="AN190" i="52"/>
  <c r="AA190" i="52"/>
  <c r="AM190" i="52"/>
  <c r="AO189" i="52"/>
  <c r="AN189" i="52"/>
  <c r="AA189" i="52"/>
  <c r="AM189" i="52"/>
  <c r="AO188" i="52"/>
  <c r="AN188" i="52"/>
  <c r="AA188" i="52"/>
  <c r="AM188" i="52"/>
  <c r="AO187" i="52"/>
  <c r="AN187" i="52"/>
  <c r="AA187" i="52"/>
  <c r="AM187" i="52"/>
  <c r="AO186" i="52"/>
  <c r="AN186" i="52"/>
  <c r="AA186" i="52"/>
  <c r="AM186" i="52"/>
  <c r="AO185" i="52"/>
  <c r="AN185" i="52"/>
  <c r="AA185" i="52"/>
  <c r="AM185" i="52"/>
  <c r="AO184" i="52"/>
  <c r="AN184" i="52"/>
  <c r="AA184" i="52"/>
  <c r="AM184" i="52"/>
  <c r="AO183" i="52"/>
  <c r="AN183" i="52"/>
  <c r="AA183" i="52"/>
  <c r="AM183" i="52"/>
  <c r="AO182" i="52"/>
  <c r="AN182" i="52"/>
  <c r="AA182" i="52"/>
  <c r="AM182" i="52"/>
  <c r="AO181" i="52"/>
  <c r="AN181" i="52"/>
  <c r="AA181" i="52"/>
  <c r="AM181" i="52"/>
  <c r="AO180" i="52"/>
  <c r="AN180" i="52"/>
  <c r="AA180" i="52"/>
  <c r="AM180" i="52"/>
  <c r="AO179" i="52"/>
  <c r="AN179" i="52"/>
  <c r="AA179" i="52"/>
  <c r="AM179" i="52"/>
  <c r="AO178" i="52"/>
  <c r="AN178" i="52"/>
  <c r="AA178" i="52"/>
  <c r="AM178" i="52"/>
  <c r="AO177" i="52"/>
  <c r="AN177" i="52"/>
  <c r="AA177" i="52"/>
  <c r="AM177" i="52"/>
  <c r="AO176" i="52"/>
  <c r="AN176" i="52"/>
  <c r="AA176" i="52"/>
  <c r="AM176" i="52"/>
  <c r="AO175" i="52"/>
  <c r="AN175" i="52"/>
  <c r="AA175" i="52"/>
  <c r="AM175" i="52"/>
  <c r="AO174" i="52"/>
  <c r="AN174" i="52"/>
  <c r="AA174" i="52"/>
  <c r="AM174" i="52"/>
  <c r="AO173" i="52"/>
  <c r="AN173" i="52"/>
  <c r="AA173" i="52"/>
  <c r="AM173" i="52"/>
  <c r="AO172" i="52"/>
  <c r="AN172" i="52"/>
  <c r="AA172" i="52"/>
  <c r="AM172" i="52"/>
  <c r="AO171" i="52"/>
  <c r="AN171" i="52"/>
  <c r="AA171" i="52"/>
  <c r="AM171" i="52"/>
  <c r="AO170" i="52"/>
  <c r="AN170" i="52"/>
  <c r="AA170" i="52"/>
  <c r="AM170" i="52"/>
  <c r="AO169" i="52"/>
  <c r="AN169" i="52"/>
  <c r="AA169" i="52"/>
  <c r="AM169" i="52"/>
  <c r="AO168" i="52"/>
  <c r="AN168" i="52"/>
  <c r="AA168" i="52"/>
  <c r="AM168" i="52"/>
  <c r="AO167" i="52"/>
  <c r="AN167" i="52"/>
  <c r="AA167" i="52"/>
  <c r="AM167" i="52"/>
  <c r="AO166" i="52"/>
  <c r="AN166" i="52"/>
  <c r="AA166" i="52"/>
  <c r="AM166" i="52"/>
  <c r="AO165" i="52"/>
  <c r="AN165" i="52"/>
  <c r="AA165" i="52"/>
  <c r="AM165" i="52"/>
  <c r="AO164" i="52"/>
  <c r="AN164" i="52"/>
  <c r="AA164" i="52"/>
  <c r="AM164" i="52"/>
  <c r="AO163" i="52"/>
  <c r="AN163" i="52"/>
  <c r="AA163" i="52"/>
  <c r="AM163" i="52"/>
  <c r="AO162" i="52"/>
  <c r="AN162" i="52"/>
  <c r="AA162" i="52"/>
  <c r="AM162" i="52"/>
  <c r="AO161" i="52"/>
  <c r="AN161" i="52"/>
  <c r="AA161" i="52"/>
  <c r="AM161" i="52"/>
  <c r="AO160" i="52"/>
  <c r="AN160" i="52"/>
  <c r="AA160" i="52"/>
  <c r="AM160" i="52"/>
  <c r="AO159" i="52"/>
  <c r="AN159" i="52"/>
  <c r="AA159" i="52"/>
  <c r="AM159" i="52"/>
  <c r="AO158" i="52"/>
  <c r="AN158" i="52"/>
  <c r="AA158" i="52"/>
  <c r="AM158" i="52"/>
  <c r="AO157" i="52"/>
  <c r="AN157" i="52"/>
  <c r="AA157" i="52"/>
  <c r="AM157" i="52"/>
  <c r="AO156" i="52"/>
  <c r="AN156" i="52"/>
  <c r="AA156" i="52"/>
  <c r="AM156" i="52"/>
  <c r="AO155" i="52"/>
  <c r="AN155" i="52"/>
  <c r="AA155" i="52"/>
  <c r="AM155" i="52"/>
  <c r="AO154" i="52"/>
  <c r="AN154" i="52"/>
  <c r="AA154" i="52"/>
  <c r="AM154" i="52"/>
  <c r="AO153" i="52"/>
  <c r="AN153" i="52"/>
  <c r="AA153" i="52"/>
  <c r="AM153" i="52"/>
  <c r="AO152" i="52"/>
  <c r="AN152" i="52"/>
  <c r="AA152" i="52"/>
  <c r="AM152" i="52"/>
  <c r="AO151" i="52"/>
  <c r="AN151" i="52"/>
  <c r="AA151" i="52"/>
  <c r="AM151" i="52"/>
  <c r="AO150" i="52"/>
  <c r="AN150" i="52"/>
  <c r="AA150" i="52"/>
  <c r="AM150" i="52"/>
  <c r="AO149" i="52"/>
  <c r="AN149" i="52"/>
  <c r="AA149" i="52"/>
  <c r="AM149" i="52"/>
  <c r="AO148" i="52"/>
  <c r="AN148" i="52"/>
  <c r="AA148" i="52"/>
  <c r="AM148" i="52"/>
  <c r="AO147" i="52"/>
  <c r="AN147" i="52"/>
  <c r="AA147" i="52"/>
  <c r="AM147" i="52"/>
  <c r="AO146" i="52"/>
  <c r="AN146" i="52"/>
  <c r="AA146" i="52"/>
  <c r="AM146" i="52"/>
  <c r="AO145" i="52"/>
  <c r="AN145" i="52"/>
  <c r="AA145" i="52"/>
  <c r="AM145" i="52"/>
  <c r="AO144" i="52"/>
  <c r="AN144" i="52"/>
  <c r="AA144" i="52"/>
  <c r="AM144" i="52"/>
  <c r="AO143" i="52"/>
  <c r="AN143" i="52"/>
  <c r="AA143" i="52"/>
  <c r="AM143" i="52"/>
  <c r="AO142" i="52"/>
  <c r="AN142" i="52"/>
  <c r="AA142" i="52"/>
  <c r="AM142" i="52"/>
  <c r="AO141" i="52"/>
  <c r="AN141" i="52"/>
  <c r="AA141" i="52"/>
  <c r="AM141" i="52"/>
  <c r="AO140" i="52"/>
  <c r="AN140" i="52"/>
  <c r="AA140" i="52"/>
  <c r="AM140" i="52"/>
  <c r="AO139" i="52"/>
  <c r="AN139" i="52"/>
  <c r="AA139" i="52"/>
  <c r="AM139" i="52"/>
  <c r="AO138" i="52"/>
  <c r="AN138" i="52"/>
  <c r="AA138" i="52"/>
  <c r="AM138" i="52"/>
  <c r="AO137" i="52"/>
  <c r="AN137" i="52"/>
  <c r="AA137" i="52"/>
  <c r="AM137" i="52"/>
  <c r="AO136" i="52"/>
  <c r="AN136" i="52"/>
  <c r="AA136" i="52"/>
  <c r="AM136" i="52"/>
  <c r="AO135" i="52"/>
  <c r="AN135" i="52"/>
  <c r="AA135" i="52"/>
  <c r="AM135" i="52"/>
  <c r="AO134" i="52"/>
  <c r="AN134" i="52"/>
  <c r="AA134" i="52"/>
  <c r="AM134" i="52"/>
  <c r="AO133" i="52"/>
  <c r="AN133" i="52"/>
  <c r="AA133" i="52"/>
  <c r="AM133" i="52"/>
  <c r="AO132" i="52"/>
  <c r="AN132" i="52"/>
  <c r="AA132" i="52"/>
  <c r="AM132" i="52"/>
  <c r="AO131" i="52"/>
  <c r="AN131" i="52"/>
  <c r="AA131" i="52"/>
  <c r="AM131" i="52"/>
  <c r="AO130" i="52"/>
  <c r="AN130" i="52"/>
  <c r="AA130" i="52"/>
  <c r="AM130" i="52"/>
  <c r="AO129" i="52"/>
  <c r="AN129" i="52"/>
  <c r="AA129" i="52"/>
  <c r="AM129" i="52"/>
  <c r="AO128" i="52"/>
  <c r="AN128" i="52"/>
  <c r="AA128" i="52"/>
  <c r="AM128" i="52"/>
  <c r="AO127" i="52"/>
  <c r="AN127" i="52"/>
  <c r="AA127" i="52"/>
  <c r="AM127" i="52"/>
  <c r="AO126" i="52"/>
  <c r="AN126" i="52"/>
  <c r="AA126" i="52"/>
  <c r="AM126" i="52"/>
  <c r="AO125" i="52"/>
  <c r="AN125" i="52"/>
  <c r="AA125" i="52"/>
  <c r="AM125" i="52"/>
  <c r="AO124" i="52"/>
  <c r="AN124" i="52"/>
  <c r="AA124" i="52"/>
  <c r="AM124" i="52"/>
  <c r="AO123" i="52"/>
  <c r="AN123" i="52"/>
  <c r="AA123" i="52"/>
  <c r="AM123" i="52"/>
  <c r="AO122" i="52"/>
  <c r="AN122" i="52"/>
  <c r="AA122" i="52"/>
  <c r="AM122" i="52"/>
  <c r="AO121" i="52"/>
  <c r="AN121" i="52"/>
  <c r="AA121" i="52"/>
  <c r="AM121" i="52"/>
  <c r="AO120" i="52"/>
  <c r="AN120" i="52"/>
  <c r="AA120" i="52"/>
  <c r="AM120" i="52"/>
  <c r="AO119" i="52"/>
  <c r="AN119" i="52"/>
  <c r="AA119" i="52"/>
  <c r="AM119" i="52"/>
  <c r="AO118" i="52"/>
  <c r="AN118" i="52"/>
  <c r="AA118" i="52"/>
  <c r="AM118" i="52"/>
  <c r="AO117" i="52"/>
  <c r="AN117" i="52"/>
  <c r="AA117" i="52"/>
  <c r="AM117" i="52"/>
  <c r="AO116" i="52"/>
  <c r="AN116" i="52"/>
  <c r="AA116" i="52"/>
  <c r="AM116" i="52"/>
  <c r="AO115" i="52"/>
  <c r="AN115" i="52"/>
  <c r="AA115" i="52"/>
  <c r="AM115" i="52"/>
  <c r="AO114" i="52"/>
  <c r="AN114" i="52"/>
  <c r="AA114" i="52"/>
  <c r="AM114" i="52"/>
  <c r="AO113" i="52"/>
  <c r="AN113" i="52"/>
  <c r="AA113" i="52"/>
  <c r="AM113" i="52"/>
  <c r="AO112" i="52"/>
  <c r="AN112" i="52"/>
  <c r="AA112" i="52"/>
  <c r="AM112" i="52"/>
  <c r="AO111" i="52"/>
  <c r="AN111" i="52"/>
  <c r="AA111" i="52"/>
  <c r="AM111" i="52"/>
  <c r="AO110" i="52"/>
  <c r="AN110" i="52"/>
  <c r="AA110" i="52"/>
  <c r="AM110" i="52"/>
  <c r="AO109" i="52"/>
  <c r="AN109" i="52"/>
  <c r="AA109" i="52"/>
  <c r="AM109" i="52"/>
  <c r="AO108" i="52"/>
  <c r="AN108" i="52"/>
  <c r="AA108" i="52"/>
  <c r="AM108" i="52"/>
  <c r="AO107" i="52"/>
  <c r="AN107" i="52"/>
  <c r="AA107" i="52"/>
  <c r="AM107" i="52"/>
  <c r="AO106" i="52"/>
  <c r="AN106" i="52"/>
  <c r="AA106" i="52"/>
  <c r="AM106" i="52"/>
  <c r="AO105" i="52"/>
  <c r="AN105" i="52"/>
  <c r="AA105" i="52"/>
  <c r="AM105" i="52"/>
  <c r="AO104" i="52"/>
  <c r="AN104" i="52"/>
  <c r="AA104" i="52"/>
  <c r="AM104" i="52"/>
  <c r="AO103" i="52"/>
  <c r="AN103" i="52"/>
  <c r="AA103" i="52"/>
  <c r="AM103" i="52"/>
  <c r="AO102" i="52"/>
  <c r="AN102" i="52"/>
  <c r="AA102" i="52"/>
  <c r="AM102" i="52"/>
  <c r="AO101" i="52"/>
  <c r="AN101" i="52"/>
  <c r="AA101" i="52"/>
  <c r="AM101" i="52"/>
  <c r="AO100" i="52"/>
  <c r="AN100" i="52"/>
  <c r="AA100" i="52"/>
  <c r="AM100" i="52"/>
  <c r="AO99" i="52"/>
  <c r="AN99" i="52"/>
  <c r="AA99" i="52"/>
  <c r="AM99" i="52"/>
  <c r="AO98" i="52"/>
  <c r="AN98" i="52"/>
  <c r="AA98" i="52"/>
  <c r="AM98" i="52"/>
  <c r="AO97" i="52"/>
  <c r="AN97" i="52"/>
  <c r="AA97" i="52"/>
  <c r="AM97" i="52"/>
  <c r="AO96" i="52"/>
  <c r="AN96" i="52"/>
  <c r="AA96" i="52"/>
  <c r="AM96" i="52"/>
  <c r="AO95" i="52"/>
  <c r="AN95" i="52"/>
  <c r="AA95" i="52"/>
  <c r="AM95" i="52"/>
  <c r="AO94" i="52"/>
  <c r="AN94" i="52"/>
  <c r="AA94" i="52"/>
  <c r="AM94" i="52"/>
  <c r="AO93" i="52"/>
  <c r="AN93" i="52"/>
  <c r="AA93" i="52"/>
  <c r="AM93" i="52"/>
  <c r="AO92" i="52"/>
  <c r="AN92" i="52"/>
  <c r="AA92" i="52"/>
  <c r="AM92" i="52"/>
  <c r="AO91" i="52"/>
  <c r="AN91" i="52"/>
  <c r="AA91" i="52"/>
  <c r="AM91" i="52"/>
  <c r="AO90" i="52"/>
  <c r="AN90" i="52"/>
  <c r="AA90" i="52"/>
  <c r="AM90" i="52"/>
  <c r="AO89" i="52"/>
  <c r="AN89" i="52"/>
  <c r="AA89" i="52"/>
  <c r="AM89" i="52"/>
  <c r="AO88" i="52"/>
  <c r="AN88" i="52"/>
  <c r="AA88" i="52"/>
  <c r="AM88" i="52"/>
  <c r="AO87" i="52"/>
  <c r="AN87" i="52"/>
  <c r="AA87" i="52"/>
  <c r="AM87" i="52"/>
  <c r="AO86" i="52"/>
  <c r="AN86" i="52"/>
  <c r="AA86" i="52"/>
  <c r="AM86" i="52"/>
  <c r="AO85" i="52"/>
  <c r="AN85" i="52"/>
  <c r="AA85" i="52"/>
  <c r="AM85" i="52"/>
  <c r="AO84" i="52"/>
  <c r="AN84" i="52"/>
  <c r="AA84" i="52"/>
  <c r="AM84" i="52"/>
  <c r="AO83" i="52"/>
  <c r="AN83" i="52"/>
  <c r="AA83" i="52"/>
  <c r="AM83" i="52"/>
  <c r="AO82" i="52"/>
  <c r="AN82" i="52"/>
  <c r="AA82" i="52"/>
  <c r="AM82" i="52"/>
  <c r="AO81" i="52"/>
  <c r="AN81" i="52"/>
  <c r="AA81" i="52"/>
  <c r="AM81" i="52"/>
  <c r="AO80" i="52"/>
  <c r="AN80" i="52"/>
  <c r="AA80" i="52"/>
  <c r="AM80" i="52"/>
  <c r="AO79" i="52"/>
  <c r="AN79" i="52"/>
  <c r="AA79" i="52"/>
  <c r="AM79" i="52"/>
  <c r="AO78" i="52"/>
  <c r="AN78" i="52"/>
  <c r="AA78" i="52"/>
  <c r="AM78" i="52"/>
  <c r="AO77" i="52"/>
  <c r="AN77" i="52"/>
  <c r="AA77" i="52"/>
  <c r="AM77" i="52"/>
  <c r="AO76" i="52"/>
  <c r="AN76" i="52"/>
  <c r="AA76" i="52"/>
  <c r="AM76" i="52"/>
  <c r="AO75" i="52"/>
  <c r="AN75" i="52"/>
  <c r="AA75" i="52"/>
  <c r="AM75" i="52"/>
  <c r="AO74" i="52"/>
  <c r="AN74" i="52"/>
  <c r="AA74" i="52"/>
  <c r="AM74" i="52"/>
  <c r="AO73" i="52"/>
  <c r="AN73" i="52"/>
  <c r="AA73" i="52"/>
  <c r="AM73" i="52"/>
  <c r="AO72" i="52"/>
  <c r="AN72" i="52"/>
  <c r="AA72" i="52"/>
  <c r="AM72" i="52"/>
  <c r="AO71" i="52"/>
  <c r="AN71" i="52"/>
  <c r="AA71" i="52"/>
  <c r="AM71" i="52"/>
  <c r="AO70" i="52"/>
  <c r="AN70" i="52"/>
  <c r="AA70" i="52"/>
  <c r="AM70" i="52"/>
  <c r="AO69" i="52"/>
  <c r="AN69" i="52"/>
  <c r="AA69" i="52"/>
  <c r="AM69" i="52"/>
  <c r="AO68" i="52"/>
  <c r="AN68" i="52"/>
  <c r="AA68" i="52"/>
  <c r="AM68" i="52"/>
  <c r="AO67" i="52"/>
  <c r="AN67" i="52"/>
  <c r="AA67" i="52"/>
  <c r="AM67" i="52"/>
  <c r="AO66" i="52"/>
  <c r="AN66" i="52"/>
  <c r="AA66" i="52"/>
  <c r="AM66" i="52"/>
  <c r="AO65" i="52"/>
  <c r="AN65" i="52"/>
  <c r="AA65" i="52"/>
  <c r="AM65" i="52"/>
  <c r="AO64" i="52"/>
  <c r="AN64" i="52"/>
  <c r="AA64" i="52"/>
  <c r="AM64" i="52"/>
  <c r="AO63" i="52"/>
  <c r="AN63" i="52"/>
  <c r="AA63" i="52"/>
  <c r="AM63" i="52"/>
  <c r="AO62" i="52"/>
  <c r="AN62" i="52"/>
  <c r="AA62" i="52"/>
  <c r="AM62" i="52"/>
  <c r="AO61" i="52"/>
  <c r="AN61" i="52"/>
  <c r="AA61" i="52"/>
  <c r="AM61" i="52"/>
  <c r="AO60" i="52"/>
  <c r="AN60" i="52"/>
  <c r="AA60" i="52"/>
  <c r="AM60" i="52"/>
  <c r="AO59" i="52"/>
  <c r="AN59" i="52"/>
  <c r="AA59" i="52"/>
  <c r="AM59" i="52"/>
  <c r="AO58" i="52"/>
  <c r="AN58" i="52"/>
  <c r="AA58" i="52"/>
  <c r="AM58" i="52"/>
  <c r="AO57" i="52"/>
  <c r="AN57" i="52"/>
  <c r="AA57" i="52"/>
  <c r="AM57" i="52"/>
  <c r="AO56" i="52"/>
  <c r="AN56" i="52"/>
  <c r="AA56" i="52"/>
  <c r="AM56" i="52"/>
  <c r="AO55" i="52"/>
  <c r="AN55" i="52"/>
  <c r="AA55" i="52"/>
  <c r="AM55" i="52"/>
  <c r="AO54" i="52"/>
  <c r="AN54" i="52"/>
  <c r="AA54" i="52"/>
  <c r="AM54" i="52"/>
  <c r="AO53" i="52"/>
  <c r="AN53" i="52"/>
  <c r="AA53" i="52"/>
  <c r="AM53" i="52"/>
  <c r="AO52" i="52"/>
  <c r="AN52" i="52"/>
  <c r="AA52" i="52"/>
  <c r="AM52" i="52"/>
  <c r="AO51" i="52"/>
  <c r="AN51" i="52"/>
  <c r="AA51" i="52"/>
  <c r="AM51" i="52"/>
  <c r="AO50" i="52"/>
  <c r="AN50" i="52"/>
  <c r="AA50" i="52"/>
  <c r="AM50" i="52"/>
  <c r="AO49" i="52"/>
  <c r="AN49" i="52"/>
  <c r="AA49" i="52"/>
  <c r="AM49" i="52"/>
  <c r="AO48" i="52"/>
  <c r="AN48" i="52"/>
  <c r="AA48" i="52"/>
  <c r="AM48" i="52"/>
  <c r="AO47" i="52"/>
  <c r="AN47" i="52"/>
  <c r="AA47" i="52"/>
  <c r="AM47" i="52"/>
  <c r="AO46" i="52"/>
  <c r="AN46" i="52"/>
  <c r="AA46" i="52"/>
  <c r="AM46" i="52"/>
  <c r="AO45" i="52"/>
  <c r="AN45" i="52"/>
  <c r="AA45" i="52"/>
  <c r="AM45" i="52"/>
  <c r="AO44" i="52"/>
  <c r="AN44" i="52"/>
  <c r="AA44" i="52"/>
  <c r="AM44" i="52"/>
  <c r="AO43" i="52"/>
  <c r="AN43" i="52"/>
  <c r="AA43" i="52"/>
  <c r="AM43" i="52"/>
  <c r="AO42" i="52"/>
  <c r="AN42" i="52"/>
  <c r="AA42" i="52"/>
  <c r="AM42" i="52"/>
  <c r="AO41" i="52"/>
  <c r="AN41" i="52"/>
  <c r="AA41" i="52"/>
  <c r="AM41" i="52"/>
  <c r="AO40" i="52"/>
  <c r="AN40" i="52"/>
  <c r="AA40" i="52"/>
  <c r="AM40" i="52"/>
  <c r="AO39" i="52"/>
  <c r="AN39" i="52"/>
  <c r="AA39" i="52"/>
  <c r="AM39" i="52"/>
  <c r="AO38" i="52"/>
  <c r="AN38" i="52"/>
  <c r="AA38" i="52"/>
  <c r="AM38" i="52"/>
  <c r="AO37" i="52"/>
  <c r="AN37" i="52"/>
  <c r="AA37" i="52"/>
  <c r="AM37" i="52"/>
  <c r="AO36" i="52"/>
  <c r="AN36" i="52"/>
  <c r="AA36" i="52"/>
  <c r="AM36" i="52"/>
  <c r="AO35" i="52"/>
  <c r="AN35" i="52"/>
  <c r="AA35" i="52"/>
  <c r="AM35" i="52"/>
  <c r="AO34" i="52"/>
  <c r="AN34" i="52"/>
  <c r="AA34" i="52"/>
  <c r="AM34" i="52"/>
  <c r="AO33" i="52"/>
  <c r="AN33" i="52"/>
  <c r="AA33" i="52"/>
  <c r="AM33" i="52"/>
  <c r="AO32" i="52"/>
  <c r="AN32" i="52"/>
  <c r="AA32" i="52"/>
  <c r="AM32" i="52"/>
  <c r="AO31" i="52"/>
  <c r="AN31" i="52"/>
  <c r="AA31" i="52"/>
  <c r="AM31" i="52"/>
  <c r="AO30" i="52"/>
  <c r="AN30" i="52"/>
  <c r="AA30" i="52"/>
  <c r="AM30" i="52"/>
  <c r="AO29" i="52"/>
  <c r="AN29" i="52"/>
  <c r="AA29" i="52"/>
  <c r="AM29" i="52"/>
  <c r="AO28" i="52"/>
  <c r="AN28" i="52"/>
  <c r="AA28" i="52"/>
  <c r="AM28" i="52"/>
  <c r="AO27" i="52"/>
  <c r="AN27" i="52"/>
  <c r="AA27" i="52"/>
  <c r="AM27" i="52"/>
  <c r="AO26" i="52"/>
  <c r="AN26" i="52"/>
  <c r="AA26" i="52"/>
  <c r="AM26" i="52"/>
  <c r="AO25" i="52"/>
  <c r="AN25" i="52"/>
  <c r="AA25" i="52"/>
  <c r="AM25" i="52"/>
  <c r="AO24" i="52"/>
  <c r="AN24" i="52"/>
  <c r="AA24" i="52"/>
  <c r="AM24" i="52"/>
  <c r="AO23" i="52"/>
  <c r="AN23" i="52"/>
  <c r="AA23" i="52"/>
  <c r="AM23" i="52"/>
  <c r="AO22" i="52"/>
  <c r="AN22" i="52"/>
  <c r="AA22" i="52"/>
  <c r="AM22" i="52"/>
  <c r="AO21" i="52"/>
  <c r="AN21" i="52"/>
  <c r="AA21" i="52"/>
  <c r="AM21" i="52"/>
  <c r="AO20" i="52"/>
  <c r="AN20" i="52"/>
  <c r="AA20" i="52"/>
  <c r="AM20" i="52"/>
  <c r="AO19" i="52"/>
  <c r="AN19" i="52"/>
  <c r="AA19" i="52"/>
  <c r="AM19" i="52"/>
  <c r="AO18" i="52"/>
  <c r="AN18" i="52"/>
  <c r="AA18" i="52"/>
  <c r="AM18" i="52"/>
  <c r="AO17" i="52"/>
  <c r="AN17" i="52"/>
  <c r="AA17" i="52"/>
  <c r="AM17" i="52"/>
  <c r="AO16" i="52"/>
  <c r="AN16" i="52"/>
  <c r="AA16" i="52"/>
  <c r="AM16" i="52"/>
  <c r="AO15" i="52"/>
  <c r="AN15" i="52"/>
  <c r="AA15" i="52"/>
  <c r="AM15" i="52"/>
  <c r="AO14" i="52"/>
  <c r="AN14" i="52"/>
  <c r="AA14" i="52"/>
  <c r="AM14" i="52"/>
  <c r="AO13" i="52"/>
  <c r="AN13" i="52"/>
  <c r="AA13" i="52"/>
  <c r="AM13" i="52"/>
  <c r="AO12" i="52"/>
  <c r="AN12" i="52"/>
  <c r="AA12" i="52"/>
  <c r="AM12" i="52"/>
  <c r="AO11" i="52"/>
  <c r="AN11" i="52"/>
  <c r="AA11" i="52"/>
  <c r="AM11" i="52"/>
  <c r="AO10" i="52"/>
  <c r="AN10" i="52"/>
  <c r="AA10" i="52"/>
  <c r="AM10" i="52"/>
  <c r="AO9" i="52"/>
  <c r="AN9" i="52"/>
  <c r="AA9" i="52"/>
  <c r="AM9" i="52"/>
  <c r="AO8" i="52"/>
  <c r="AN8" i="52"/>
  <c r="AN4" i="52" s="1"/>
  <c r="AA8" i="52"/>
  <c r="AM8" i="52"/>
  <c r="AO7" i="52"/>
  <c r="AO4" i="52"/>
  <c r="AN7" i="52"/>
  <c r="AA7" i="52"/>
  <c r="AP7" i="52"/>
  <c r="AS7" i="52"/>
  <c r="AL4" i="52"/>
  <c r="AK4" i="52"/>
  <c r="AJ4" i="52"/>
  <c r="AI4" i="52"/>
  <c r="AH4" i="52"/>
  <c r="AG4" i="52"/>
  <c r="AF4" i="52"/>
  <c r="AE4" i="52"/>
  <c r="AD4" i="52"/>
  <c r="AC4" i="52"/>
  <c r="AB4" i="52"/>
  <c r="Z4" i="52"/>
  <c r="Y4" i="52"/>
  <c r="X4" i="52"/>
  <c r="W4" i="52"/>
  <c r="V4" i="52"/>
  <c r="U4" i="52"/>
  <c r="T4" i="52"/>
  <c r="S4" i="52"/>
  <c r="R4" i="52"/>
  <c r="Q4" i="52"/>
  <c r="O4" i="52"/>
  <c r="N4" i="52"/>
  <c r="M4" i="52"/>
  <c r="AO300" i="51"/>
  <c r="AN300" i="51"/>
  <c r="AA300" i="51"/>
  <c r="AM300" i="51"/>
  <c r="AO299" i="51"/>
  <c r="AN299" i="51"/>
  <c r="AA299" i="51"/>
  <c r="AM299" i="51"/>
  <c r="AO298" i="51"/>
  <c r="AN298" i="51"/>
  <c r="AA298" i="51"/>
  <c r="AM298" i="51"/>
  <c r="AO297" i="51"/>
  <c r="AN297" i="51"/>
  <c r="AA297" i="51"/>
  <c r="AM297" i="51"/>
  <c r="AO296" i="51"/>
  <c r="AN296" i="51"/>
  <c r="AA296" i="51"/>
  <c r="AM296" i="51"/>
  <c r="AO295" i="51"/>
  <c r="AN295" i="51"/>
  <c r="AA295" i="51"/>
  <c r="AM295" i="51"/>
  <c r="AO294" i="51"/>
  <c r="AN294" i="51"/>
  <c r="AA294" i="51"/>
  <c r="AM294" i="51"/>
  <c r="AO293" i="51"/>
  <c r="AN293" i="51"/>
  <c r="AA293" i="51"/>
  <c r="AM293" i="51"/>
  <c r="AO292" i="51"/>
  <c r="AN292" i="51"/>
  <c r="AA292" i="51"/>
  <c r="AM292" i="51"/>
  <c r="AO291" i="51"/>
  <c r="AN291" i="51"/>
  <c r="AA291" i="51"/>
  <c r="AM291" i="51"/>
  <c r="AO290" i="51"/>
  <c r="AN290" i="51"/>
  <c r="AA290" i="51"/>
  <c r="AM290" i="51"/>
  <c r="AO289" i="51"/>
  <c r="AN289" i="51"/>
  <c r="AA289" i="51"/>
  <c r="AM289" i="51"/>
  <c r="AO288" i="51"/>
  <c r="AN288" i="51"/>
  <c r="AA288" i="51"/>
  <c r="AM288" i="51"/>
  <c r="AO287" i="51"/>
  <c r="AN287" i="51"/>
  <c r="AA287" i="51"/>
  <c r="AM287" i="51"/>
  <c r="AO286" i="51"/>
  <c r="AN286" i="51"/>
  <c r="AA286" i="51"/>
  <c r="AM286" i="51"/>
  <c r="AO285" i="51"/>
  <c r="AN285" i="51"/>
  <c r="AA285" i="51"/>
  <c r="AM285" i="51"/>
  <c r="AO284" i="51"/>
  <c r="AN284" i="51"/>
  <c r="AA284" i="51"/>
  <c r="AM284" i="51"/>
  <c r="AO283" i="51"/>
  <c r="AN283" i="51"/>
  <c r="AA283" i="51"/>
  <c r="AM283" i="51"/>
  <c r="AO282" i="51"/>
  <c r="AN282" i="51"/>
  <c r="AA282" i="51"/>
  <c r="AM282" i="51"/>
  <c r="AO281" i="51"/>
  <c r="AN281" i="51"/>
  <c r="AA281" i="51"/>
  <c r="AM281" i="51"/>
  <c r="AO280" i="51"/>
  <c r="AN280" i="51"/>
  <c r="AA280" i="51"/>
  <c r="AM280" i="51"/>
  <c r="AO279" i="51"/>
  <c r="AN279" i="51"/>
  <c r="AA279" i="51"/>
  <c r="AM279" i="51"/>
  <c r="AO278" i="51"/>
  <c r="AN278" i="51"/>
  <c r="AA278" i="51"/>
  <c r="AM278" i="51"/>
  <c r="AO277" i="51"/>
  <c r="AN277" i="51"/>
  <c r="AA277" i="51"/>
  <c r="AM277" i="51"/>
  <c r="AO276" i="51"/>
  <c r="AN276" i="51"/>
  <c r="AA276" i="51"/>
  <c r="AM276" i="51"/>
  <c r="AO275" i="51"/>
  <c r="AN275" i="51"/>
  <c r="AA275" i="51"/>
  <c r="AM275" i="51"/>
  <c r="AO274" i="51"/>
  <c r="AN274" i="51"/>
  <c r="AA274" i="51"/>
  <c r="AM274" i="51"/>
  <c r="AO273" i="51"/>
  <c r="AN273" i="51"/>
  <c r="AA273" i="51"/>
  <c r="AM273" i="51"/>
  <c r="AO272" i="51"/>
  <c r="AN272" i="51"/>
  <c r="AA272" i="51"/>
  <c r="AM272" i="51"/>
  <c r="AO271" i="51"/>
  <c r="AN271" i="51"/>
  <c r="AA271" i="51"/>
  <c r="AM271" i="51"/>
  <c r="AO270" i="51"/>
  <c r="AN270" i="51"/>
  <c r="AA270" i="51"/>
  <c r="AM270" i="51"/>
  <c r="AO269" i="51"/>
  <c r="AN269" i="51"/>
  <c r="AA269" i="51"/>
  <c r="AM269" i="51"/>
  <c r="AO268" i="51"/>
  <c r="AN268" i="51"/>
  <c r="AA268" i="51"/>
  <c r="AM268" i="51"/>
  <c r="AO267" i="51"/>
  <c r="AN267" i="51"/>
  <c r="AA267" i="51"/>
  <c r="AM267" i="51"/>
  <c r="AO266" i="51"/>
  <c r="AN266" i="51"/>
  <c r="AA266" i="51"/>
  <c r="AM266" i="51"/>
  <c r="AO265" i="51"/>
  <c r="AN265" i="51"/>
  <c r="AA265" i="51"/>
  <c r="AM265" i="51"/>
  <c r="AO264" i="51"/>
  <c r="AN264" i="51"/>
  <c r="AA264" i="51"/>
  <c r="AM264" i="51"/>
  <c r="AO263" i="51"/>
  <c r="AN263" i="51"/>
  <c r="AA263" i="51"/>
  <c r="AM263" i="51"/>
  <c r="AO262" i="51"/>
  <c r="AN262" i="51"/>
  <c r="AA262" i="51"/>
  <c r="AM262" i="51"/>
  <c r="AO261" i="51"/>
  <c r="AN261" i="51"/>
  <c r="AA261" i="51"/>
  <c r="AM261" i="51"/>
  <c r="AO260" i="51"/>
  <c r="AN260" i="51"/>
  <c r="AA260" i="51"/>
  <c r="AM260" i="51"/>
  <c r="AO259" i="51"/>
  <c r="AN259" i="51"/>
  <c r="AA259" i="51"/>
  <c r="AM259" i="51"/>
  <c r="AO258" i="51"/>
  <c r="AN258" i="51"/>
  <c r="AA258" i="51"/>
  <c r="AM258" i="51"/>
  <c r="AO257" i="51"/>
  <c r="AN257" i="51"/>
  <c r="AA257" i="51"/>
  <c r="AM257" i="51"/>
  <c r="AO256" i="51"/>
  <c r="AN256" i="51"/>
  <c r="AA256" i="51"/>
  <c r="AM256" i="51"/>
  <c r="AO255" i="51"/>
  <c r="AN255" i="51"/>
  <c r="AA255" i="51"/>
  <c r="AM255" i="51"/>
  <c r="AO254" i="51"/>
  <c r="AN254" i="51"/>
  <c r="AA254" i="51"/>
  <c r="AM254" i="51"/>
  <c r="AO253" i="51"/>
  <c r="AN253" i="51"/>
  <c r="AA253" i="51"/>
  <c r="AM253" i="51"/>
  <c r="AO252" i="51"/>
  <c r="AN252" i="51"/>
  <c r="AA252" i="51"/>
  <c r="AM252" i="51"/>
  <c r="AO251" i="51"/>
  <c r="AN251" i="51"/>
  <c r="AA251" i="51"/>
  <c r="AM251" i="51"/>
  <c r="AO250" i="51"/>
  <c r="AN250" i="51"/>
  <c r="AA250" i="51"/>
  <c r="AM250" i="51"/>
  <c r="AO249" i="51"/>
  <c r="AN249" i="51"/>
  <c r="AA249" i="51"/>
  <c r="AM249" i="51"/>
  <c r="AO248" i="51"/>
  <c r="AN248" i="51"/>
  <c r="AA248" i="51"/>
  <c r="AM248" i="51"/>
  <c r="AO247" i="51"/>
  <c r="AN247" i="51"/>
  <c r="AA247" i="51"/>
  <c r="AM247" i="51"/>
  <c r="AO246" i="51"/>
  <c r="AN246" i="51"/>
  <c r="AA246" i="51"/>
  <c r="AM246" i="51"/>
  <c r="AO245" i="51"/>
  <c r="AN245" i="51"/>
  <c r="AA245" i="51"/>
  <c r="AM245" i="51"/>
  <c r="AO244" i="51"/>
  <c r="AN244" i="51"/>
  <c r="AA244" i="51"/>
  <c r="AM244" i="51"/>
  <c r="AO243" i="51"/>
  <c r="AN243" i="51"/>
  <c r="AA243" i="51"/>
  <c r="AM243" i="51"/>
  <c r="AO242" i="51"/>
  <c r="AN242" i="51"/>
  <c r="AA242" i="51"/>
  <c r="AM242" i="51"/>
  <c r="AO241" i="51"/>
  <c r="AN241" i="51"/>
  <c r="AA241" i="51"/>
  <c r="AM241" i="51"/>
  <c r="AO240" i="51"/>
  <c r="AN240" i="51"/>
  <c r="AA240" i="51"/>
  <c r="AM240" i="51"/>
  <c r="AO239" i="51"/>
  <c r="AN239" i="51"/>
  <c r="AA239" i="51"/>
  <c r="AM239" i="51"/>
  <c r="AO238" i="51"/>
  <c r="AN238" i="51"/>
  <c r="AA238" i="51"/>
  <c r="AM238" i="51"/>
  <c r="AO237" i="51"/>
  <c r="AN237" i="51"/>
  <c r="AA237" i="51"/>
  <c r="AM237" i="51"/>
  <c r="AO236" i="51"/>
  <c r="AN236" i="51"/>
  <c r="AA236" i="51"/>
  <c r="AM236" i="51"/>
  <c r="AO235" i="51"/>
  <c r="AN235" i="51"/>
  <c r="AA235" i="51"/>
  <c r="AM235" i="51"/>
  <c r="AO234" i="51"/>
  <c r="AN234" i="51"/>
  <c r="AA234" i="51"/>
  <c r="AM234" i="51"/>
  <c r="AO233" i="51"/>
  <c r="AN233" i="51"/>
  <c r="AA233" i="51"/>
  <c r="AM233" i="51"/>
  <c r="AO232" i="51"/>
  <c r="AN232" i="51"/>
  <c r="AA232" i="51"/>
  <c r="AM232" i="51"/>
  <c r="AO231" i="51"/>
  <c r="AN231" i="51"/>
  <c r="AA231" i="51"/>
  <c r="AM231" i="51"/>
  <c r="AO230" i="51"/>
  <c r="AN230" i="51"/>
  <c r="AA230" i="51"/>
  <c r="AM230" i="51"/>
  <c r="AO229" i="51"/>
  <c r="AN229" i="51"/>
  <c r="AA229" i="51"/>
  <c r="AM229" i="51"/>
  <c r="AO228" i="51"/>
  <c r="AN228" i="51"/>
  <c r="AA228" i="51"/>
  <c r="AM228" i="51"/>
  <c r="AO227" i="51"/>
  <c r="AN227" i="51"/>
  <c r="AA227" i="51"/>
  <c r="AM227" i="51"/>
  <c r="AO226" i="51"/>
  <c r="AN226" i="51"/>
  <c r="AA226" i="51"/>
  <c r="AM226" i="51"/>
  <c r="AO225" i="51"/>
  <c r="AN225" i="51"/>
  <c r="AA225" i="51"/>
  <c r="AM225" i="51"/>
  <c r="AO224" i="51"/>
  <c r="AN224" i="51"/>
  <c r="AA224" i="51"/>
  <c r="AM224" i="51"/>
  <c r="AO223" i="51"/>
  <c r="AN223" i="51"/>
  <c r="AA223" i="51"/>
  <c r="AM223" i="51"/>
  <c r="AO222" i="51"/>
  <c r="AN222" i="51"/>
  <c r="AA222" i="51"/>
  <c r="AM222" i="51"/>
  <c r="AO221" i="51"/>
  <c r="AN221" i="51"/>
  <c r="AA221" i="51"/>
  <c r="AM221" i="51"/>
  <c r="AO220" i="51"/>
  <c r="AN220" i="51"/>
  <c r="AA220" i="51"/>
  <c r="AM220" i="51"/>
  <c r="AO219" i="51"/>
  <c r="AN219" i="51"/>
  <c r="AA219" i="51"/>
  <c r="AM219" i="51"/>
  <c r="AO218" i="51"/>
  <c r="AN218" i="51"/>
  <c r="AA218" i="51"/>
  <c r="AM218" i="51"/>
  <c r="AO217" i="51"/>
  <c r="AN217" i="51"/>
  <c r="AA217" i="51"/>
  <c r="AM217" i="51"/>
  <c r="AO216" i="51"/>
  <c r="AN216" i="51"/>
  <c r="AA216" i="51"/>
  <c r="AM216" i="51"/>
  <c r="AO215" i="51"/>
  <c r="AN215" i="51"/>
  <c r="AA215" i="51"/>
  <c r="AM215" i="51"/>
  <c r="AO214" i="51"/>
  <c r="AN214" i="51"/>
  <c r="AA214" i="51"/>
  <c r="AM214" i="51"/>
  <c r="AO213" i="51"/>
  <c r="AN213" i="51"/>
  <c r="AA213" i="51"/>
  <c r="AM213" i="51"/>
  <c r="AO212" i="51"/>
  <c r="AN212" i="51"/>
  <c r="AA212" i="51"/>
  <c r="AM212" i="51"/>
  <c r="AO211" i="51"/>
  <c r="AN211" i="51"/>
  <c r="AA211" i="51"/>
  <c r="AM211" i="51"/>
  <c r="AO210" i="51"/>
  <c r="AN210" i="51"/>
  <c r="AA210" i="51"/>
  <c r="AM210" i="51"/>
  <c r="AO209" i="51"/>
  <c r="AN209" i="51"/>
  <c r="AA209" i="51"/>
  <c r="AM209" i="51"/>
  <c r="AO208" i="51"/>
  <c r="AN208" i="51"/>
  <c r="AA208" i="51"/>
  <c r="AM208" i="51"/>
  <c r="AO207" i="51"/>
  <c r="AN207" i="51"/>
  <c r="AA207" i="51"/>
  <c r="AM207" i="51"/>
  <c r="AO206" i="51"/>
  <c r="AN206" i="51"/>
  <c r="AA206" i="51"/>
  <c r="AM206" i="51"/>
  <c r="AO205" i="51"/>
  <c r="AN205" i="51"/>
  <c r="AA205" i="51"/>
  <c r="AM205" i="51"/>
  <c r="AO204" i="51"/>
  <c r="AN204" i="51"/>
  <c r="AA204" i="51"/>
  <c r="AM204" i="51"/>
  <c r="AO203" i="51"/>
  <c r="AN203" i="51"/>
  <c r="AA203" i="51"/>
  <c r="AM203" i="51"/>
  <c r="AO202" i="51"/>
  <c r="AN202" i="51"/>
  <c r="AA202" i="51"/>
  <c r="AM202" i="51"/>
  <c r="AO201" i="51"/>
  <c r="AN201" i="51"/>
  <c r="AA201" i="51"/>
  <c r="AM201" i="51"/>
  <c r="AO200" i="51"/>
  <c r="AN200" i="51"/>
  <c r="AA200" i="51"/>
  <c r="AM200" i="51"/>
  <c r="AO199" i="51"/>
  <c r="AN199" i="51"/>
  <c r="AA199" i="51"/>
  <c r="AM199" i="51"/>
  <c r="AO198" i="51"/>
  <c r="AN198" i="51"/>
  <c r="AA198" i="51"/>
  <c r="AM198" i="51"/>
  <c r="AO197" i="51"/>
  <c r="AN197" i="51"/>
  <c r="AA197" i="51"/>
  <c r="AM197" i="51"/>
  <c r="AO196" i="51"/>
  <c r="AN196" i="51"/>
  <c r="AA196" i="51"/>
  <c r="AM196" i="51"/>
  <c r="AO195" i="51"/>
  <c r="AN195" i="51"/>
  <c r="AA195" i="51"/>
  <c r="AM195" i="51"/>
  <c r="AO194" i="51"/>
  <c r="AN194" i="51"/>
  <c r="AA194" i="51"/>
  <c r="AM194" i="51"/>
  <c r="AO193" i="51"/>
  <c r="AN193" i="51"/>
  <c r="AA193" i="51"/>
  <c r="AM193" i="51"/>
  <c r="AO192" i="51"/>
  <c r="AN192" i="51"/>
  <c r="AA192" i="51"/>
  <c r="AM192" i="51"/>
  <c r="AO191" i="51"/>
  <c r="AN191" i="51"/>
  <c r="AA191" i="51"/>
  <c r="AM191" i="51"/>
  <c r="AO190" i="51"/>
  <c r="AN190" i="51"/>
  <c r="AA190" i="51"/>
  <c r="AM190" i="51"/>
  <c r="AO189" i="51"/>
  <c r="AN189" i="51"/>
  <c r="AA189" i="51"/>
  <c r="AM189" i="51"/>
  <c r="AO188" i="51"/>
  <c r="AN188" i="51"/>
  <c r="AA188" i="51"/>
  <c r="AM188" i="51"/>
  <c r="AO187" i="51"/>
  <c r="AN187" i="51"/>
  <c r="AA187" i="51"/>
  <c r="AM187" i="51"/>
  <c r="AO186" i="51"/>
  <c r="AN186" i="51"/>
  <c r="AA186" i="51"/>
  <c r="AM186" i="51"/>
  <c r="AO185" i="51"/>
  <c r="AN185" i="51"/>
  <c r="AA185" i="51"/>
  <c r="AM185" i="51"/>
  <c r="AO184" i="51"/>
  <c r="AN184" i="51"/>
  <c r="AA184" i="51"/>
  <c r="AM184" i="51"/>
  <c r="AO183" i="51"/>
  <c r="AN183" i="51"/>
  <c r="AA183" i="51"/>
  <c r="AM183" i="51"/>
  <c r="AO182" i="51"/>
  <c r="AN182" i="51"/>
  <c r="AA182" i="51"/>
  <c r="AM182" i="51"/>
  <c r="AO181" i="51"/>
  <c r="AN181" i="51"/>
  <c r="AA181" i="51"/>
  <c r="AM181" i="51"/>
  <c r="AO180" i="51"/>
  <c r="AN180" i="51"/>
  <c r="AA180" i="51"/>
  <c r="AM180" i="51"/>
  <c r="AO179" i="51"/>
  <c r="AN179" i="51"/>
  <c r="AA179" i="51"/>
  <c r="AM179" i="51"/>
  <c r="AO178" i="51"/>
  <c r="AN178" i="51"/>
  <c r="AA178" i="51"/>
  <c r="AM178" i="51"/>
  <c r="AO177" i="51"/>
  <c r="AN177" i="51"/>
  <c r="AA177" i="51"/>
  <c r="AM177" i="51"/>
  <c r="AO176" i="51"/>
  <c r="AN176" i="51"/>
  <c r="AA176" i="51"/>
  <c r="AM176" i="51"/>
  <c r="AO175" i="51"/>
  <c r="AN175" i="51"/>
  <c r="AA175" i="51"/>
  <c r="AM175" i="51"/>
  <c r="AO174" i="51"/>
  <c r="AN174" i="51"/>
  <c r="AA174" i="51"/>
  <c r="AM174" i="51"/>
  <c r="AO173" i="51"/>
  <c r="AN173" i="51"/>
  <c r="AA173" i="51"/>
  <c r="AM173" i="51"/>
  <c r="AO172" i="51"/>
  <c r="AN172" i="51"/>
  <c r="AA172" i="51"/>
  <c r="AM172" i="51"/>
  <c r="AO171" i="51"/>
  <c r="AN171" i="51"/>
  <c r="AA171" i="51"/>
  <c r="AM171" i="51"/>
  <c r="AO170" i="51"/>
  <c r="AN170" i="51"/>
  <c r="AA170" i="51"/>
  <c r="AM170" i="51"/>
  <c r="AO169" i="51"/>
  <c r="AN169" i="51"/>
  <c r="AA169" i="51"/>
  <c r="AM169" i="51"/>
  <c r="AO168" i="51"/>
  <c r="AN168" i="51"/>
  <c r="AA168" i="51"/>
  <c r="AM168" i="51"/>
  <c r="AO167" i="51"/>
  <c r="AN167" i="51"/>
  <c r="AA167" i="51"/>
  <c r="AM167" i="51"/>
  <c r="AO166" i="51"/>
  <c r="AN166" i="51"/>
  <c r="AA166" i="51"/>
  <c r="AM166" i="51"/>
  <c r="AO165" i="51"/>
  <c r="AN165" i="51"/>
  <c r="AA165" i="51"/>
  <c r="AM165" i="51"/>
  <c r="AO164" i="51"/>
  <c r="AN164" i="51"/>
  <c r="AA164" i="51"/>
  <c r="AM164" i="51"/>
  <c r="AO163" i="51"/>
  <c r="AN163" i="51"/>
  <c r="AA163" i="51"/>
  <c r="AM163" i="51"/>
  <c r="AO162" i="51"/>
  <c r="AN162" i="51"/>
  <c r="AA162" i="51"/>
  <c r="AM162" i="51"/>
  <c r="AO161" i="51"/>
  <c r="AN161" i="51"/>
  <c r="AA161" i="51"/>
  <c r="AM161" i="51"/>
  <c r="AO160" i="51"/>
  <c r="AN160" i="51"/>
  <c r="AA160" i="51"/>
  <c r="AM160" i="51"/>
  <c r="AO159" i="51"/>
  <c r="AN159" i="51"/>
  <c r="AA159" i="51"/>
  <c r="AM159" i="51"/>
  <c r="AO158" i="51"/>
  <c r="AN158" i="51"/>
  <c r="AA158" i="51"/>
  <c r="AM158" i="51"/>
  <c r="AO157" i="51"/>
  <c r="AN157" i="51"/>
  <c r="AA157" i="51"/>
  <c r="AM157" i="51"/>
  <c r="AO156" i="51"/>
  <c r="AN156" i="51"/>
  <c r="AA156" i="51"/>
  <c r="AM156" i="51"/>
  <c r="AO155" i="51"/>
  <c r="AN155" i="51"/>
  <c r="AA155" i="51"/>
  <c r="AM155" i="51"/>
  <c r="AO154" i="51"/>
  <c r="AN154" i="51"/>
  <c r="AA154" i="51"/>
  <c r="AM154" i="51"/>
  <c r="AO153" i="51"/>
  <c r="AN153" i="51"/>
  <c r="AA153" i="51"/>
  <c r="AM153" i="51"/>
  <c r="AO152" i="51"/>
  <c r="AN152" i="51"/>
  <c r="AA152" i="51"/>
  <c r="AM152" i="51"/>
  <c r="AO151" i="51"/>
  <c r="AN151" i="51"/>
  <c r="AA151" i="51"/>
  <c r="AM151" i="51"/>
  <c r="AO150" i="51"/>
  <c r="AN150" i="51"/>
  <c r="AA150" i="51"/>
  <c r="AM150" i="51"/>
  <c r="AO149" i="51"/>
  <c r="AN149" i="51"/>
  <c r="AA149" i="51"/>
  <c r="AM149" i="51"/>
  <c r="AO148" i="51"/>
  <c r="AN148" i="51"/>
  <c r="AA148" i="51"/>
  <c r="AM148" i="51"/>
  <c r="AO147" i="51"/>
  <c r="AN147" i="51"/>
  <c r="AA147" i="51"/>
  <c r="AM147" i="51"/>
  <c r="AO146" i="51"/>
  <c r="AN146" i="51"/>
  <c r="AA146" i="51"/>
  <c r="AM146" i="51"/>
  <c r="AO145" i="51"/>
  <c r="AN145" i="51"/>
  <c r="AA145" i="51"/>
  <c r="AM145" i="51"/>
  <c r="AO144" i="51"/>
  <c r="AN144" i="51"/>
  <c r="AA144" i="51"/>
  <c r="AM144" i="51"/>
  <c r="AO143" i="51"/>
  <c r="AN143" i="51"/>
  <c r="AA143" i="51"/>
  <c r="AM143" i="51"/>
  <c r="AO142" i="51"/>
  <c r="AN142" i="51"/>
  <c r="AA142" i="51"/>
  <c r="AM142" i="51"/>
  <c r="AO141" i="51"/>
  <c r="AN141" i="51"/>
  <c r="AA141" i="51"/>
  <c r="AM141" i="51"/>
  <c r="AO140" i="51"/>
  <c r="AN140" i="51"/>
  <c r="AA140" i="51"/>
  <c r="AM140" i="51"/>
  <c r="AO139" i="51"/>
  <c r="AN139" i="51"/>
  <c r="AA139" i="51"/>
  <c r="AM139" i="51"/>
  <c r="AO138" i="51"/>
  <c r="AN138" i="51"/>
  <c r="AA138" i="51"/>
  <c r="AM138" i="51"/>
  <c r="AO137" i="51"/>
  <c r="AN137" i="51"/>
  <c r="AA137" i="51"/>
  <c r="AM137" i="51"/>
  <c r="AO136" i="51"/>
  <c r="AN136" i="51"/>
  <c r="AA136" i="51"/>
  <c r="AM136" i="51"/>
  <c r="AO135" i="51"/>
  <c r="AN135" i="51"/>
  <c r="AA135" i="51"/>
  <c r="AM135" i="51"/>
  <c r="AO134" i="51"/>
  <c r="AN134" i="51"/>
  <c r="AA134" i="51"/>
  <c r="AM134" i="51"/>
  <c r="AO133" i="51"/>
  <c r="AN133" i="51"/>
  <c r="AA133" i="51"/>
  <c r="AM133" i="51"/>
  <c r="AO132" i="51"/>
  <c r="AN132" i="51"/>
  <c r="AA132" i="51"/>
  <c r="AM132" i="51"/>
  <c r="AO131" i="51"/>
  <c r="AN131" i="51"/>
  <c r="AA131" i="51"/>
  <c r="AM131" i="51"/>
  <c r="AO130" i="51"/>
  <c r="AN130" i="51"/>
  <c r="AA130" i="51"/>
  <c r="AM130" i="51"/>
  <c r="AO129" i="51"/>
  <c r="AN129" i="51"/>
  <c r="AA129" i="51"/>
  <c r="AM129" i="51"/>
  <c r="AO128" i="51"/>
  <c r="AN128" i="51"/>
  <c r="AA128" i="51"/>
  <c r="AM128" i="51"/>
  <c r="AO127" i="51"/>
  <c r="AN127" i="51"/>
  <c r="AA127" i="51"/>
  <c r="AM127" i="51"/>
  <c r="AO126" i="51"/>
  <c r="AN126" i="51"/>
  <c r="AA126" i="51"/>
  <c r="AM126" i="51"/>
  <c r="AO125" i="51"/>
  <c r="AN125" i="51"/>
  <c r="AA125" i="51"/>
  <c r="AM125" i="51"/>
  <c r="AO124" i="51"/>
  <c r="AN124" i="51"/>
  <c r="AA124" i="51"/>
  <c r="AM124" i="51"/>
  <c r="AO123" i="51"/>
  <c r="AN123" i="51"/>
  <c r="AA123" i="51"/>
  <c r="AM123" i="51"/>
  <c r="AO122" i="51"/>
  <c r="AN122" i="51"/>
  <c r="AA122" i="51"/>
  <c r="AM122" i="51"/>
  <c r="AO121" i="51"/>
  <c r="AN121" i="51"/>
  <c r="AA121" i="51"/>
  <c r="AM121" i="51"/>
  <c r="AO120" i="51"/>
  <c r="AN120" i="51"/>
  <c r="AA120" i="51"/>
  <c r="AM120" i="51"/>
  <c r="AO119" i="51"/>
  <c r="AN119" i="51"/>
  <c r="AA119" i="51"/>
  <c r="AM119" i="51"/>
  <c r="AO118" i="51"/>
  <c r="AN118" i="51"/>
  <c r="AA118" i="51"/>
  <c r="AM118" i="51"/>
  <c r="AO117" i="51"/>
  <c r="AN117" i="51"/>
  <c r="AA117" i="51"/>
  <c r="AM117" i="51"/>
  <c r="AO116" i="51"/>
  <c r="AN116" i="51"/>
  <c r="AA116" i="51"/>
  <c r="AM116" i="51"/>
  <c r="AO115" i="51"/>
  <c r="AN115" i="51"/>
  <c r="AA115" i="51"/>
  <c r="AM115" i="51"/>
  <c r="AO114" i="51"/>
  <c r="AN114" i="51"/>
  <c r="AA114" i="51"/>
  <c r="AM114" i="51"/>
  <c r="AO113" i="51"/>
  <c r="AN113" i="51"/>
  <c r="AA113" i="51"/>
  <c r="AM113" i="51"/>
  <c r="AO112" i="51"/>
  <c r="AN112" i="51"/>
  <c r="AA112" i="51"/>
  <c r="AM112" i="51"/>
  <c r="AO111" i="51"/>
  <c r="AN111" i="51"/>
  <c r="AA111" i="51"/>
  <c r="AM111" i="51"/>
  <c r="AO110" i="51"/>
  <c r="AN110" i="51"/>
  <c r="AA110" i="51"/>
  <c r="AM110" i="51"/>
  <c r="AO109" i="51"/>
  <c r="AN109" i="51"/>
  <c r="AA109" i="51"/>
  <c r="AM109" i="51"/>
  <c r="AO108" i="51"/>
  <c r="AN108" i="51"/>
  <c r="AA108" i="51"/>
  <c r="AM108" i="51"/>
  <c r="AO107" i="51"/>
  <c r="AN107" i="51"/>
  <c r="AA107" i="51"/>
  <c r="AM107" i="51"/>
  <c r="AO106" i="51"/>
  <c r="AN106" i="51"/>
  <c r="AA106" i="51"/>
  <c r="AM106" i="51"/>
  <c r="AO105" i="51"/>
  <c r="AN105" i="51"/>
  <c r="AA105" i="51"/>
  <c r="AM105" i="51"/>
  <c r="AO104" i="51"/>
  <c r="AN104" i="51"/>
  <c r="AA104" i="51"/>
  <c r="AM104" i="51"/>
  <c r="AO103" i="51"/>
  <c r="AN103" i="51"/>
  <c r="AA103" i="51"/>
  <c r="AM103" i="51"/>
  <c r="AO102" i="51"/>
  <c r="AN102" i="51"/>
  <c r="AA102" i="51"/>
  <c r="AM102" i="51"/>
  <c r="AO101" i="51"/>
  <c r="AN101" i="51"/>
  <c r="AA101" i="51"/>
  <c r="AM101" i="51"/>
  <c r="AO100" i="51"/>
  <c r="AN100" i="51"/>
  <c r="AA100" i="51"/>
  <c r="AM100" i="51"/>
  <c r="AO99" i="51"/>
  <c r="AN99" i="51"/>
  <c r="AA99" i="51"/>
  <c r="AM99" i="51"/>
  <c r="AO98" i="51"/>
  <c r="AN98" i="51"/>
  <c r="AA98" i="51"/>
  <c r="AM98" i="51"/>
  <c r="AO97" i="51"/>
  <c r="AN97" i="51"/>
  <c r="AA97" i="51"/>
  <c r="AM97" i="51"/>
  <c r="AO96" i="51"/>
  <c r="AN96" i="51"/>
  <c r="AA96" i="51"/>
  <c r="AM96" i="51"/>
  <c r="AO95" i="51"/>
  <c r="AN95" i="51"/>
  <c r="AA95" i="51"/>
  <c r="AM95" i="51"/>
  <c r="AO94" i="51"/>
  <c r="AN94" i="51"/>
  <c r="AA94" i="51"/>
  <c r="AM94" i="51"/>
  <c r="AO93" i="51"/>
  <c r="AN93" i="51"/>
  <c r="AA93" i="51"/>
  <c r="AM93" i="51"/>
  <c r="AO92" i="51"/>
  <c r="AN92" i="51"/>
  <c r="AA92" i="51"/>
  <c r="AM92" i="51"/>
  <c r="AO91" i="51"/>
  <c r="AN91" i="51"/>
  <c r="AA91" i="51"/>
  <c r="AM91" i="51"/>
  <c r="AO90" i="51"/>
  <c r="AN90" i="51"/>
  <c r="AA90" i="51"/>
  <c r="AM90" i="51"/>
  <c r="AO89" i="51"/>
  <c r="AN89" i="51"/>
  <c r="AA89" i="51"/>
  <c r="AM89" i="51"/>
  <c r="AO88" i="51"/>
  <c r="AN88" i="51"/>
  <c r="AA88" i="51"/>
  <c r="AM88" i="51"/>
  <c r="AO87" i="51"/>
  <c r="AN87" i="51"/>
  <c r="AA87" i="51"/>
  <c r="AM87" i="51"/>
  <c r="AO86" i="51"/>
  <c r="AN86" i="51"/>
  <c r="AA86" i="51"/>
  <c r="AM86" i="51"/>
  <c r="AO85" i="51"/>
  <c r="AN85" i="51"/>
  <c r="AA85" i="51"/>
  <c r="AM85" i="51"/>
  <c r="AO84" i="51"/>
  <c r="AN84" i="51"/>
  <c r="AA84" i="51"/>
  <c r="AM84" i="51"/>
  <c r="AO83" i="51"/>
  <c r="AN83" i="51"/>
  <c r="AA83" i="51"/>
  <c r="AM83" i="51"/>
  <c r="AO82" i="51"/>
  <c r="AN82" i="51"/>
  <c r="AA82" i="51"/>
  <c r="AM82" i="51"/>
  <c r="AO81" i="51"/>
  <c r="AN81" i="51"/>
  <c r="AA81" i="51"/>
  <c r="AM81" i="51"/>
  <c r="AO80" i="51"/>
  <c r="AN80" i="51"/>
  <c r="AA80" i="51"/>
  <c r="AM80" i="51"/>
  <c r="AO79" i="51"/>
  <c r="AN79" i="51"/>
  <c r="AA79" i="51"/>
  <c r="AM79" i="51"/>
  <c r="AO78" i="51"/>
  <c r="AN78" i="51"/>
  <c r="AA78" i="51"/>
  <c r="AM78" i="51"/>
  <c r="AO77" i="51"/>
  <c r="AN77" i="51"/>
  <c r="AA77" i="51"/>
  <c r="AM77" i="51"/>
  <c r="AO76" i="51"/>
  <c r="AN76" i="51"/>
  <c r="AA76" i="51"/>
  <c r="AM76" i="51"/>
  <c r="AO75" i="51"/>
  <c r="AN75" i="51"/>
  <c r="AA75" i="51"/>
  <c r="AM75" i="51"/>
  <c r="AO74" i="51"/>
  <c r="AN74" i="51"/>
  <c r="AA74" i="51"/>
  <c r="AM74" i="51"/>
  <c r="AO73" i="51"/>
  <c r="AN73" i="51"/>
  <c r="AA73" i="51"/>
  <c r="AM73" i="51"/>
  <c r="AO72" i="51"/>
  <c r="AN72" i="51"/>
  <c r="AA72" i="51"/>
  <c r="AM72" i="51"/>
  <c r="AO71" i="51"/>
  <c r="AN71" i="51"/>
  <c r="AA71" i="51"/>
  <c r="AM71" i="51"/>
  <c r="AO70" i="51"/>
  <c r="AN70" i="51"/>
  <c r="AA70" i="51"/>
  <c r="AM70" i="51"/>
  <c r="AO69" i="51"/>
  <c r="AN69" i="51"/>
  <c r="AA69" i="51"/>
  <c r="AM69" i="51"/>
  <c r="AO68" i="51"/>
  <c r="AN68" i="51"/>
  <c r="AA68" i="51"/>
  <c r="AM68" i="51"/>
  <c r="AO67" i="51"/>
  <c r="AN67" i="51"/>
  <c r="AA67" i="51"/>
  <c r="AM67" i="51"/>
  <c r="AO66" i="51"/>
  <c r="AN66" i="51"/>
  <c r="AA66" i="51"/>
  <c r="AM66" i="51"/>
  <c r="AO65" i="51"/>
  <c r="AN65" i="51"/>
  <c r="AA65" i="51"/>
  <c r="AM65" i="51"/>
  <c r="AO64" i="51"/>
  <c r="AN64" i="51"/>
  <c r="AA64" i="51"/>
  <c r="AM64" i="51"/>
  <c r="AO63" i="51"/>
  <c r="AN63" i="51"/>
  <c r="AA63" i="51"/>
  <c r="AM63" i="51"/>
  <c r="AO62" i="51"/>
  <c r="AN62" i="51"/>
  <c r="AA62" i="51"/>
  <c r="AM62" i="51"/>
  <c r="AO61" i="51"/>
  <c r="AN61" i="51"/>
  <c r="AA61" i="51"/>
  <c r="AM61" i="51"/>
  <c r="AO60" i="51"/>
  <c r="AN60" i="51"/>
  <c r="AA60" i="51"/>
  <c r="AM60" i="51"/>
  <c r="AO59" i="51"/>
  <c r="AN59" i="51"/>
  <c r="AA59" i="51"/>
  <c r="AM59" i="51"/>
  <c r="AO58" i="51"/>
  <c r="AN58" i="51"/>
  <c r="AA58" i="51"/>
  <c r="AM58" i="51"/>
  <c r="AO57" i="51"/>
  <c r="AN57" i="51"/>
  <c r="AA57" i="51"/>
  <c r="AM57" i="51"/>
  <c r="AO56" i="51"/>
  <c r="AN56" i="51"/>
  <c r="AA56" i="51"/>
  <c r="AM56" i="51"/>
  <c r="AO55" i="51"/>
  <c r="AN55" i="51"/>
  <c r="AA55" i="51"/>
  <c r="AM55" i="51"/>
  <c r="AO54" i="51"/>
  <c r="AN54" i="51"/>
  <c r="AA54" i="51"/>
  <c r="AM54" i="51"/>
  <c r="AO53" i="51"/>
  <c r="AN53" i="51"/>
  <c r="AA53" i="51"/>
  <c r="AM53" i="51"/>
  <c r="AO52" i="51"/>
  <c r="AN52" i="51"/>
  <c r="AA52" i="51"/>
  <c r="AM52" i="51"/>
  <c r="AO51" i="51"/>
  <c r="AN51" i="51"/>
  <c r="AA51" i="51"/>
  <c r="AM51" i="51"/>
  <c r="AO50" i="51"/>
  <c r="AN50" i="51"/>
  <c r="AA50" i="51"/>
  <c r="AM50" i="51"/>
  <c r="AO49" i="51"/>
  <c r="AN49" i="51"/>
  <c r="AA49" i="51"/>
  <c r="AM49" i="51"/>
  <c r="AO48" i="51"/>
  <c r="AN48" i="51"/>
  <c r="AA48" i="51"/>
  <c r="AM48" i="51"/>
  <c r="AO47" i="51"/>
  <c r="AN47" i="51"/>
  <c r="AA47" i="51"/>
  <c r="AM47" i="51"/>
  <c r="AO46" i="51"/>
  <c r="AN46" i="51"/>
  <c r="AA46" i="51"/>
  <c r="AM46" i="51"/>
  <c r="AO45" i="51"/>
  <c r="AN45" i="51"/>
  <c r="AA45" i="51"/>
  <c r="AM45" i="51"/>
  <c r="AO44" i="51"/>
  <c r="AN44" i="51"/>
  <c r="AA44" i="51"/>
  <c r="AM44" i="51"/>
  <c r="AO43" i="51"/>
  <c r="AN43" i="51"/>
  <c r="AA43" i="51"/>
  <c r="AM43" i="51"/>
  <c r="AO42" i="51"/>
  <c r="AN42" i="51"/>
  <c r="AA42" i="51"/>
  <c r="AM42" i="51"/>
  <c r="AO41" i="51"/>
  <c r="AN41" i="51"/>
  <c r="AA41" i="51"/>
  <c r="AM41" i="51"/>
  <c r="AO40" i="51"/>
  <c r="AN40" i="51"/>
  <c r="AA40" i="51"/>
  <c r="AM40" i="51"/>
  <c r="AO39" i="51"/>
  <c r="AN39" i="51"/>
  <c r="AA39" i="51"/>
  <c r="AM39" i="51"/>
  <c r="AO38" i="51"/>
  <c r="AN38" i="51"/>
  <c r="AA38" i="51"/>
  <c r="AM38" i="51"/>
  <c r="AO37" i="51"/>
  <c r="AN37" i="51"/>
  <c r="AA37" i="51"/>
  <c r="AM37" i="51"/>
  <c r="AO36" i="51"/>
  <c r="AN36" i="51"/>
  <c r="AA36" i="51"/>
  <c r="AM36" i="51"/>
  <c r="AO35" i="51"/>
  <c r="AN35" i="51"/>
  <c r="AA35" i="51"/>
  <c r="AM35" i="51"/>
  <c r="AO34" i="51"/>
  <c r="AN34" i="51"/>
  <c r="AA34" i="51"/>
  <c r="AM34" i="51"/>
  <c r="AO33" i="51"/>
  <c r="AN33" i="51"/>
  <c r="AA33" i="51"/>
  <c r="AM33" i="51"/>
  <c r="AO32" i="51"/>
  <c r="AN32" i="51"/>
  <c r="AA32" i="51"/>
  <c r="AM32" i="51"/>
  <c r="AO31" i="51"/>
  <c r="AN31" i="51"/>
  <c r="AA31" i="51"/>
  <c r="AM31" i="51"/>
  <c r="AO30" i="51"/>
  <c r="AN30" i="51"/>
  <c r="AA30" i="51"/>
  <c r="AM30" i="51"/>
  <c r="AO29" i="51"/>
  <c r="AN29" i="51"/>
  <c r="AA29" i="51"/>
  <c r="AM29" i="51"/>
  <c r="AO28" i="51"/>
  <c r="AN28" i="51"/>
  <c r="AA28" i="51"/>
  <c r="AM28" i="51"/>
  <c r="AO27" i="51"/>
  <c r="AN27" i="51"/>
  <c r="AA27" i="51"/>
  <c r="AM27" i="51"/>
  <c r="AO26" i="51"/>
  <c r="AN26" i="51"/>
  <c r="AA26" i="51"/>
  <c r="AM26" i="51"/>
  <c r="AO25" i="51"/>
  <c r="AN25" i="51"/>
  <c r="AA25" i="51"/>
  <c r="AM25" i="51"/>
  <c r="AO24" i="51"/>
  <c r="AN24" i="51"/>
  <c r="AA24" i="51"/>
  <c r="AM24" i="51"/>
  <c r="AO23" i="51"/>
  <c r="AN23" i="51"/>
  <c r="AA23" i="51"/>
  <c r="AM23" i="51"/>
  <c r="AO22" i="51"/>
  <c r="AN22" i="51"/>
  <c r="AA22" i="51"/>
  <c r="AM22" i="51"/>
  <c r="AO21" i="51"/>
  <c r="AN21" i="51"/>
  <c r="AA21" i="51"/>
  <c r="AM21" i="51"/>
  <c r="AO20" i="51"/>
  <c r="AN20" i="51"/>
  <c r="AA20" i="51"/>
  <c r="AM20" i="51"/>
  <c r="AO19" i="51"/>
  <c r="AN19" i="51"/>
  <c r="AA19" i="51"/>
  <c r="AM19" i="51"/>
  <c r="AO18" i="51"/>
  <c r="AN18" i="51"/>
  <c r="AA18" i="51"/>
  <c r="AM18" i="51"/>
  <c r="AO17" i="51"/>
  <c r="AN17" i="51"/>
  <c r="AA17" i="51"/>
  <c r="AM17" i="51"/>
  <c r="AO16" i="51"/>
  <c r="AN16" i="51"/>
  <c r="AA16" i="51"/>
  <c r="AM16" i="51"/>
  <c r="AO15" i="51"/>
  <c r="AN15" i="51"/>
  <c r="AA15" i="51"/>
  <c r="AM15" i="51"/>
  <c r="AO14" i="51"/>
  <c r="AN14" i="51"/>
  <c r="AA14" i="51"/>
  <c r="AM14" i="51"/>
  <c r="AO13" i="51"/>
  <c r="AN13" i="51"/>
  <c r="AA13" i="51"/>
  <c r="AM13" i="51"/>
  <c r="AO12" i="51"/>
  <c r="AN12" i="51"/>
  <c r="AA12" i="51"/>
  <c r="AM12" i="51"/>
  <c r="AO11" i="51"/>
  <c r="AN11" i="51"/>
  <c r="AA11" i="51"/>
  <c r="AM11" i="51"/>
  <c r="AO10" i="51"/>
  <c r="AN10" i="51"/>
  <c r="AA10" i="51"/>
  <c r="AM10" i="51"/>
  <c r="AO9" i="51"/>
  <c r="AN9" i="51"/>
  <c r="AA9" i="51"/>
  <c r="AM9" i="51"/>
  <c r="AO8" i="51"/>
  <c r="AN8" i="51"/>
  <c r="AA8" i="51"/>
  <c r="AM8" i="51"/>
  <c r="AO7" i="51"/>
  <c r="AN7" i="51"/>
  <c r="AN4" i="51" s="1"/>
  <c r="AA7" i="51"/>
  <c r="AA4" i="51" s="1"/>
  <c r="AM7" i="51"/>
  <c r="AM4" i="51" s="1"/>
  <c r="AP7" i="51"/>
  <c r="AS7" i="51" s="1"/>
  <c r="AO4" i="51"/>
  <c r="AL4" i="51"/>
  <c r="AK4" i="51"/>
  <c r="AJ4" i="51"/>
  <c r="AI4" i="51"/>
  <c r="AH4" i="51"/>
  <c r="AG4" i="51"/>
  <c r="AF4" i="51"/>
  <c r="AE4" i="51"/>
  <c r="AD4" i="51"/>
  <c r="AC4" i="51"/>
  <c r="AB4" i="51"/>
  <c r="Z4" i="51"/>
  <c r="Y4" i="51"/>
  <c r="X4" i="51"/>
  <c r="W4" i="51"/>
  <c r="V4" i="51"/>
  <c r="U4" i="51"/>
  <c r="T4" i="51"/>
  <c r="S4" i="51"/>
  <c r="R4" i="51"/>
  <c r="Q4" i="51"/>
  <c r="O4" i="51"/>
  <c r="N4" i="51"/>
  <c r="M4" i="51"/>
  <c r="AO300" i="50"/>
  <c r="AN300" i="50"/>
  <c r="AA300" i="50"/>
  <c r="AM300" i="50"/>
  <c r="AO299" i="50"/>
  <c r="AN299" i="50"/>
  <c r="AA299" i="50"/>
  <c r="AM299" i="50"/>
  <c r="AO298" i="50"/>
  <c r="AN298" i="50"/>
  <c r="AA298" i="50"/>
  <c r="AM298" i="50"/>
  <c r="AO297" i="50"/>
  <c r="AN297" i="50"/>
  <c r="AA297" i="50"/>
  <c r="AM297" i="50"/>
  <c r="AO296" i="50"/>
  <c r="AN296" i="50"/>
  <c r="AA296" i="50"/>
  <c r="AM296" i="50"/>
  <c r="AO295" i="50"/>
  <c r="AN295" i="50"/>
  <c r="AA295" i="50"/>
  <c r="AM295" i="50"/>
  <c r="AO294" i="50"/>
  <c r="AN294" i="50"/>
  <c r="AA294" i="50"/>
  <c r="AM294" i="50"/>
  <c r="AO293" i="50"/>
  <c r="AN293" i="50"/>
  <c r="AA293" i="50"/>
  <c r="AM293" i="50"/>
  <c r="AO292" i="50"/>
  <c r="AN292" i="50"/>
  <c r="AA292" i="50"/>
  <c r="AM292" i="50"/>
  <c r="AO291" i="50"/>
  <c r="AN291" i="50"/>
  <c r="AA291" i="50"/>
  <c r="AM291" i="50"/>
  <c r="AO290" i="50"/>
  <c r="AN290" i="50"/>
  <c r="AA290" i="50"/>
  <c r="AM290" i="50"/>
  <c r="AO289" i="50"/>
  <c r="AN289" i="50"/>
  <c r="AA289" i="50"/>
  <c r="AM289" i="50"/>
  <c r="AO288" i="50"/>
  <c r="AN288" i="50"/>
  <c r="AA288" i="50"/>
  <c r="AM288" i="50"/>
  <c r="AO287" i="50"/>
  <c r="AN287" i="50"/>
  <c r="AA287" i="50"/>
  <c r="AM287" i="50"/>
  <c r="AO286" i="50"/>
  <c r="AN286" i="50"/>
  <c r="AA286" i="50"/>
  <c r="AM286" i="50"/>
  <c r="AO285" i="50"/>
  <c r="AN285" i="50"/>
  <c r="AA285" i="50"/>
  <c r="AM285" i="50"/>
  <c r="AO284" i="50"/>
  <c r="AN284" i="50"/>
  <c r="AA284" i="50"/>
  <c r="AM284" i="50"/>
  <c r="AO283" i="50"/>
  <c r="AN283" i="50"/>
  <c r="AA283" i="50"/>
  <c r="AM283" i="50"/>
  <c r="AO282" i="50"/>
  <c r="AN282" i="50"/>
  <c r="AA282" i="50"/>
  <c r="AM282" i="50"/>
  <c r="AO281" i="50"/>
  <c r="AN281" i="50"/>
  <c r="AA281" i="50"/>
  <c r="AM281" i="50"/>
  <c r="AO280" i="50"/>
  <c r="AN280" i="50"/>
  <c r="AA280" i="50"/>
  <c r="AM280" i="50"/>
  <c r="AO279" i="50"/>
  <c r="AN279" i="50"/>
  <c r="AA279" i="50"/>
  <c r="AM279" i="50"/>
  <c r="AO278" i="50"/>
  <c r="AN278" i="50"/>
  <c r="AA278" i="50"/>
  <c r="AM278" i="50"/>
  <c r="AO277" i="50"/>
  <c r="AN277" i="50"/>
  <c r="AA277" i="50"/>
  <c r="AM277" i="50"/>
  <c r="AO276" i="50"/>
  <c r="AN276" i="50"/>
  <c r="AA276" i="50"/>
  <c r="AM276" i="50"/>
  <c r="AO275" i="50"/>
  <c r="AN275" i="50"/>
  <c r="AA275" i="50"/>
  <c r="AM275" i="50"/>
  <c r="AO274" i="50"/>
  <c r="AN274" i="50"/>
  <c r="AA274" i="50"/>
  <c r="AM274" i="50"/>
  <c r="AO273" i="50"/>
  <c r="AN273" i="50"/>
  <c r="AA273" i="50"/>
  <c r="AM273" i="50"/>
  <c r="AO272" i="50"/>
  <c r="AN272" i="50"/>
  <c r="AA272" i="50"/>
  <c r="AM272" i="50"/>
  <c r="AO271" i="50"/>
  <c r="AN271" i="50"/>
  <c r="AA271" i="50"/>
  <c r="AM271" i="50"/>
  <c r="AO270" i="50"/>
  <c r="AN270" i="50"/>
  <c r="AA270" i="50"/>
  <c r="AM270" i="50"/>
  <c r="AO269" i="50"/>
  <c r="AN269" i="50"/>
  <c r="AA269" i="50"/>
  <c r="AM269" i="50"/>
  <c r="AO268" i="50"/>
  <c r="AN268" i="50"/>
  <c r="AA268" i="50"/>
  <c r="AM268" i="50"/>
  <c r="AO267" i="50"/>
  <c r="AN267" i="50"/>
  <c r="AA267" i="50"/>
  <c r="AM267" i="50"/>
  <c r="AO266" i="50"/>
  <c r="AN266" i="50"/>
  <c r="AA266" i="50"/>
  <c r="AM266" i="50"/>
  <c r="AO265" i="50"/>
  <c r="AN265" i="50"/>
  <c r="AA265" i="50"/>
  <c r="AM265" i="50"/>
  <c r="AO264" i="50"/>
  <c r="AN264" i="50"/>
  <c r="AA264" i="50"/>
  <c r="AM264" i="50"/>
  <c r="AO263" i="50"/>
  <c r="AN263" i="50"/>
  <c r="AA263" i="50"/>
  <c r="AM263" i="50"/>
  <c r="AO262" i="50"/>
  <c r="AN262" i="50"/>
  <c r="AA262" i="50"/>
  <c r="AM262" i="50"/>
  <c r="AO261" i="50"/>
  <c r="AN261" i="50"/>
  <c r="AA261" i="50"/>
  <c r="AM261" i="50"/>
  <c r="AO260" i="50"/>
  <c r="AN260" i="50"/>
  <c r="AA260" i="50"/>
  <c r="AM260" i="50"/>
  <c r="AO259" i="50"/>
  <c r="AN259" i="50"/>
  <c r="AA259" i="50"/>
  <c r="AM259" i="50"/>
  <c r="AO258" i="50"/>
  <c r="AN258" i="50"/>
  <c r="AA258" i="50"/>
  <c r="AM258" i="50"/>
  <c r="AO257" i="50"/>
  <c r="AN257" i="50"/>
  <c r="AA257" i="50"/>
  <c r="AM257" i="50"/>
  <c r="AO256" i="50"/>
  <c r="AN256" i="50"/>
  <c r="AA256" i="50"/>
  <c r="AM256" i="50"/>
  <c r="AO255" i="50"/>
  <c r="AN255" i="50"/>
  <c r="AA255" i="50"/>
  <c r="AM255" i="50"/>
  <c r="AO254" i="50"/>
  <c r="AN254" i="50"/>
  <c r="AA254" i="50"/>
  <c r="AM254" i="50"/>
  <c r="AO253" i="50"/>
  <c r="AN253" i="50"/>
  <c r="AA253" i="50"/>
  <c r="AM253" i="50"/>
  <c r="AO252" i="50"/>
  <c r="AN252" i="50"/>
  <c r="AA252" i="50"/>
  <c r="AM252" i="50"/>
  <c r="AO251" i="50"/>
  <c r="AN251" i="50"/>
  <c r="AA251" i="50"/>
  <c r="AM251" i="50"/>
  <c r="AO250" i="50"/>
  <c r="AN250" i="50"/>
  <c r="AA250" i="50"/>
  <c r="AM250" i="50"/>
  <c r="AO249" i="50"/>
  <c r="AN249" i="50"/>
  <c r="AA249" i="50"/>
  <c r="AM249" i="50"/>
  <c r="AO248" i="50"/>
  <c r="AN248" i="50"/>
  <c r="AA248" i="50"/>
  <c r="AM248" i="50"/>
  <c r="AO247" i="50"/>
  <c r="AN247" i="50"/>
  <c r="AA247" i="50"/>
  <c r="AM247" i="50"/>
  <c r="AO246" i="50"/>
  <c r="AN246" i="50"/>
  <c r="AA246" i="50"/>
  <c r="AM246" i="50"/>
  <c r="AO245" i="50"/>
  <c r="AN245" i="50"/>
  <c r="AA245" i="50"/>
  <c r="AM245" i="50"/>
  <c r="AO244" i="50"/>
  <c r="AN244" i="50"/>
  <c r="AA244" i="50"/>
  <c r="AM244" i="50"/>
  <c r="AO243" i="50"/>
  <c r="AN243" i="50"/>
  <c r="AA243" i="50"/>
  <c r="AM243" i="50"/>
  <c r="AO242" i="50"/>
  <c r="AN242" i="50"/>
  <c r="AA242" i="50"/>
  <c r="AM242" i="50"/>
  <c r="AO241" i="50"/>
  <c r="AN241" i="50"/>
  <c r="AA241" i="50"/>
  <c r="AM241" i="50"/>
  <c r="AO240" i="50"/>
  <c r="AN240" i="50"/>
  <c r="AA240" i="50"/>
  <c r="AM240" i="50"/>
  <c r="AO239" i="50"/>
  <c r="AN239" i="50"/>
  <c r="AA239" i="50"/>
  <c r="AM239" i="50"/>
  <c r="AO238" i="50"/>
  <c r="AN238" i="50"/>
  <c r="AA238" i="50"/>
  <c r="AM238" i="50"/>
  <c r="AO237" i="50"/>
  <c r="AN237" i="50"/>
  <c r="AA237" i="50"/>
  <c r="AM237" i="50"/>
  <c r="AO236" i="50"/>
  <c r="AN236" i="50"/>
  <c r="AA236" i="50"/>
  <c r="AM236" i="50"/>
  <c r="AO235" i="50"/>
  <c r="AN235" i="50"/>
  <c r="AA235" i="50"/>
  <c r="AM235" i="50"/>
  <c r="AO234" i="50"/>
  <c r="AN234" i="50"/>
  <c r="AA234" i="50"/>
  <c r="AM234" i="50"/>
  <c r="AO233" i="50"/>
  <c r="AN233" i="50"/>
  <c r="AA233" i="50"/>
  <c r="AM233" i="50"/>
  <c r="AO232" i="50"/>
  <c r="AN232" i="50"/>
  <c r="AA232" i="50"/>
  <c r="AM232" i="50"/>
  <c r="AO231" i="50"/>
  <c r="AN231" i="50"/>
  <c r="AA231" i="50"/>
  <c r="AM231" i="50"/>
  <c r="AO230" i="50"/>
  <c r="AN230" i="50"/>
  <c r="AA230" i="50"/>
  <c r="AM230" i="50"/>
  <c r="AO229" i="50"/>
  <c r="AN229" i="50"/>
  <c r="AA229" i="50"/>
  <c r="AM229" i="50"/>
  <c r="AO228" i="50"/>
  <c r="AN228" i="50"/>
  <c r="AA228" i="50"/>
  <c r="AM228" i="50"/>
  <c r="AO227" i="50"/>
  <c r="AN227" i="50"/>
  <c r="AA227" i="50"/>
  <c r="AM227" i="50"/>
  <c r="AO226" i="50"/>
  <c r="AN226" i="50"/>
  <c r="AA226" i="50"/>
  <c r="AM226" i="50"/>
  <c r="AO225" i="50"/>
  <c r="AN225" i="50"/>
  <c r="AA225" i="50"/>
  <c r="AM225" i="50"/>
  <c r="AO224" i="50"/>
  <c r="AN224" i="50"/>
  <c r="AA224" i="50"/>
  <c r="AM224" i="50"/>
  <c r="AO223" i="50"/>
  <c r="AN223" i="50"/>
  <c r="AA223" i="50"/>
  <c r="AM223" i="50"/>
  <c r="AO222" i="50"/>
  <c r="AN222" i="50"/>
  <c r="AA222" i="50"/>
  <c r="AM222" i="50"/>
  <c r="AO221" i="50"/>
  <c r="AN221" i="50"/>
  <c r="AA221" i="50"/>
  <c r="AM221" i="50"/>
  <c r="AO220" i="50"/>
  <c r="AN220" i="50"/>
  <c r="AA220" i="50"/>
  <c r="AM220" i="50"/>
  <c r="AO219" i="50"/>
  <c r="AN219" i="50"/>
  <c r="AA219" i="50"/>
  <c r="AM219" i="50"/>
  <c r="AO218" i="50"/>
  <c r="AN218" i="50"/>
  <c r="AA218" i="50"/>
  <c r="AM218" i="50"/>
  <c r="AO217" i="50"/>
  <c r="AN217" i="50"/>
  <c r="AA217" i="50"/>
  <c r="AM217" i="50"/>
  <c r="AO216" i="50"/>
  <c r="AN216" i="50"/>
  <c r="AA216" i="50"/>
  <c r="AM216" i="50"/>
  <c r="AO215" i="50"/>
  <c r="AN215" i="50"/>
  <c r="AA215" i="50"/>
  <c r="AM215" i="50"/>
  <c r="AO214" i="50"/>
  <c r="AN214" i="50"/>
  <c r="AA214" i="50"/>
  <c r="AM214" i="50"/>
  <c r="AO213" i="50"/>
  <c r="AN213" i="50"/>
  <c r="AA213" i="50"/>
  <c r="AM213" i="50"/>
  <c r="AO212" i="50"/>
  <c r="AN212" i="50"/>
  <c r="AA212" i="50"/>
  <c r="AM212" i="50"/>
  <c r="AO211" i="50"/>
  <c r="AN211" i="50"/>
  <c r="AA211" i="50"/>
  <c r="AM211" i="50"/>
  <c r="AO210" i="50"/>
  <c r="AN210" i="50"/>
  <c r="AA210" i="50"/>
  <c r="AM210" i="50"/>
  <c r="AO209" i="50"/>
  <c r="AN209" i="50"/>
  <c r="AA209" i="50"/>
  <c r="AM209" i="50"/>
  <c r="AO208" i="50"/>
  <c r="AN208" i="50"/>
  <c r="AA208" i="50"/>
  <c r="AM208" i="50"/>
  <c r="AO207" i="50"/>
  <c r="AN207" i="50"/>
  <c r="AA207" i="50"/>
  <c r="AM207" i="50"/>
  <c r="AO206" i="50"/>
  <c r="AN206" i="50"/>
  <c r="AA206" i="50"/>
  <c r="AM206" i="50"/>
  <c r="AO205" i="50"/>
  <c r="AN205" i="50"/>
  <c r="AA205" i="50"/>
  <c r="AM205" i="50"/>
  <c r="AO204" i="50"/>
  <c r="AN204" i="50"/>
  <c r="AA204" i="50"/>
  <c r="AM204" i="50"/>
  <c r="AO203" i="50"/>
  <c r="AN203" i="50"/>
  <c r="AA203" i="50"/>
  <c r="AM203" i="50"/>
  <c r="AO202" i="50"/>
  <c r="AN202" i="50"/>
  <c r="AA202" i="50"/>
  <c r="AM202" i="50"/>
  <c r="AO201" i="50"/>
  <c r="AN201" i="50"/>
  <c r="AA201" i="50"/>
  <c r="AM201" i="50"/>
  <c r="AO200" i="50"/>
  <c r="AN200" i="50"/>
  <c r="AA200" i="50"/>
  <c r="AM200" i="50"/>
  <c r="AO199" i="50"/>
  <c r="AN199" i="50"/>
  <c r="AA199" i="50"/>
  <c r="AM199" i="50"/>
  <c r="AO198" i="50"/>
  <c r="AN198" i="50"/>
  <c r="AA198" i="50"/>
  <c r="AM198" i="50"/>
  <c r="AO197" i="50"/>
  <c r="AN197" i="50"/>
  <c r="AA197" i="50"/>
  <c r="AM197" i="50"/>
  <c r="AO196" i="50"/>
  <c r="AN196" i="50"/>
  <c r="AA196" i="50"/>
  <c r="AM196" i="50"/>
  <c r="AO195" i="50"/>
  <c r="AN195" i="50"/>
  <c r="AA195" i="50"/>
  <c r="AM195" i="50"/>
  <c r="AO194" i="50"/>
  <c r="AN194" i="50"/>
  <c r="AA194" i="50"/>
  <c r="AM194" i="50"/>
  <c r="AO193" i="50"/>
  <c r="AN193" i="50"/>
  <c r="AA193" i="50"/>
  <c r="AM193" i="50"/>
  <c r="AO192" i="50"/>
  <c r="AN192" i="50"/>
  <c r="AA192" i="50"/>
  <c r="AM192" i="50"/>
  <c r="AO191" i="50"/>
  <c r="AN191" i="50"/>
  <c r="AA191" i="50"/>
  <c r="AM191" i="50"/>
  <c r="AO190" i="50"/>
  <c r="AN190" i="50"/>
  <c r="AA190" i="50"/>
  <c r="AM190" i="50"/>
  <c r="AO189" i="50"/>
  <c r="AN189" i="50"/>
  <c r="AA189" i="50"/>
  <c r="AM189" i="50"/>
  <c r="AO188" i="50"/>
  <c r="AN188" i="50"/>
  <c r="AA188" i="50"/>
  <c r="AM188" i="50"/>
  <c r="AO187" i="50"/>
  <c r="AN187" i="50"/>
  <c r="AA187" i="50"/>
  <c r="AM187" i="50"/>
  <c r="AO186" i="50"/>
  <c r="AN186" i="50"/>
  <c r="AA186" i="50"/>
  <c r="AM186" i="50"/>
  <c r="AO185" i="50"/>
  <c r="AN185" i="50"/>
  <c r="AA185" i="50"/>
  <c r="AM185" i="50"/>
  <c r="AO184" i="50"/>
  <c r="AN184" i="50"/>
  <c r="AA184" i="50"/>
  <c r="AM184" i="50"/>
  <c r="AO183" i="50"/>
  <c r="AN183" i="50"/>
  <c r="AA183" i="50"/>
  <c r="AM183" i="50"/>
  <c r="AO182" i="50"/>
  <c r="AN182" i="50"/>
  <c r="AA182" i="50"/>
  <c r="AM182" i="50"/>
  <c r="AO181" i="50"/>
  <c r="AN181" i="50"/>
  <c r="AA181" i="50"/>
  <c r="AM181" i="50"/>
  <c r="AO180" i="50"/>
  <c r="AN180" i="50"/>
  <c r="AA180" i="50"/>
  <c r="AM180" i="50"/>
  <c r="AO179" i="50"/>
  <c r="AN179" i="50"/>
  <c r="AA179" i="50"/>
  <c r="AM179" i="50"/>
  <c r="AO178" i="50"/>
  <c r="AN178" i="50"/>
  <c r="AA178" i="50"/>
  <c r="AM178" i="50"/>
  <c r="AO177" i="50"/>
  <c r="AN177" i="50"/>
  <c r="AA177" i="50"/>
  <c r="AM177" i="50"/>
  <c r="AO176" i="50"/>
  <c r="AN176" i="50"/>
  <c r="AA176" i="50"/>
  <c r="AM176" i="50"/>
  <c r="AO175" i="50"/>
  <c r="AN175" i="50"/>
  <c r="AA175" i="50"/>
  <c r="AM175" i="50"/>
  <c r="AO174" i="50"/>
  <c r="AN174" i="50"/>
  <c r="AA174" i="50"/>
  <c r="AM174" i="50"/>
  <c r="AO173" i="50"/>
  <c r="AN173" i="50"/>
  <c r="AA173" i="50"/>
  <c r="AM173" i="50"/>
  <c r="AO172" i="50"/>
  <c r="AN172" i="50"/>
  <c r="AA172" i="50"/>
  <c r="AM172" i="50"/>
  <c r="AO171" i="50"/>
  <c r="AN171" i="50"/>
  <c r="AA171" i="50"/>
  <c r="AM171" i="50"/>
  <c r="AO170" i="50"/>
  <c r="AN170" i="50"/>
  <c r="AA170" i="50"/>
  <c r="AM170" i="50"/>
  <c r="AO169" i="50"/>
  <c r="AN169" i="50"/>
  <c r="AA169" i="50"/>
  <c r="AM169" i="50"/>
  <c r="AO168" i="50"/>
  <c r="AN168" i="50"/>
  <c r="AA168" i="50"/>
  <c r="AM168" i="50"/>
  <c r="AO167" i="50"/>
  <c r="AN167" i="50"/>
  <c r="AA167" i="50"/>
  <c r="AM167" i="50"/>
  <c r="AO166" i="50"/>
  <c r="AN166" i="50"/>
  <c r="AA166" i="50"/>
  <c r="AM166" i="50"/>
  <c r="AO165" i="50"/>
  <c r="AN165" i="50"/>
  <c r="AA165" i="50"/>
  <c r="AM165" i="50"/>
  <c r="AO164" i="50"/>
  <c r="AN164" i="50"/>
  <c r="AA164" i="50"/>
  <c r="AM164" i="50"/>
  <c r="AO163" i="50"/>
  <c r="AN163" i="50"/>
  <c r="AA163" i="50"/>
  <c r="AM163" i="50"/>
  <c r="AO162" i="50"/>
  <c r="AN162" i="50"/>
  <c r="AA162" i="50"/>
  <c r="AM162" i="50"/>
  <c r="AO161" i="50"/>
  <c r="AN161" i="50"/>
  <c r="AA161" i="50"/>
  <c r="AM161" i="50"/>
  <c r="AO160" i="50"/>
  <c r="AN160" i="50"/>
  <c r="AA160" i="50"/>
  <c r="AM160" i="50"/>
  <c r="AO159" i="50"/>
  <c r="AN159" i="50"/>
  <c r="AA159" i="50"/>
  <c r="AM159" i="50"/>
  <c r="AO158" i="50"/>
  <c r="AN158" i="50"/>
  <c r="AA158" i="50"/>
  <c r="AM158" i="50"/>
  <c r="AO157" i="50"/>
  <c r="AN157" i="50"/>
  <c r="AA157" i="50"/>
  <c r="AM157" i="50"/>
  <c r="AO156" i="50"/>
  <c r="AN156" i="50"/>
  <c r="AA156" i="50"/>
  <c r="AM156" i="50"/>
  <c r="AO155" i="50"/>
  <c r="AN155" i="50"/>
  <c r="AA155" i="50"/>
  <c r="AM155" i="50"/>
  <c r="AO154" i="50"/>
  <c r="AN154" i="50"/>
  <c r="AA154" i="50"/>
  <c r="AM154" i="50"/>
  <c r="AO153" i="50"/>
  <c r="AN153" i="50"/>
  <c r="AA153" i="50"/>
  <c r="AM153" i="50"/>
  <c r="AO152" i="50"/>
  <c r="AN152" i="50"/>
  <c r="AA152" i="50"/>
  <c r="AM152" i="50"/>
  <c r="AO151" i="50"/>
  <c r="AN151" i="50"/>
  <c r="AA151" i="50"/>
  <c r="AM151" i="50"/>
  <c r="AO150" i="50"/>
  <c r="AN150" i="50"/>
  <c r="AA150" i="50"/>
  <c r="AM150" i="50"/>
  <c r="AO149" i="50"/>
  <c r="AN149" i="50"/>
  <c r="AA149" i="50"/>
  <c r="AM149" i="50"/>
  <c r="AO148" i="50"/>
  <c r="AN148" i="50"/>
  <c r="AA148" i="50"/>
  <c r="AM148" i="50"/>
  <c r="AO147" i="50"/>
  <c r="AN147" i="50"/>
  <c r="AA147" i="50"/>
  <c r="AM147" i="50"/>
  <c r="AO146" i="50"/>
  <c r="AN146" i="50"/>
  <c r="AA146" i="50"/>
  <c r="AM146" i="50"/>
  <c r="AO145" i="50"/>
  <c r="AN145" i="50"/>
  <c r="AA145" i="50"/>
  <c r="AM145" i="50"/>
  <c r="AO144" i="50"/>
  <c r="AN144" i="50"/>
  <c r="AA144" i="50"/>
  <c r="AM144" i="50"/>
  <c r="AO143" i="50"/>
  <c r="AN143" i="50"/>
  <c r="AA143" i="50"/>
  <c r="AM143" i="50"/>
  <c r="AO142" i="50"/>
  <c r="AN142" i="50"/>
  <c r="AA142" i="50"/>
  <c r="AM142" i="50"/>
  <c r="AO141" i="50"/>
  <c r="AN141" i="50"/>
  <c r="AA141" i="50"/>
  <c r="AM141" i="50"/>
  <c r="AO140" i="50"/>
  <c r="AN140" i="50"/>
  <c r="AA140" i="50"/>
  <c r="AM140" i="50"/>
  <c r="AO139" i="50"/>
  <c r="AN139" i="50"/>
  <c r="AA139" i="50"/>
  <c r="AM139" i="50"/>
  <c r="AO138" i="50"/>
  <c r="AN138" i="50"/>
  <c r="AA138" i="50"/>
  <c r="AM138" i="50"/>
  <c r="AO137" i="50"/>
  <c r="AN137" i="50"/>
  <c r="AA137" i="50"/>
  <c r="AM137" i="50"/>
  <c r="AO136" i="50"/>
  <c r="AN136" i="50"/>
  <c r="AA136" i="50"/>
  <c r="AM136" i="50"/>
  <c r="AO135" i="50"/>
  <c r="AN135" i="50"/>
  <c r="AA135" i="50"/>
  <c r="AM135" i="50"/>
  <c r="AO134" i="50"/>
  <c r="AN134" i="50"/>
  <c r="AA134" i="50"/>
  <c r="AM134" i="50"/>
  <c r="AO133" i="50"/>
  <c r="AN133" i="50"/>
  <c r="AA133" i="50"/>
  <c r="AM133" i="50"/>
  <c r="AO132" i="50"/>
  <c r="AN132" i="50"/>
  <c r="AA132" i="50"/>
  <c r="AM132" i="50"/>
  <c r="AO131" i="50"/>
  <c r="AN131" i="50"/>
  <c r="AA131" i="50"/>
  <c r="AM131" i="50"/>
  <c r="AO130" i="50"/>
  <c r="AN130" i="50"/>
  <c r="AA130" i="50"/>
  <c r="AM130" i="50"/>
  <c r="AO129" i="50"/>
  <c r="AN129" i="50"/>
  <c r="AA129" i="50"/>
  <c r="AM129" i="50"/>
  <c r="AO128" i="50"/>
  <c r="AN128" i="50"/>
  <c r="AA128" i="50"/>
  <c r="AM128" i="50"/>
  <c r="AO127" i="50"/>
  <c r="AN127" i="50"/>
  <c r="AA127" i="50"/>
  <c r="AM127" i="50"/>
  <c r="AO126" i="50"/>
  <c r="AN126" i="50"/>
  <c r="AA126" i="50"/>
  <c r="AM126" i="50"/>
  <c r="AO125" i="50"/>
  <c r="AN125" i="50"/>
  <c r="AA125" i="50"/>
  <c r="AM125" i="50"/>
  <c r="AO124" i="50"/>
  <c r="AN124" i="50"/>
  <c r="AA124" i="50"/>
  <c r="AM124" i="50"/>
  <c r="AO123" i="50"/>
  <c r="AN123" i="50"/>
  <c r="AA123" i="50"/>
  <c r="AM123" i="50"/>
  <c r="AO122" i="50"/>
  <c r="AN122" i="50"/>
  <c r="AA122" i="50"/>
  <c r="AM122" i="50"/>
  <c r="AO121" i="50"/>
  <c r="AN121" i="50"/>
  <c r="AA121" i="50"/>
  <c r="AM121" i="50"/>
  <c r="AO120" i="50"/>
  <c r="AN120" i="50"/>
  <c r="AA120" i="50"/>
  <c r="AM120" i="50"/>
  <c r="AO119" i="50"/>
  <c r="AN119" i="50"/>
  <c r="AA119" i="50"/>
  <c r="AM119" i="50"/>
  <c r="AO118" i="50"/>
  <c r="AN118" i="50"/>
  <c r="AA118" i="50"/>
  <c r="AM118" i="50"/>
  <c r="AO117" i="50"/>
  <c r="AN117" i="50"/>
  <c r="AA117" i="50"/>
  <c r="AM117" i="50"/>
  <c r="AO116" i="50"/>
  <c r="AN116" i="50"/>
  <c r="AA116" i="50"/>
  <c r="AM116" i="50"/>
  <c r="AO115" i="50"/>
  <c r="AN115" i="50"/>
  <c r="AA115" i="50"/>
  <c r="AM115" i="50"/>
  <c r="AO114" i="50"/>
  <c r="AN114" i="50"/>
  <c r="AA114" i="50"/>
  <c r="AM114" i="50"/>
  <c r="AO113" i="50"/>
  <c r="AN113" i="50"/>
  <c r="AA113" i="50"/>
  <c r="AM113" i="50"/>
  <c r="AO112" i="50"/>
  <c r="AN112" i="50"/>
  <c r="AA112" i="50"/>
  <c r="AM112" i="50"/>
  <c r="AO111" i="50"/>
  <c r="AN111" i="50"/>
  <c r="AA111" i="50"/>
  <c r="AM111" i="50"/>
  <c r="AO110" i="50"/>
  <c r="AN110" i="50"/>
  <c r="AA110" i="50"/>
  <c r="AM110" i="50"/>
  <c r="AO109" i="50"/>
  <c r="AN109" i="50"/>
  <c r="AA109" i="50"/>
  <c r="AM109" i="50"/>
  <c r="AO108" i="50"/>
  <c r="AN108" i="50"/>
  <c r="AA108" i="50"/>
  <c r="AM108" i="50"/>
  <c r="AO107" i="50"/>
  <c r="AN107" i="50"/>
  <c r="AA107" i="50"/>
  <c r="AM107" i="50"/>
  <c r="AO106" i="50"/>
  <c r="AN106" i="50"/>
  <c r="AA106" i="50"/>
  <c r="AM106" i="50"/>
  <c r="AO105" i="50"/>
  <c r="AN105" i="50"/>
  <c r="AA105" i="50"/>
  <c r="AM105" i="50"/>
  <c r="AO104" i="50"/>
  <c r="AN104" i="50"/>
  <c r="AA104" i="50"/>
  <c r="AM104" i="50"/>
  <c r="AO103" i="50"/>
  <c r="AN103" i="50"/>
  <c r="AA103" i="50"/>
  <c r="AM103" i="50"/>
  <c r="AO102" i="50"/>
  <c r="AN102" i="50"/>
  <c r="AA102" i="50"/>
  <c r="AM102" i="50"/>
  <c r="AO101" i="50"/>
  <c r="AN101" i="50"/>
  <c r="AA101" i="50"/>
  <c r="AM101" i="50"/>
  <c r="AO100" i="50"/>
  <c r="AN100" i="50"/>
  <c r="AA100" i="50"/>
  <c r="AM100" i="50"/>
  <c r="AO99" i="50"/>
  <c r="AN99" i="50"/>
  <c r="AA99" i="50"/>
  <c r="AM99" i="50"/>
  <c r="AO98" i="50"/>
  <c r="AN98" i="50"/>
  <c r="AA98" i="50"/>
  <c r="AM98" i="50"/>
  <c r="AO97" i="50"/>
  <c r="AN97" i="50"/>
  <c r="AA97" i="50"/>
  <c r="AM97" i="50"/>
  <c r="AO96" i="50"/>
  <c r="AN96" i="50"/>
  <c r="AA96" i="50"/>
  <c r="AM96" i="50"/>
  <c r="AO95" i="50"/>
  <c r="AN95" i="50"/>
  <c r="AA95" i="50"/>
  <c r="AM95" i="50"/>
  <c r="AO94" i="50"/>
  <c r="AN94" i="50"/>
  <c r="AA94" i="50"/>
  <c r="AM94" i="50"/>
  <c r="AO93" i="50"/>
  <c r="AN93" i="50"/>
  <c r="AA93" i="50"/>
  <c r="AM93" i="50"/>
  <c r="AO92" i="50"/>
  <c r="AN92" i="50"/>
  <c r="AA92" i="50"/>
  <c r="AM92" i="50"/>
  <c r="AO91" i="50"/>
  <c r="AN91" i="50"/>
  <c r="AA91" i="50"/>
  <c r="AM91" i="50"/>
  <c r="AO90" i="50"/>
  <c r="AN90" i="50"/>
  <c r="AA90" i="50"/>
  <c r="AM90" i="50"/>
  <c r="AO89" i="50"/>
  <c r="AN89" i="50"/>
  <c r="AA89" i="50"/>
  <c r="AM89" i="50"/>
  <c r="AO88" i="50"/>
  <c r="AN88" i="50"/>
  <c r="AA88" i="50"/>
  <c r="AM88" i="50"/>
  <c r="AO87" i="50"/>
  <c r="AN87" i="50"/>
  <c r="AA87" i="50"/>
  <c r="AM87" i="50"/>
  <c r="AO86" i="50"/>
  <c r="AN86" i="50"/>
  <c r="AA86" i="50"/>
  <c r="AM86" i="50"/>
  <c r="AO85" i="50"/>
  <c r="AN85" i="50"/>
  <c r="AA85" i="50"/>
  <c r="AM85" i="50"/>
  <c r="AO84" i="50"/>
  <c r="AN84" i="50"/>
  <c r="AA84" i="50"/>
  <c r="AM84" i="50"/>
  <c r="AO83" i="50"/>
  <c r="AN83" i="50"/>
  <c r="AA83" i="50"/>
  <c r="AM83" i="50"/>
  <c r="AO82" i="50"/>
  <c r="AN82" i="50"/>
  <c r="AA82" i="50"/>
  <c r="AM82" i="50"/>
  <c r="AO81" i="50"/>
  <c r="AN81" i="50"/>
  <c r="AA81" i="50"/>
  <c r="AM81" i="50"/>
  <c r="AO80" i="50"/>
  <c r="AN80" i="50"/>
  <c r="AA80" i="50"/>
  <c r="AM80" i="50"/>
  <c r="AO79" i="50"/>
  <c r="AN79" i="50"/>
  <c r="AA79" i="50"/>
  <c r="AM79" i="50"/>
  <c r="AO78" i="50"/>
  <c r="AN78" i="50"/>
  <c r="AA78" i="50"/>
  <c r="AM78" i="50"/>
  <c r="AO77" i="50"/>
  <c r="AN77" i="50"/>
  <c r="AA77" i="50"/>
  <c r="AM77" i="50"/>
  <c r="AO76" i="50"/>
  <c r="AN76" i="50"/>
  <c r="AA76" i="50"/>
  <c r="AM76" i="50"/>
  <c r="AO75" i="50"/>
  <c r="AN75" i="50"/>
  <c r="AA75" i="50"/>
  <c r="AM75" i="50"/>
  <c r="AO74" i="50"/>
  <c r="AN74" i="50"/>
  <c r="AA74" i="50"/>
  <c r="AM74" i="50"/>
  <c r="AO73" i="50"/>
  <c r="AN73" i="50"/>
  <c r="AA73" i="50"/>
  <c r="AM73" i="50"/>
  <c r="AO72" i="50"/>
  <c r="AN72" i="50"/>
  <c r="AA72" i="50"/>
  <c r="AM72" i="50"/>
  <c r="AO71" i="50"/>
  <c r="AN71" i="50"/>
  <c r="AA71" i="50"/>
  <c r="AM71" i="50"/>
  <c r="AO70" i="50"/>
  <c r="AN70" i="50"/>
  <c r="AA70" i="50"/>
  <c r="AM70" i="50"/>
  <c r="AO69" i="50"/>
  <c r="AN69" i="50"/>
  <c r="AA69" i="50"/>
  <c r="AM69" i="50"/>
  <c r="AO68" i="50"/>
  <c r="AN68" i="50"/>
  <c r="AA68" i="50"/>
  <c r="AM68" i="50"/>
  <c r="AO67" i="50"/>
  <c r="AN67" i="50"/>
  <c r="AA67" i="50"/>
  <c r="AM67" i="50"/>
  <c r="AO66" i="50"/>
  <c r="AN66" i="50"/>
  <c r="AA66" i="50"/>
  <c r="AM66" i="50"/>
  <c r="AO65" i="50"/>
  <c r="AN65" i="50"/>
  <c r="AA65" i="50"/>
  <c r="AM65" i="50"/>
  <c r="AO64" i="50"/>
  <c r="AN64" i="50"/>
  <c r="AA64" i="50"/>
  <c r="AM64" i="50"/>
  <c r="AO63" i="50"/>
  <c r="AN63" i="50"/>
  <c r="AA63" i="50"/>
  <c r="AM63" i="50"/>
  <c r="AO62" i="50"/>
  <c r="AN62" i="50"/>
  <c r="AA62" i="50"/>
  <c r="AM62" i="50"/>
  <c r="AO61" i="50"/>
  <c r="AN61" i="50"/>
  <c r="AA61" i="50"/>
  <c r="AM61" i="50"/>
  <c r="AO60" i="50"/>
  <c r="AN60" i="50"/>
  <c r="AA60" i="50"/>
  <c r="AM60" i="50"/>
  <c r="AO59" i="50"/>
  <c r="AN59" i="50"/>
  <c r="AA59" i="50"/>
  <c r="AM59" i="50"/>
  <c r="AO58" i="50"/>
  <c r="AN58" i="50"/>
  <c r="AA58" i="50"/>
  <c r="AM58" i="50"/>
  <c r="AO57" i="50"/>
  <c r="AN57" i="50"/>
  <c r="AA57" i="50"/>
  <c r="AM57" i="50"/>
  <c r="AO56" i="50"/>
  <c r="AN56" i="50"/>
  <c r="AA56" i="50"/>
  <c r="AM56" i="50"/>
  <c r="AO55" i="50"/>
  <c r="AN55" i="50"/>
  <c r="AA55" i="50"/>
  <c r="AM55" i="50"/>
  <c r="AO54" i="50"/>
  <c r="AN54" i="50"/>
  <c r="AA54" i="50"/>
  <c r="AM54" i="50"/>
  <c r="AO53" i="50"/>
  <c r="AN53" i="50"/>
  <c r="AA53" i="50"/>
  <c r="AM53" i="50"/>
  <c r="AO52" i="50"/>
  <c r="AN52" i="50"/>
  <c r="AA52" i="50"/>
  <c r="AM52" i="50"/>
  <c r="AO51" i="50"/>
  <c r="AN51" i="50"/>
  <c r="AA51" i="50"/>
  <c r="AM51" i="50"/>
  <c r="AO50" i="50"/>
  <c r="AN50" i="50"/>
  <c r="AA50" i="50"/>
  <c r="AM50" i="50"/>
  <c r="AO49" i="50"/>
  <c r="AN49" i="50"/>
  <c r="AA49" i="50"/>
  <c r="AM49" i="50"/>
  <c r="AO48" i="50"/>
  <c r="AN48" i="50"/>
  <c r="AA48" i="50"/>
  <c r="AM48" i="50"/>
  <c r="AO47" i="50"/>
  <c r="AN47" i="50"/>
  <c r="AA47" i="50"/>
  <c r="AM47" i="50"/>
  <c r="AO46" i="50"/>
  <c r="AN46" i="50"/>
  <c r="AA46" i="50"/>
  <c r="AM46" i="50"/>
  <c r="AO45" i="50"/>
  <c r="AN45" i="50"/>
  <c r="AA45" i="50"/>
  <c r="AM45" i="50"/>
  <c r="AO44" i="50"/>
  <c r="AN44" i="50"/>
  <c r="AA44" i="50"/>
  <c r="AM44" i="50"/>
  <c r="AO43" i="50"/>
  <c r="AN43" i="50"/>
  <c r="AA43" i="50"/>
  <c r="AM43" i="50"/>
  <c r="AO42" i="50"/>
  <c r="AN42" i="50"/>
  <c r="AA42" i="50"/>
  <c r="AM42" i="50"/>
  <c r="AO41" i="50"/>
  <c r="AN41" i="50"/>
  <c r="AA41" i="50"/>
  <c r="AM41" i="50"/>
  <c r="AO40" i="50"/>
  <c r="AN40" i="50"/>
  <c r="AA40" i="50"/>
  <c r="AM40" i="50"/>
  <c r="AO39" i="50"/>
  <c r="AN39" i="50"/>
  <c r="AA39" i="50"/>
  <c r="AM39" i="50"/>
  <c r="AO38" i="50"/>
  <c r="AN38" i="50"/>
  <c r="AA38" i="50"/>
  <c r="AM38" i="50"/>
  <c r="AO37" i="50"/>
  <c r="AN37" i="50"/>
  <c r="AA37" i="50"/>
  <c r="AM37" i="50"/>
  <c r="AO36" i="50"/>
  <c r="AN36" i="50"/>
  <c r="AA36" i="50"/>
  <c r="AM36" i="50"/>
  <c r="AO35" i="50"/>
  <c r="AN35" i="50"/>
  <c r="AA35" i="50"/>
  <c r="AM35" i="50"/>
  <c r="AO34" i="50"/>
  <c r="AN34" i="50"/>
  <c r="AA34" i="50"/>
  <c r="AM34" i="50"/>
  <c r="AO33" i="50"/>
  <c r="AN33" i="50"/>
  <c r="AA33" i="50"/>
  <c r="AM33" i="50"/>
  <c r="AO32" i="50"/>
  <c r="AN32" i="50"/>
  <c r="AA32" i="50"/>
  <c r="AM32" i="50"/>
  <c r="AO31" i="50"/>
  <c r="AN31" i="50"/>
  <c r="AA31" i="50"/>
  <c r="AM31" i="50"/>
  <c r="AO30" i="50"/>
  <c r="AN30" i="50"/>
  <c r="AA30" i="50"/>
  <c r="AM30" i="50"/>
  <c r="AO29" i="50"/>
  <c r="AN29" i="50"/>
  <c r="AA29" i="50"/>
  <c r="AM29" i="50"/>
  <c r="AO28" i="50"/>
  <c r="AN28" i="50"/>
  <c r="AA28" i="50"/>
  <c r="AM28" i="50"/>
  <c r="AO27" i="50"/>
  <c r="AN27" i="50"/>
  <c r="AA27" i="50"/>
  <c r="AM27" i="50"/>
  <c r="AO26" i="50"/>
  <c r="AN26" i="50"/>
  <c r="AA26" i="50"/>
  <c r="AM26" i="50"/>
  <c r="AO25" i="50"/>
  <c r="AN25" i="50"/>
  <c r="AA25" i="50"/>
  <c r="AM25" i="50"/>
  <c r="AO24" i="50"/>
  <c r="AN24" i="50"/>
  <c r="AA24" i="50"/>
  <c r="AM24" i="50"/>
  <c r="AO23" i="50"/>
  <c r="AN23" i="50"/>
  <c r="AA23" i="50"/>
  <c r="AM23" i="50"/>
  <c r="AO22" i="50"/>
  <c r="AN22" i="50"/>
  <c r="AA22" i="50"/>
  <c r="AM22" i="50"/>
  <c r="AO21" i="50"/>
  <c r="AN21" i="50"/>
  <c r="AA21" i="50"/>
  <c r="AM21" i="50"/>
  <c r="AO20" i="50"/>
  <c r="AN20" i="50"/>
  <c r="AA20" i="50"/>
  <c r="AM20" i="50"/>
  <c r="AO19" i="50"/>
  <c r="AN19" i="50"/>
  <c r="AA19" i="50"/>
  <c r="AM19" i="50"/>
  <c r="AO18" i="50"/>
  <c r="AN18" i="50"/>
  <c r="AA18" i="50"/>
  <c r="AM18" i="50"/>
  <c r="AO17" i="50"/>
  <c r="AN17" i="50"/>
  <c r="AA17" i="50"/>
  <c r="AM17" i="50"/>
  <c r="AO16" i="50"/>
  <c r="AN16" i="50"/>
  <c r="AA16" i="50"/>
  <c r="AM16" i="50"/>
  <c r="AO15" i="50"/>
  <c r="AN15" i="50"/>
  <c r="AA15" i="50"/>
  <c r="AM15" i="50"/>
  <c r="AO14" i="50"/>
  <c r="AN14" i="50"/>
  <c r="AA14" i="50"/>
  <c r="AM14" i="50"/>
  <c r="AO13" i="50"/>
  <c r="AN13" i="50"/>
  <c r="AA13" i="50"/>
  <c r="AM13" i="50"/>
  <c r="AO12" i="50"/>
  <c r="AN12" i="50"/>
  <c r="AA12" i="50"/>
  <c r="AM12" i="50"/>
  <c r="AO11" i="50"/>
  <c r="AN11" i="50"/>
  <c r="AA11" i="50"/>
  <c r="AM11" i="50"/>
  <c r="AO10" i="50"/>
  <c r="AN10" i="50"/>
  <c r="AA10" i="50"/>
  <c r="AM10" i="50"/>
  <c r="AO9" i="50"/>
  <c r="AN9" i="50"/>
  <c r="AA9" i="50"/>
  <c r="AM9" i="50"/>
  <c r="AO8" i="50"/>
  <c r="AN8" i="50"/>
  <c r="AA8" i="50"/>
  <c r="AM8" i="50"/>
  <c r="AO7" i="50"/>
  <c r="AO4" i="50"/>
  <c r="AN7" i="50"/>
  <c r="AA7" i="50"/>
  <c r="AP7" i="50"/>
  <c r="AS7" i="50"/>
  <c r="AL4" i="50"/>
  <c r="AK4" i="50"/>
  <c r="AJ4" i="50"/>
  <c r="AI4" i="50"/>
  <c r="AH4" i="50"/>
  <c r="AG4" i="50"/>
  <c r="AF4" i="50"/>
  <c r="AE4" i="50"/>
  <c r="AD4" i="50"/>
  <c r="AC4" i="50"/>
  <c r="AB4" i="50"/>
  <c r="Z4" i="50"/>
  <c r="Y4" i="50"/>
  <c r="X4" i="50"/>
  <c r="W4" i="50"/>
  <c r="V4" i="50"/>
  <c r="U4" i="50"/>
  <c r="T4" i="50"/>
  <c r="S4" i="50"/>
  <c r="R4" i="50"/>
  <c r="Q4" i="50"/>
  <c r="O4" i="50"/>
  <c r="N4" i="50"/>
  <c r="M4" i="50"/>
  <c r="AO300" i="49"/>
  <c r="AN300" i="49"/>
  <c r="AA300" i="49"/>
  <c r="AM300" i="49"/>
  <c r="AO299" i="49"/>
  <c r="AN299" i="49"/>
  <c r="AA299" i="49"/>
  <c r="AM299" i="49"/>
  <c r="AO298" i="49"/>
  <c r="AN298" i="49"/>
  <c r="AA298" i="49"/>
  <c r="AM298" i="49"/>
  <c r="AO297" i="49"/>
  <c r="AN297" i="49"/>
  <c r="AA297" i="49"/>
  <c r="AM297" i="49"/>
  <c r="AO296" i="49"/>
  <c r="AN296" i="49"/>
  <c r="AA296" i="49"/>
  <c r="AM296" i="49"/>
  <c r="AO295" i="49"/>
  <c r="AN295" i="49"/>
  <c r="AA295" i="49"/>
  <c r="AM295" i="49"/>
  <c r="AO294" i="49"/>
  <c r="AN294" i="49"/>
  <c r="AA294" i="49"/>
  <c r="AM294" i="49"/>
  <c r="AO293" i="49"/>
  <c r="AN293" i="49"/>
  <c r="AA293" i="49"/>
  <c r="AM293" i="49"/>
  <c r="AO292" i="49"/>
  <c r="AN292" i="49"/>
  <c r="AA292" i="49"/>
  <c r="AM292" i="49"/>
  <c r="AO291" i="49"/>
  <c r="AN291" i="49"/>
  <c r="AA291" i="49"/>
  <c r="AM291" i="49"/>
  <c r="AO290" i="49"/>
  <c r="AN290" i="49"/>
  <c r="AA290" i="49"/>
  <c r="AM290" i="49"/>
  <c r="AO289" i="49"/>
  <c r="AN289" i="49"/>
  <c r="AA289" i="49"/>
  <c r="AM289" i="49"/>
  <c r="AO288" i="49"/>
  <c r="AN288" i="49"/>
  <c r="AA288" i="49"/>
  <c r="AM288" i="49"/>
  <c r="AO287" i="49"/>
  <c r="AN287" i="49"/>
  <c r="AA287" i="49"/>
  <c r="AM287" i="49"/>
  <c r="AO286" i="49"/>
  <c r="AN286" i="49"/>
  <c r="AA286" i="49"/>
  <c r="AM286" i="49"/>
  <c r="AO285" i="49"/>
  <c r="AN285" i="49"/>
  <c r="AA285" i="49"/>
  <c r="AM285" i="49"/>
  <c r="AO284" i="49"/>
  <c r="AN284" i="49"/>
  <c r="AA284" i="49"/>
  <c r="AM284" i="49"/>
  <c r="AO283" i="49"/>
  <c r="AN283" i="49"/>
  <c r="AA283" i="49"/>
  <c r="AM283" i="49"/>
  <c r="AO282" i="49"/>
  <c r="AN282" i="49"/>
  <c r="AA282" i="49"/>
  <c r="AM282" i="49"/>
  <c r="AO281" i="49"/>
  <c r="AN281" i="49"/>
  <c r="AA281" i="49"/>
  <c r="AM281" i="49"/>
  <c r="AO280" i="49"/>
  <c r="AN280" i="49"/>
  <c r="AA280" i="49"/>
  <c r="AM280" i="49"/>
  <c r="AO279" i="49"/>
  <c r="AN279" i="49"/>
  <c r="AA279" i="49"/>
  <c r="AM279" i="49"/>
  <c r="AO278" i="49"/>
  <c r="AN278" i="49"/>
  <c r="AA278" i="49"/>
  <c r="AM278" i="49"/>
  <c r="AO277" i="49"/>
  <c r="AN277" i="49"/>
  <c r="AA277" i="49"/>
  <c r="AM277" i="49"/>
  <c r="AO276" i="49"/>
  <c r="AN276" i="49"/>
  <c r="AA276" i="49"/>
  <c r="AM276" i="49"/>
  <c r="AO275" i="49"/>
  <c r="AN275" i="49"/>
  <c r="AA275" i="49"/>
  <c r="AM275" i="49"/>
  <c r="AO274" i="49"/>
  <c r="AN274" i="49"/>
  <c r="AA274" i="49"/>
  <c r="AM274" i="49"/>
  <c r="AO273" i="49"/>
  <c r="AN273" i="49"/>
  <c r="AA273" i="49"/>
  <c r="AM273" i="49"/>
  <c r="AO272" i="49"/>
  <c r="AN272" i="49"/>
  <c r="AA272" i="49"/>
  <c r="AM272" i="49"/>
  <c r="AO271" i="49"/>
  <c r="AN271" i="49"/>
  <c r="AA271" i="49"/>
  <c r="AM271" i="49"/>
  <c r="AO270" i="49"/>
  <c r="AN270" i="49"/>
  <c r="AA270" i="49"/>
  <c r="AM270" i="49"/>
  <c r="AO269" i="49"/>
  <c r="AN269" i="49"/>
  <c r="AA269" i="49"/>
  <c r="AM269" i="49"/>
  <c r="AO268" i="49"/>
  <c r="AN268" i="49"/>
  <c r="AA268" i="49"/>
  <c r="AM268" i="49"/>
  <c r="AO267" i="49"/>
  <c r="AN267" i="49"/>
  <c r="AA267" i="49"/>
  <c r="AM267" i="49"/>
  <c r="AO266" i="49"/>
  <c r="AN266" i="49"/>
  <c r="AA266" i="49"/>
  <c r="AM266" i="49"/>
  <c r="AO265" i="49"/>
  <c r="AN265" i="49"/>
  <c r="AA265" i="49"/>
  <c r="AM265" i="49"/>
  <c r="AO264" i="49"/>
  <c r="AN264" i="49"/>
  <c r="AA264" i="49"/>
  <c r="AM264" i="49"/>
  <c r="AO263" i="49"/>
  <c r="AN263" i="49"/>
  <c r="AA263" i="49"/>
  <c r="AM263" i="49"/>
  <c r="AO262" i="49"/>
  <c r="AN262" i="49"/>
  <c r="AA262" i="49"/>
  <c r="AM262" i="49"/>
  <c r="AO261" i="49"/>
  <c r="AN261" i="49"/>
  <c r="AA261" i="49"/>
  <c r="AM261" i="49"/>
  <c r="AO260" i="49"/>
  <c r="AN260" i="49"/>
  <c r="AA260" i="49"/>
  <c r="AM260" i="49"/>
  <c r="AO259" i="49"/>
  <c r="AN259" i="49"/>
  <c r="AA259" i="49"/>
  <c r="AM259" i="49"/>
  <c r="AO258" i="49"/>
  <c r="AN258" i="49"/>
  <c r="AA258" i="49"/>
  <c r="AM258" i="49"/>
  <c r="AO257" i="49"/>
  <c r="AN257" i="49"/>
  <c r="AA257" i="49"/>
  <c r="AM257" i="49"/>
  <c r="AO256" i="49"/>
  <c r="AN256" i="49"/>
  <c r="AA256" i="49"/>
  <c r="AM256" i="49"/>
  <c r="AO255" i="49"/>
  <c r="AN255" i="49"/>
  <c r="AA255" i="49"/>
  <c r="AM255" i="49"/>
  <c r="AO254" i="49"/>
  <c r="AN254" i="49"/>
  <c r="AA254" i="49"/>
  <c r="AM254" i="49"/>
  <c r="AO253" i="49"/>
  <c r="AN253" i="49"/>
  <c r="AA253" i="49"/>
  <c r="AM253" i="49"/>
  <c r="AO252" i="49"/>
  <c r="AN252" i="49"/>
  <c r="AA252" i="49"/>
  <c r="AM252" i="49"/>
  <c r="AO251" i="49"/>
  <c r="AN251" i="49"/>
  <c r="AA251" i="49"/>
  <c r="AM251" i="49"/>
  <c r="AO250" i="49"/>
  <c r="AN250" i="49"/>
  <c r="AA250" i="49"/>
  <c r="AM250" i="49"/>
  <c r="AO249" i="49"/>
  <c r="AN249" i="49"/>
  <c r="AA249" i="49"/>
  <c r="AM249" i="49"/>
  <c r="AO248" i="49"/>
  <c r="AN248" i="49"/>
  <c r="AA248" i="49"/>
  <c r="AM248" i="49"/>
  <c r="AO247" i="49"/>
  <c r="AN247" i="49"/>
  <c r="AA247" i="49"/>
  <c r="AM247" i="49"/>
  <c r="AO246" i="49"/>
  <c r="AN246" i="49"/>
  <c r="AA246" i="49"/>
  <c r="AM246" i="49"/>
  <c r="AO245" i="49"/>
  <c r="AN245" i="49"/>
  <c r="AA245" i="49"/>
  <c r="AM245" i="49"/>
  <c r="AO244" i="49"/>
  <c r="AN244" i="49"/>
  <c r="AA244" i="49"/>
  <c r="AM244" i="49"/>
  <c r="AO243" i="49"/>
  <c r="AN243" i="49"/>
  <c r="AA243" i="49"/>
  <c r="AM243" i="49"/>
  <c r="AO242" i="49"/>
  <c r="AN242" i="49"/>
  <c r="AA242" i="49"/>
  <c r="AM242" i="49"/>
  <c r="AO241" i="49"/>
  <c r="AN241" i="49"/>
  <c r="AA241" i="49"/>
  <c r="AM241" i="49"/>
  <c r="AO240" i="49"/>
  <c r="AN240" i="49"/>
  <c r="AA240" i="49"/>
  <c r="AM240" i="49"/>
  <c r="AO239" i="49"/>
  <c r="AN239" i="49"/>
  <c r="AA239" i="49"/>
  <c r="AM239" i="49"/>
  <c r="AO238" i="49"/>
  <c r="AN238" i="49"/>
  <c r="AA238" i="49"/>
  <c r="AM238" i="49"/>
  <c r="AO237" i="49"/>
  <c r="AN237" i="49"/>
  <c r="AA237" i="49"/>
  <c r="AM237" i="49"/>
  <c r="AO236" i="49"/>
  <c r="AN236" i="49"/>
  <c r="AA236" i="49"/>
  <c r="AM236" i="49"/>
  <c r="AO235" i="49"/>
  <c r="AN235" i="49"/>
  <c r="AA235" i="49"/>
  <c r="AM235" i="49"/>
  <c r="AO234" i="49"/>
  <c r="AN234" i="49"/>
  <c r="AA234" i="49"/>
  <c r="AM234" i="49"/>
  <c r="AO233" i="49"/>
  <c r="AN233" i="49"/>
  <c r="AA233" i="49"/>
  <c r="AM233" i="49"/>
  <c r="AO232" i="49"/>
  <c r="AN232" i="49"/>
  <c r="AA232" i="49"/>
  <c r="AM232" i="49"/>
  <c r="AO231" i="49"/>
  <c r="AN231" i="49"/>
  <c r="AA231" i="49"/>
  <c r="AM231" i="49"/>
  <c r="AO230" i="49"/>
  <c r="AN230" i="49"/>
  <c r="AA230" i="49"/>
  <c r="AM230" i="49"/>
  <c r="AO229" i="49"/>
  <c r="AN229" i="49"/>
  <c r="AA229" i="49"/>
  <c r="AM229" i="49"/>
  <c r="AO228" i="49"/>
  <c r="AN228" i="49"/>
  <c r="AA228" i="49"/>
  <c r="AM228" i="49"/>
  <c r="AO227" i="49"/>
  <c r="AN227" i="49"/>
  <c r="AA227" i="49"/>
  <c r="AM227" i="49"/>
  <c r="AO226" i="49"/>
  <c r="AN226" i="49"/>
  <c r="AA226" i="49"/>
  <c r="AM226" i="49"/>
  <c r="AO225" i="49"/>
  <c r="AN225" i="49"/>
  <c r="AA225" i="49"/>
  <c r="AM225" i="49"/>
  <c r="AO224" i="49"/>
  <c r="AN224" i="49"/>
  <c r="AA224" i="49"/>
  <c r="AM224" i="49"/>
  <c r="AO223" i="49"/>
  <c r="AN223" i="49"/>
  <c r="AA223" i="49"/>
  <c r="AM223" i="49"/>
  <c r="AO222" i="49"/>
  <c r="AN222" i="49"/>
  <c r="AA222" i="49"/>
  <c r="AM222" i="49"/>
  <c r="AO221" i="49"/>
  <c r="AN221" i="49"/>
  <c r="AA221" i="49"/>
  <c r="AM221" i="49"/>
  <c r="AO220" i="49"/>
  <c r="AN220" i="49"/>
  <c r="AA220" i="49"/>
  <c r="AM220" i="49"/>
  <c r="AO219" i="49"/>
  <c r="AN219" i="49"/>
  <c r="AA219" i="49"/>
  <c r="AM219" i="49"/>
  <c r="AO218" i="49"/>
  <c r="AN218" i="49"/>
  <c r="AA218" i="49"/>
  <c r="AM218" i="49"/>
  <c r="AO217" i="49"/>
  <c r="AN217" i="49"/>
  <c r="AA217" i="49"/>
  <c r="AM217" i="49"/>
  <c r="AO216" i="49"/>
  <c r="AN216" i="49"/>
  <c r="AA216" i="49"/>
  <c r="AM216" i="49"/>
  <c r="AO215" i="49"/>
  <c r="AN215" i="49"/>
  <c r="AA215" i="49"/>
  <c r="AM215" i="49"/>
  <c r="AO214" i="49"/>
  <c r="AN214" i="49"/>
  <c r="AA214" i="49"/>
  <c r="AM214" i="49"/>
  <c r="AO213" i="49"/>
  <c r="AN213" i="49"/>
  <c r="AA213" i="49"/>
  <c r="AM213" i="49"/>
  <c r="AO212" i="49"/>
  <c r="AN212" i="49"/>
  <c r="AA212" i="49"/>
  <c r="AM212" i="49"/>
  <c r="AO211" i="49"/>
  <c r="AN211" i="49"/>
  <c r="AA211" i="49"/>
  <c r="AM211" i="49"/>
  <c r="AO210" i="49"/>
  <c r="AN210" i="49"/>
  <c r="AA210" i="49"/>
  <c r="AM210" i="49"/>
  <c r="AO209" i="49"/>
  <c r="AN209" i="49"/>
  <c r="AA209" i="49"/>
  <c r="AM209" i="49"/>
  <c r="AO208" i="49"/>
  <c r="AN208" i="49"/>
  <c r="AA208" i="49"/>
  <c r="AM208" i="49"/>
  <c r="AO207" i="49"/>
  <c r="AN207" i="49"/>
  <c r="AA207" i="49"/>
  <c r="AM207" i="49"/>
  <c r="AO206" i="49"/>
  <c r="AN206" i="49"/>
  <c r="AA206" i="49"/>
  <c r="AM206" i="49"/>
  <c r="AO205" i="49"/>
  <c r="AN205" i="49"/>
  <c r="AA205" i="49"/>
  <c r="AM205" i="49"/>
  <c r="AO204" i="49"/>
  <c r="AN204" i="49"/>
  <c r="AA204" i="49"/>
  <c r="AM204" i="49"/>
  <c r="AO203" i="49"/>
  <c r="AN203" i="49"/>
  <c r="AA203" i="49"/>
  <c r="AM203" i="49"/>
  <c r="AO202" i="49"/>
  <c r="AN202" i="49"/>
  <c r="AA202" i="49"/>
  <c r="AM202" i="49"/>
  <c r="AO201" i="49"/>
  <c r="AN201" i="49"/>
  <c r="AA201" i="49"/>
  <c r="AM201" i="49"/>
  <c r="AO200" i="49"/>
  <c r="AN200" i="49"/>
  <c r="AA200" i="49"/>
  <c r="AM200" i="49"/>
  <c r="AO199" i="49"/>
  <c r="AN199" i="49"/>
  <c r="AA199" i="49"/>
  <c r="AM199" i="49"/>
  <c r="AO198" i="49"/>
  <c r="AN198" i="49"/>
  <c r="AA198" i="49"/>
  <c r="AM198" i="49"/>
  <c r="AO197" i="49"/>
  <c r="AN197" i="49"/>
  <c r="AA197" i="49"/>
  <c r="AM197" i="49"/>
  <c r="AO196" i="49"/>
  <c r="AN196" i="49"/>
  <c r="AA196" i="49"/>
  <c r="AM196" i="49"/>
  <c r="AO195" i="49"/>
  <c r="AN195" i="49"/>
  <c r="AA195" i="49"/>
  <c r="AM195" i="49"/>
  <c r="AO194" i="49"/>
  <c r="AN194" i="49"/>
  <c r="AA194" i="49"/>
  <c r="AM194" i="49"/>
  <c r="AO193" i="49"/>
  <c r="AN193" i="49"/>
  <c r="AA193" i="49"/>
  <c r="AM193" i="49"/>
  <c r="AO192" i="49"/>
  <c r="AN192" i="49"/>
  <c r="AA192" i="49"/>
  <c r="AM192" i="49"/>
  <c r="AO191" i="49"/>
  <c r="AN191" i="49"/>
  <c r="AA191" i="49"/>
  <c r="AM191" i="49"/>
  <c r="AO190" i="49"/>
  <c r="AN190" i="49"/>
  <c r="AA190" i="49"/>
  <c r="AM190" i="49"/>
  <c r="AO189" i="49"/>
  <c r="AN189" i="49"/>
  <c r="AA189" i="49"/>
  <c r="AM189" i="49"/>
  <c r="AO188" i="49"/>
  <c r="AN188" i="49"/>
  <c r="AA188" i="49"/>
  <c r="AM188" i="49"/>
  <c r="AO187" i="49"/>
  <c r="AN187" i="49"/>
  <c r="AA187" i="49"/>
  <c r="AM187" i="49"/>
  <c r="AO186" i="49"/>
  <c r="AN186" i="49"/>
  <c r="AA186" i="49"/>
  <c r="AM186" i="49"/>
  <c r="AO185" i="49"/>
  <c r="AN185" i="49"/>
  <c r="AA185" i="49"/>
  <c r="AM185" i="49"/>
  <c r="AO184" i="49"/>
  <c r="AN184" i="49"/>
  <c r="AA184" i="49"/>
  <c r="AM184" i="49"/>
  <c r="AO183" i="49"/>
  <c r="AN183" i="49"/>
  <c r="AA183" i="49"/>
  <c r="AM183" i="49"/>
  <c r="AO182" i="49"/>
  <c r="AN182" i="49"/>
  <c r="AA182" i="49"/>
  <c r="AM182" i="49"/>
  <c r="AO181" i="49"/>
  <c r="AN181" i="49"/>
  <c r="AA181" i="49"/>
  <c r="AM181" i="49"/>
  <c r="AO180" i="49"/>
  <c r="AN180" i="49"/>
  <c r="AA180" i="49"/>
  <c r="AM180" i="49"/>
  <c r="AO179" i="49"/>
  <c r="AN179" i="49"/>
  <c r="AA179" i="49"/>
  <c r="AM179" i="49"/>
  <c r="AO178" i="49"/>
  <c r="AN178" i="49"/>
  <c r="AA178" i="49"/>
  <c r="AM178" i="49"/>
  <c r="AO177" i="49"/>
  <c r="AN177" i="49"/>
  <c r="AA177" i="49"/>
  <c r="AM177" i="49"/>
  <c r="AO176" i="49"/>
  <c r="AN176" i="49"/>
  <c r="AA176" i="49"/>
  <c r="AM176" i="49"/>
  <c r="AO175" i="49"/>
  <c r="AN175" i="49"/>
  <c r="AA175" i="49"/>
  <c r="AM175" i="49"/>
  <c r="AO174" i="49"/>
  <c r="AN174" i="49"/>
  <c r="AA174" i="49"/>
  <c r="AM174" i="49"/>
  <c r="AO173" i="49"/>
  <c r="AN173" i="49"/>
  <c r="AA173" i="49"/>
  <c r="AM173" i="49"/>
  <c r="AO172" i="49"/>
  <c r="AN172" i="49"/>
  <c r="AA172" i="49"/>
  <c r="AM172" i="49"/>
  <c r="AO171" i="49"/>
  <c r="AN171" i="49"/>
  <c r="AA171" i="49"/>
  <c r="AM171" i="49"/>
  <c r="AO170" i="49"/>
  <c r="AN170" i="49"/>
  <c r="AA170" i="49"/>
  <c r="AM170" i="49"/>
  <c r="AO169" i="49"/>
  <c r="AN169" i="49"/>
  <c r="AA169" i="49"/>
  <c r="AM169" i="49"/>
  <c r="AO168" i="49"/>
  <c r="AN168" i="49"/>
  <c r="AA168" i="49"/>
  <c r="AM168" i="49"/>
  <c r="AO167" i="49"/>
  <c r="AN167" i="49"/>
  <c r="AA167" i="49"/>
  <c r="AM167" i="49"/>
  <c r="AO166" i="49"/>
  <c r="AN166" i="49"/>
  <c r="AA166" i="49"/>
  <c r="AM166" i="49"/>
  <c r="AO165" i="49"/>
  <c r="AN165" i="49"/>
  <c r="AA165" i="49"/>
  <c r="AM165" i="49"/>
  <c r="AO164" i="49"/>
  <c r="AN164" i="49"/>
  <c r="AA164" i="49"/>
  <c r="AM164" i="49"/>
  <c r="AO163" i="49"/>
  <c r="AN163" i="49"/>
  <c r="AA163" i="49"/>
  <c r="AM163" i="49"/>
  <c r="AO162" i="49"/>
  <c r="AN162" i="49"/>
  <c r="AA162" i="49"/>
  <c r="AM162" i="49"/>
  <c r="AO161" i="49"/>
  <c r="AN161" i="49"/>
  <c r="AA161" i="49"/>
  <c r="AM161" i="49"/>
  <c r="AO160" i="49"/>
  <c r="AN160" i="49"/>
  <c r="AA160" i="49"/>
  <c r="AM160" i="49"/>
  <c r="AO159" i="49"/>
  <c r="AN159" i="49"/>
  <c r="AA159" i="49"/>
  <c r="AM159" i="49"/>
  <c r="AO158" i="49"/>
  <c r="AN158" i="49"/>
  <c r="AA158" i="49"/>
  <c r="AM158" i="49"/>
  <c r="AO157" i="49"/>
  <c r="AN157" i="49"/>
  <c r="AA157" i="49"/>
  <c r="AM157" i="49"/>
  <c r="AO156" i="49"/>
  <c r="AN156" i="49"/>
  <c r="AA156" i="49"/>
  <c r="AM156" i="49"/>
  <c r="AO155" i="49"/>
  <c r="AN155" i="49"/>
  <c r="AA155" i="49"/>
  <c r="AM155" i="49"/>
  <c r="AO154" i="49"/>
  <c r="AN154" i="49"/>
  <c r="AA154" i="49"/>
  <c r="AM154" i="49"/>
  <c r="AO153" i="49"/>
  <c r="AN153" i="49"/>
  <c r="AA153" i="49"/>
  <c r="AM153" i="49"/>
  <c r="AO152" i="49"/>
  <c r="AN152" i="49"/>
  <c r="AA152" i="49"/>
  <c r="AM152" i="49"/>
  <c r="AO151" i="49"/>
  <c r="AN151" i="49"/>
  <c r="AA151" i="49"/>
  <c r="AM151" i="49"/>
  <c r="AO150" i="49"/>
  <c r="AN150" i="49"/>
  <c r="AA150" i="49"/>
  <c r="AM150" i="49"/>
  <c r="AO149" i="49"/>
  <c r="AN149" i="49"/>
  <c r="AA149" i="49"/>
  <c r="AM149" i="49"/>
  <c r="AO148" i="49"/>
  <c r="AN148" i="49"/>
  <c r="AA148" i="49"/>
  <c r="AM148" i="49"/>
  <c r="AO147" i="49"/>
  <c r="AN147" i="49"/>
  <c r="AA147" i="49"/>
  <c r="AM147" i="49"/>
  <c r="AO146" i="49"/>
  <c r="AN146" i="49"/>
  <c r="AA146" i="49"/>
  <c r="AM146" i="49"/>
  <c r="AO145" i="49"/>
  <c r="AN145" i="49"/>
  <c r="AA145" i="49"/>
  <c r="AM145" i="49"/>
  <c r="AO144" i="49"/>
  <c r="AN144" i="49"/>
  <c r="AA144" i="49"/>
  <c r="AM144" i="49"/>
  <c r="AO143" i="49"/>
  <c r="AN143" i="49"/>
  <c r="AA143" i="49"/>
  <c r="AM143" i="49"/>
  <c r="AO142" i="49"/>
  <c r="AN142" i="49"/>
  <c r="AA142" i="49"/>
  <c r="AM142" i="49"/>
  <c r="AO141" i="49"/>
  <c r="AN141" i="49"/>
  <c r="AA141" i="49"/>
  <c r="AM141" i="49"/>
  <c r="AO140" i="49"/>
  <c r="AN140" i="49"/>
  <c r="AA140" i="49"/>
  <c r="AM140" i="49"/>
  <c r="AO139" i="49"/>
  <c r="AN139" i="49"/>
  <c r="AA139" i="49"/>
  <c r="AM139" i="49"/>
  <c r="AO138" i="49"/>
  <c r="AN138" i="49"/>
  <c r="AA138" i="49"/>
  <c r="AM138" i="49"/>
  <c r="AO137" i="49"/>
  <c r="AN137" i="49"/>
  <c r="AA137" i="49"/>
  <c r="AM137" i="49"/>
  <c r="AO136" i="49"/>
  <c r="AN136" i="49"/>
  <c r="AA136" i="49"/>
  <c r="AM136" i="49"/>
  <c r="AO135" i="49"/>
  <c r="AN135" i="49"/>
  <c r="AA135" i="49"/>
  <c r="AM135" i="49"/>
  <c r="AO134" i="49"/>
  <c r="AN134" i="49"/>
  <c r="AA134" i="49"/>
  <c r="AM134" i="49"/>
  <c r="AO133" i="49"/>
  <c r="AN133" i="49"/>
  <c r="AA133" i="49"/>
  <c r="AM133" i="49"/>
  <c r="AO132" i="49"/>
  <c r="AN132" i="49"/>
  <c r="AA132" i="49"/>
  <c r="AM132" i="49"/>
  <c r="AO131" i="49"/>
  <c r="AN131" i="49"/>
  <c r="AA131" i="49"/>
  <c r="AM131" i="49"/>
  <c r="AO130" i="49"/>
  <c r="AN130" i="49"/>
  <c r="AA130" i="49"/>
  <c r="AM130" i="49"/>
  <c r="AO129" i="49"/>
  <c r="AN129" i="49"/>
  <c r="AA129" i="49"/>
  <c r="AM129" i="49"/>
  <c r="AO128" i="49"/>
  <c r="AN128" i="49"/>
  <c r="AA128" i="49"/>
  <c r="AM128" i="49"/>
  <c r="AO127" i="49"/>
  <c r="AN127" i="49"/>
  <c r="AA127" i="49"/>
  <c r="AM127" i="49"/>
  <c r="AO126" i="49"/>
  <c r="AN126" i="49"/>
  <c r="AA126" i="49"/>
  <c r="AM126" i="49"/>
  <c r="AO125" i="49"/>
  <c r="AN125" i="49"/>
  <c r="AA125" i="49"/>
  <c r="AM125" i="49"/>
  <c r="AO124" i="49"/>
  <c r="AN124" i="49"/>
  <c r="AA124" i="49"/>
  <c r="AM124" i="49"/>
  <c r="AO123" i="49"/>
  <c r="AN123" i="49"/>
  <c r="AA123" i="49"/>
  <c r="AM123" i="49"/>
  <c r="AO122" i="49"/>
  <c r="AN122" i="49"/>
  <c r="AA122" i="49"/>
  <c r="AM122" i="49"/>
  <c r="AO121" i="49"/>
  <c r="AN121" i="49"/>
  <c r="AA121" i="49"/>
  <c r="AM121" i="49"/>
  <c r="AO120" i="49"/>
  <c r="AN120" i="49"/>
  <c r="AA120" i="49"/>
  <c r="AM120" i="49"/>
  <c r="AO119" i="49"/>
  <c r="AN119" i="49"/>
  <c r="AA119" i="49"/>
  <c r="AM119" i="49"/>
  <c r="AO118" i="49"/>
  <c r="AN118" i="49"/>
  <c r="AA118" i="49"/>
  <c r="AM118" i="49"/>
  <c r="AO117" i="49"/>
  <c r="AN117" i="49"/>
  <c r="AA117" i="49"/>
  <c r="AM117" i="49"/>
  <c r="AO116" i="49"/>
  <c r="AN116" i="49"/>
  <c r="AA116" i="49"/>
  <c r="AM116" i="49"/>
  <c r="AO115" i="49"/>
  <c r="AN115" i="49"/>
  <c r="AA115" i="49"/>
  <c r="AM115" i="49"/>
  <c r="AO114" i="49"/>
  <c r="AN114" i="49"/>
  <c r="AA114" i="49"/>
  <c r="AM114" i="49"/>
  <c r="AO113" i="49"/>
  <c r="AN113" i="49"/>
  <c r="AA113" i="49"/>
  <c r="AM113" i="49"/>
  <c r="AO112" i="49"/>
  <c r="AN112" i="49"/>
  <c r="AA112" i="49"/>
  <c r="AM112" i="49"/>
  <c r="AO111" i="49"/>
  <c r="AN111" i="49"/>
  <c r="AA111" i="49"/>
  <c r="AM111" i="49"/>
  <c r="AO110" i="49"/>
  <c r="AN110" i="49"/>
  <c r="AA110" i="49"/>
  <c r="AM110" i="49"/>
  <c r="AO109" i="49"/>
  <c r="AN109" i="49"/>
  <c r="AA109" i="49"/>
  <c r="AM109" i="49"/>
  <c r="AO108" i="49"/>
  <c r="AN108" i="49"/>
  <c r="AA108" i="49"/>
  <c r="AM108" i="49"/>
  <c r="AO107" i="49"/>
  <c r="AN107" i="49"/>
  <c r="AA107" i="49"/>
  <c r="AM107" i="49"/>
  <c r="AO106" i="49"/>
  <c r="AN106" i="49"/>
  <c r="AA106" i="49"/>
  <c r="AM106" i="49"/>
  <c r="AO105" i="49"/>
  <c r="AN105" i="49"/>
  <c r="AA105" i="49"/>
  <c r="AM105" i="49"/>
  <c r="AO104" i="49"/>
  <c r="AN104" i="49"/>
  <c r="AA104" i="49"/>
  <c r="AM104" i="49"/>
  <c r="AO103" i="49"/>
  <c r="AN103" i="49"/>
  <c r="AA103" i="49"/>
  <c r="AM103" i="49"/>
  <c r="AO102" i="49"/>
  <c r="AN102" i="49"/>
  <c r="AA102" i="49"/>
  <c r="AM102" i="49"/>
  <c r="AO101" i="49"/>
  <c r="AN101" i="49"/>
  <c r="AA101" i="49"/>
  <c r="AM101" i="49"/>
  <c r="AO100" i="49"/>
  <c r="AN100" i="49"/>
  <c r="AA100" i="49"/>
  <c r="AM100" i="49"/>
  <c r="AO99" i="49"/>
  <c r="AN99" i="49"/>
  <c r="AA99" i="49"/>
  <c r="AM99" i="49"/>
  <c r="AO98" i="49"/>
  <c r="AN98" i="49"/>
  <c r="AA98" i="49"/>
  <c r="AM98" i="49"/>
  <c r="AO97" i="49"/>
  <c r="AN97" i="49"/>
  <c r="AA97" i="49"/>
  <c r="AM97" i="49"/>
  <c r="AO96" i="49"/>
  <c r="AN96" i="49"/>
  <c r="AA96" i="49"/>
  <c r="AM96" i="49"/>
  <c r="AO95" i="49"/>
  <c r="AN95" i="49"/>
  <c r="AA95" i="49"/>
  <c r="AM95" i="49"/>
  <c r="AO94" i="49"/>
  <c r="AN94" i="49"/>
  <c r="AA94" i="49"/>
  <c r="AM94" i="49"/>
  <c r="AO93" i="49"/>
  <c r="AN93" i="49"/>
  <c r="AA93" i="49"/>
  <c r="AM93" i="49"/>
  <c r="AO92" i="49"/>
  <c r="AN92" i="49"/>
  <c r="AA92" i="49"/>
  <c r="AM92" i="49"/>
  <c r="AO91" i="49"/>
  <c r="AN91" i="49"/>
  <c r="AA91" i="49"/>
  <c r="AM91" i="49"/>
  <c r="AO90" i="49"/>
  <c r="AN90" i="49"/>
  <c r="AA90" i="49"/>
  <c r="AM90" i="49"/>
  <c r="AO89" i="49"/>
  <c r="AN89" i="49"/>
  <c r="AA89" i="49"/>
  <c r="AM89" i="49"/>
  <c r="AO88" i="49"/>
  <c r="AN88" i="49"/>
  <c r="AA88" i="49"/>
  <c r="AM88" i="49"/>
  <c r="AO87" i="49"/>
  <c r="AN87" i="49"/>
  <c r="AA87" i="49"/>
  <c r="AM87" i="49"/>
  <c r="AO86" i="49"/>
  <c r="AN86" i="49"/>
  <c r="AA86" i="49"/>
  <c r="AM86" i="49"/>
  <c r="AO85" i="49"/>
  <c r="AN85" i="49"/>
  <c r="AA85" i="49"/>
  <c r="AM85" i="49"/>
  <c r="AO84" i="49"/>
  <c r="AN84" i="49"/>
  <c r="AA84" i="49"/>
  <c r="AM84" i="49"/>
  <c r="AO83" i="49"/>
  <c r="AN83" i="49"/>
  <c r="AA83" i="49"/>
  <c r="AM83" i="49"/>
  <c r="AO82" i="49"/>
  <c r="AN82" i="49"/>
  <c r="AA82" i="49"/>
  <c r="AM82" i="49"/>
  <c r="AO81" i="49"/>
  <c r="AN81" i="49"/>
  <c r="AA81" i="49"/>
  <c r="AM81" i="49"/>
  <c r="AO80" i="49"/>
  <c r="AN80" i="49"/>
  <c r="AA80" i="49"/>
  <c r="AM80" i="49"/>
  <c r="AO79" i="49"/>
  <c r="AN79" i="49"/>
  <c r="AA79" i="49"/>
  <c r="AM79" i="49"/>
  <c r="AO78" i="49"/>
  <c r="AN78" i="49"/>
  <c r="AA78" i="49"/>
  <c r="AM78" i="49"/>
  <c r="AO77" i="49"/>
  <c r="AN77" i="49"/>
  <c r="AA77" i="49"/>
  <c r="AM77" i="49"/>
  <c r="AO76" i="49"/>
  <c r="AN76" i="49"/>
  <c r="AA76" i="49"/>
  <c r="AM76" i="49"/>
  <c r="AO75" i="49"/>
  <c r="AN75" i="49"/>
  <c r="AA75" i="49"/>
  <c r="AM75" i="49"/>
  <c r="AO74" i="49"/>
  <c r="AN74" i="49"/>
  <c r="AA74" i="49"/>
  <c r="AM74" i="49"/>
  <c r="AO73" i="49"/>
  <c r="AN73" i="49"/>
  <c r="AA73" i="49"/>
  <c r="AM73" i="49"/>
  <c r="AO72" i="49"/>
  <c r="AN72" i="49"/>
  <c r="AA72" i="49"/>
  <c r="AM72" i="49"/>
  <c r="AO71" i="49"/>
  <c r="AN71" i="49"/>
  <c r="AA71" i="49"/>
  <c r="AM71" i="49"/>
  <c r="AO70" i="49"/>
  <c r="AN70" i="49"/>
  <c r="AA70" i="49"/>
  <c r="AM70" i="49"/>
  <c r="AO69" i="49"/>
  <c r="AN69" i="49"/>
  <c r="AA69" i="49"/>
  <c r="AM69" i="49"/>
  <c r="AO68" i="49"/>
  <c r="AN68" i="49"/>
  <c r="AA68" i="49"/>
  <c r="AM68" i="49"/>
  <c r="AO67" i="49"/>
  <c r="AN67" i="49"/>
  <c r="AA67" i="49"/>
  <c r="AM67" i="49"/>
  <c r="AO66" i="49"/>
  <c r="AN66" i="49"/>
  <c r="AA66" i="49"/>
  <c r="AM66" i="49"/>
  <c r="AO65" i="49"/>
  <c r="AN65" i="49"/>
  <c r="AA65" i="49"/>
  <c r="AM65" i="49"/>
  <c r="AO64" i="49"/>
  <c r="AN64" i="49"/>
  <c r="AA64" i="49"/>
  <c r="AM64" i="49"/>
  <c r="AO63" i="49"/>
  <c r="AN63" i="49"/>
  <c r="AA63" i="49"/>
  <c r="AM63" i="49"/>
  <c r="AO62" i="49"/>
  <c r="AN62" i="49"/>
  <c r="AA62" i="49"/>
  <c r="AM62" i="49"/>
  <c r="AO61" i="49"/>
  <c r="AN61" i="49"/>
  <c r="AA61" i="49"/>
  <c r="AM61" i="49"/>
  <c r="AO60" i="49"/>
  <c r="AN60" i="49"/>
  <c r="AA60" i="49"/>
  <c r="AM60" i="49"/>
  <c r="AO59" i="49"/>
  <c r="AN59" i="49"/>
  <c r="AA59" i="49"/>
  <c r="AM59" i="49"/>
  <c r="AO58" i="49"/>
  <c r="AN58" i="49"/>
  <c r="AA58" i="49"/>
  <c r="AM58" i="49"/>
  <c r="AO57" i="49"/>
  <c r="AN57" i="49"/>
  <c r="AA57" i="49"/>
  <c r="AM57" i="49"/>
  <c r="AO56" i="49"/>
  <c r="AN56" i="49"/>
  <c r="AA56" i="49"/>
  <c r="AM56" i="49"/>
  <c r="AO55" i="49"/>
  <c r="AN55" i="49"/>
  <c r="AA55" i="49"/>
  <c r="AM55" i="49"/>
  <c r="AO54" i="49"/>
  <c r="AN54" i="49"/>
  <c r="AA54" i="49"/>
  <c r="AM54" i="49"/>
  <c r="AO53" i="49"/>
  <c r="AN53" i="49"/>
  <c r="AA53" i="49"/>
  <c r="AM53" i="49"/>
  <c r="AO52" i="49"/>
  <c r="AN52" i="49"/>
  <c r="AA52" i="49"/>
  <c r="AM52" i="49"/>
  <c r="AO51" i="49"/>
  <c r="AN51" i="49"/>
  <c r="AA51" i="49"/>
  <c r="AM51" i="49"/>
  <c r="AO50" i="49"/>
  <c r="AN50" i="49"/>
  <c r="AA50" i="49"/>
  <c r="AM50" i="49"/>
  <c r="AO49" i="49"/>
  <c r="AN49" i="49"/>
  <c r="AA49" i="49"/>
  <c r="AM49" i="49"/>
  <c r="AO48" i="49"/>
  <c r="AN48" i="49"/>
  <c r="AA48" i="49"/>
  <c r="AM48" i="49"/>
  <c r="AO47" i="49"/>
  <c r="AN47" i="49"/>
  <c r="AA47" i="49"/>
  <c r="AM47" i="49"/>
  <c r="AO46" i="49"/>
  <c r="AN46" i="49"/>
  <c r="AA46" i="49"/>
  <c r="AM46" i="49"/>
  <c r="AO45" i="49"/>
  <c r="AN45" i="49"/>
  <c r="AA45" i="49"/>
  <c r="AM45" i="49"/>
  <c r="AO44" i="49"/>
  <c r="AN44" i="49"/>
  <c r="AA44" i="49"/>
  <c r="AM44" i="49"/>
  <c r="AO43" i="49"/>
  <c r="AN43" i="49"/>
  <c r="AA43" i="49"/>
  <c r="AM43" i="49"/>
  <c r="AO42" i="49"/>
  <c r="AN42" i="49"/>
  <c r="AA42" i="49"/>
  <c r="AM42" i="49"/>
  <c r="AO41" i="49"/>
  <c r="AN41" i="49"/>
  <c r="AA41" i="49"/>
  <c r="AM41" i="49"/>
  <c r="AO40" i="49"/>
  <c r="AN40" i="49"/>
  <c r="AA40" i="49"/>
  <c r="AM40" i="49"/>
  <c r="AO39" i="49"/>
  <c r="AN39" i="49"/>
  <c r="AA39" i="49"/>
  <c r="AM39" i="49"/>
  <c r="AO38" i="49"/>
  <c r="AN38" i="49"/>
  <c r="AA38" i="49"/>
  <c r="AM38" i="49"/>
  <c r="AO37" i="49"/>
  <c r="AN37" i="49"/>
  <c r="AA37" i="49"/>
  <c r="AM37" i="49"/>
  <c r="AO36" i="49"/>
  <c r="AN36" i="49"/>
  <c r="AA36" i="49"/>
  <c r="AM36" i="49"/>
  <c r="AO35" i="49"/>
  <c r="AN35" i="49"/>
  <c r="AA35" i="49"/>
  <c r="AM35" i="49"/>
  <c r="AO34" i="49"/>
  <c r="AN34" i="49"/>
  <c r="AA34" i="49"/>
  <c r="AM34" i="49"/>
  <c r="AO33" i="49"/>
  <c r="AN33" i="49"/>
  <c r="AA33" i="49"/>
  <c r="AM33" i="49"/>
  <c r="AO32" i="49"/>
  <c r="AN32" i="49"/>
  <c r="AA32" i="49"/>
  <c r="AM32" i="49"/>
  <c r="AO31" i="49"/>
  <c r="AN31" i="49"/>
  <c r="AA31" i="49"/>
  <c r="AM31" i="49"/>
  <c r="AO30" i="49"/>
  <c r="AN30" i="49"/>
  <c r="AA30" i="49"/>
  <c r="AM30" i="49"/>
  <c r="AO29" i="49"/>
  <c r="AN29" i="49"/>
  <c r="AA29" i="49"/>
  <c r="AM29" i="49"/>
  <c r="AO28" i="49"/>
  <c r="AN28" i="49"/>
  <c r="AA28" i="49"/>
  <c r="AM28" i="49"/>
  <c r="AO27" i="49"/>
  <c r="AN27" i="49"/>
  <c r="AA27" i="49"/>
  <c r="AM27" i="49"/>
  <c r="AO26" i="49"/>
  <c r="AN26" i="49"/>
  <c r="AA26" i="49"/>
  <c r="AM26" i="49"/>
  <c r="AO25" i="49"/>
  <c r="AN25" i="49"/>
  <c r="AA25" i="49"/>
  <c r="AM25" i="49"/>
  <c r="AO24" i="49"/>
  <c r="AN24" i="49"/>
  <c r="AA24" i="49"/>
  <c r="AM24" i="49"/>
  <c r="AO23" i="49"/>
  <c r="AN23" i="49"/>
  <c r="AA23" i="49"/>
  <c r="AM23" i="49"/>
  <c r="AO22" i="49"/>
  <c r="AN22" i="49"/>
  <c r="AA22" i="49"/>
  <c r="AM22" i="49"/>
  <c r="AO21" i="49"/>
  <c r="AN21" i="49"/>
  <c r="AA21" i="49"/>
  <c r="AM21" i="49"/>
  <c r="AO20" i="49"/>
  <c r="AN20" i="49"/>
  <c r="AA20" i="49"/>
  <c r="AM20" i="49"/>
  <c r="AO19" i="49"/>
  <c r="AN19" i="49"/>
  <c r="AA19" i="49"/>
  <c r="AM19" i="49"/>
  <c r="AO18" i="49"/>
  <c r="AN18" i="49"/>
  <c r="AA18" i="49"/>
  <c r="AM18" i="49"/>
  <c r="AO17" i="49"/>
  <c r="AN17" i="49"/>
  <c r="AA17" i="49"/>
  <c r="AM17" i="49"/>
  <c r="AO16" i="49"/>
  <c r="AN16" i="49"/>
  <c r="AA16" i="49"/>
  <c r="AM16" i="49"/>
  <c r="AO15" i="49"/>
  <c r="AN15" i="49"/>
  <c r="AA15" i="49"/>
  <c r="AM15" i="49"/>
  <c r="AO14" i="49"/>
  <c r="AN14" i="49"/>
  <c r="AA14" i="49"/>
  <c r="AM14" i="49"/>
  <c r="AO13" i="49"/>
  <c r="AN13" i="49"/>
  <c r="AA13" i="49"/>
  <c r="AM13" i="49"/>
  <c r="AO12" i="49"/>
  <c r="AN12" i="49"/>
  <c r="AA12" i="49"/>
  <c r="AM12" i="49"/>
  <c r="AO11" i="49"/>
  <c r="AN11" i="49"/>
  <c r="AA11" i="49"/>
  <c r="AM11" i="49"/>
  <c r="AO10" i="49"/>
  <c r="AN10" i="49"/>
  <c r="AA10" i="49"/>
  <c r="AM10" i="49"/>
  <c r="AO9" i="49"/>
  <c r="AN9" i="49"/>
  <c r="AA9" i="49"/>
  <c r="AM9" i="49"/>
  <c r="AO8" i="49"/>
  <c r="AN8" i="49"/>
  <c r="AA8" i="49"/>
  <c r="AM8" i="49"/>
  <c r="AO7" i="49"/>
  <c r="AN7" i="49"/>
  <c r="AN4" i="49" s="1"/>
  <c r="AA7" i="49"/>
  <c r="AP7" i="49"/>
  <c r="AS7" i="49"/>
  <c r="AO4" i="49"/>
  <c r="AL4" i="49"/>
  <c r="AK4" i="49"/>
  <c r="AJ4" i="49"/>
  <c r="AI4" i="49"/>
  <c r="AH4" i="49"/>
  <c r="AG4" i="49"/>
  <c r="AF4" i="49"/>
  <c r="AE4" i="49"/>
  <c r="AD4" i="49"/>
  <c r="AC4" i="49"/>
  <c r="AB4" i="49"/>
  <c r="Z4" i="49"/>
  <c r="Y4" i="49"/>
  <c r="X4" i="49"/>
  <c r="W4" i="49"/>
  <c r="V4" i="49"/>
  <c r="U4" i="49"/>
  <c r="T4" i="49"/>
  <c r="S4" i="49"/>
  <c r="R4" i="49"/>
  <c r="Q4" i="49"/>
  <c r="O4" i="49"/>
  <c r="N4" i="49"/>
  <c r="M4" i="49"/>
  <c r="AO300" i="48"/>
  <c r="AN300" i="48"/>
  <c r="AA300" i="48"/>
  <c r="AM300" i="48" s="1"/>
  <c r="AO299" i="48"/>
  <c r="AN299" i="48"/>
  <c r="AA299" i="48"/>
  <c r="AM299" i="48" s="1"/>
  <c r="AO298" i="48"/>
  <c r="AN298" i="48"/>
  <c r="AA298" i="48"/>
  <c r="AM298" i="48" s="1"/>
  <c r="AO297" i="48"/>
  <c r="AN297" i="48"/>
  <c r="AA297" i="48"/>
  <c r="AM297" i="48" s="1"/>
  <c r="AO296" i="48"/>
  <c r="AN296" i="48"/>
  <c r="AA296" i="48"/>
  <c r="AM296" i="48" s="1"/>
  <c r="AO295" i="48"/>
  <c r="AN295" i="48"/>
  <c r="AA295" i="48"/>
  <c r="AM295" i="48" s="1"/>
  <c r="AO294" i="48"/>
  <c r="AN294" i="48"/>
  <c r="AA294" i="48"/>
  <c r="AM294" i="48" s="1"/>
  <c r="AO293" i="48"/>
  <c r="AN293" i="48"/>
  <c r="AA293" i="48"/>
  <c r="AM293" i="48" s="1"/>
  <c r="AO292" i="48"/>
  <c r="AN292" i="48"/>
  <c r="AA292" i="48"/>
  <c r="AM292" i="48" s="1"/>
  <c r="AO291" i="48"/>
  <c r="AN291" i="48"/>
  <c r="AA291" i="48"/>
  <c r="AM291" i="48" s="1"/>
  <c r="AO290" i="48"/>
  <c r="AN290" i="48"/>
  <c r="AA290" i="48"/>
  <c r="AM290" i="48" s="1"/>
  <c r="AO289" i="48"/>
  <c r="AN289" i="48"/>
  <c r="AA289" i="48"/>
  <c r="AM289" i="48" s="1"/>
  <c r="AO288" i="48"/>
  <c r="AN288" i="48"/>
  <c r="AA288" i="48"/>
  <c r="AM288" i="48" s="1"/>
  <c r="AO287" i="48"/>
  <c r="AN287" i="48"/>
  <c r="AA287" i="48"/>
  <c r="AM287" i="48" s="1"/>
  <c r="AO286" i="48"/>
  <c r="AN286" i="48"/>
  <c r="AA286" i="48"/>
  <c r="AM286" i="48" s="1"/>
  <c r="AO285" i="48"/>
  <c r="AN285" i="48"/>
  <c r="AA285" i="48"/>
  <c r="AM285" i="48" s="1"/>
  <c r="AO284" i="48"/>
  <c r="AN284" i="48"/>
  <c r="AA284" i="48"/>
  <c r="AM284" i="48" s="1"/>
  <c r="AO283" i="48"/>
  <c r="AN283" i="48"/>
  <c r="AA283" i="48"/>
  <c r="AM283" i="48" s="1"/>
  <c r="AO282" i="48"/>
  <c r="AN282" i="48"/>
  <c r="AA282" i="48"/>
  <c r="AM282" i="48" s="1"/>
  <c r="AO281" i="48"/>
  <c r="AN281" i="48"/>
  <c r="AA281" i="48"/>
  <c r="AM281" i="48" s="1"/>
  <c r="AO280" i="48"/>
  <c r="AN280" i="48"/>
  <c r="AA280" i="48"/>
  <c r="AM280" i="48" s="1"/>
  <c r="AO279" i="48"/>
  <c r="AN279" i="48"/>
  <c r="AA279" i="48"/>
  <c r="AM279" i="48" s="1"/>
  <c r="AO278" i="48"/>
  <c r="AN278" i="48"/>
  <c r="AA278" i="48"/>
  <c r="AM278" i="48" s="1"/>
  <c r="AO277" i="48"/>
  <c r="AN277" i="48"/>
  <c r="AA277" i="48"/>
  <c r="AM277" i="48" s="1"/>
  <c r="AO276" i="48"/>
  <c r="AN276" i="48"/>
  <c r="AA276" i="48"/>
  <c r="AM276" i="48" s="1"/>
  <c r="AO275" i="48"/>
  <c r="AN275" i="48"/>
  <c r="AA275" i="48"/>
  <c r="AM275" i="48" s="1"/>
  <c r="AO274" i="48"/>
  <c r="AN274" i="48"/>
  <c r="AA274" i="48"/>
  <c r="AM274" i="48" s="1"/>
  <c r="AO273" i="48"/>
  <c r="AN273" i="48"/>
  <c r="AA273" i="48"/>
  <c r="AM273" i="48" s="1"/>
  <c r="AO272" i="48"/>
  <c r="AN272" i="48"/>
  <c r="AA272" i="48"/>
  <c r="AM272" i="48" s="1"/>
  <c r="AO271" i="48"/>
  <c r="AN271" i="48"/>
  <c r="AA271" i="48"/>
  <c r="AM271" i="48" s="1"/>
  <c r="AO270" i="48"/>
  <c r="AN270" i="48"/>
  <c r="AA270" i="48"/>
  <c r="AM270" i="48" s="1"/>
  <c r="AO269" i="48"/>
  <c r="AN269" i="48"/>
  <c r="AA269" i="48"/>
  <c r="AM269" i="48" s="1"/>
  <c r="AO268" i="48"/>
  <c r="AN268" i="48"/>
  <c r="AA268" i="48"/>
  <c r="AM268" i="48" s="1"/>
  <c r="AO267" i="48"/>
  <c r="AN267" i="48"/>
  <c r="AA267" i="48"/>
  <c r="AM267" i="48" s="1"/>
  <c r="AO266" i="48"/>
  <c r="AN266" i="48"/>
  <c r="AA266" i="48"/>
  <c r="AM266" i="48" s="1"/>
  <c r="AO265" i="48"/>
  <c r="AN265" i="48"/>
  <c r="AA265" i="48"/>
  <c r="AM265" i="48" s="1"/>
  <c r="AO264" i="48"/>
  <c r="AN264" i="48"/>
  <c r="AA264" i="48"/>
  <c r="AM264" i="48" s="1"/>
  <c r="AO263" i="48"/>
  <c r="AN263" i="48"/>
  <c r="AA263" i="48"/>
  <c r="AM263" i="48" s="1"/>
  <c r="AO262" i="48"/>
  <c r="AN262" i="48"/>
  <c r="AA262" i="48"/>
  <c r="AM262" i="48" s="1"/>
  <c r="AO261" i="48"/>
  <c r="AN261" i="48"/>
  <c r="AA261" i="48"/>
  <c r="AM261" i="48" s="1"/>
  <c r="AO260" i="48"/>
  <c r="AN260" i="48"/>
  <c r="AA260" i="48"/>
  <c r="AM260" i="48" s="1"/>
  <c r="AO259" i="48"/>
  <c r="AN259" i="48"/>
  <c r="AA259" i="48"/>
  <c r="AM259" i="48" s="1"/>
  <c r="AO258" i="48"/>
  <c r="AN258" i="48"/>
  <c r="AA258" i="48"/>
  <c r="AM258" i="48" s="1"/>
  <c r="AO257" i="48"/>
  <c r="AN257" i="48"/>
  <c r="AA257" i="48"/>
  <c r="AM257" i="48" s="1"/>
  <c r="AO256" i="48"/>
  <c r="AN256" i="48"/>
  <c r="AA256" i="48"/>
  <c r="AM256" i="48" s="1"/>
  <c r="AO255" i="48"/>
  <c r="AN255" i="48"/>
  <c r="AA255" i="48"/>
  <c r="AM255" i="48" s="1"/>
  <c r="AO254" i="48"/>
  <c r="AN254" i="48"/>
  <c r="AA254" i="48"/>
  <c r="AM254" i="48" s="1"/>
  <c r="AO253" i="48"/>
  <c r="AN253" i="48"/>
  <c r="AA253" i="48"/>
  <c r="AM253" i="48" s="1"/>
  <c r="AO252" i="48"/>
  <c r="AN252" i="48"/>
  <c r="AA252" i="48"/>
  <c r="AM252" i="48" s="1"/>
  <c r="AO251" i="48"/>
  <c r="AN251" i="48"/>
  <c r="AA251" i="48"/>
  <c r="AM251" i="48" s="1"/>
  <c r="AO250" i="48"/>
  <c r="AN250" i="48"/>
  <c r="AA250" i="48"/>
  <c r="AM250" i="48" s="1"/>
  <c r="AO249" i="48"/>
  <c r="AN249" i="48"/>
  <c r="AA249" i="48"/>
  <c r="AM249" i="48" s="1"/>
  <c r="AO248" i="48"/>
  <c r="AN248" i="48"/>
  <c r="AA248" i="48"/>
  <c r="AM248" i="48" s="1"/>
  <c r="AO247" i="48"/>
  <c r="AN247" i="48"/>
  <c r="AA247" i="48"/>
  <c r="AM247" i="48" s="1"/>
  <c r="AO246" i="48"/>
  <c r="AN246" i="48"/>
  <c r="AA246" i="48"/>
  <c r="AM246" i="48" s="1"/>
  <c r="AO245" i="48"/>
  <c r="AN245" i="48"/>
  <c r="AA245" i="48"/>
  <c r="AM245" i="48" s="1"/>
  <c r="AO244" i="48"/>
  <c r="AN244" i="48"/>
  <c r="AA244" i="48"/>
  <c r="AM244" i="48" s="1"/>
  <c r="AO243" i="48"/>
  <c r="AN243" i="48"/>
  <c r="AA243" i="48"/>
  <c r="AM243" i="48" s="1"/>
  <c r="AO242" i="48"/>
  <c r="AN242" i="48"/>
  <c r="AA242" i="48"/>
  <c r="AM242" i="48" s="1"/>
  <c r="AO241" i="48"/>
  <c r="AN241" i="48"/>
  <c r="AA241" i="48"/>
  <c r="AM241" i="48" s="1"/>
  <c r="AO240" i="48"/>
  <c r="AN240" i="48"/>
  <c r="AA240" i="48"/>
  <c r="AM240" i="48" s="1"/>
  <c r="AO239" i="48"/>
  <c r="AN239" i="48"/>
  <c r="AA239" i="48"/>
  <c r="AM239" i="48" s="1"/>
  <c r="AO238" i="48"/>
  <c r="AN238" i="48"/>
  <c r="AA238" i="48"/>
  <c r="AM238" i="48" s="1"/>
  <c r="AO237" i="48"/>
  <c r="AN237" i="48"/>
  <c r="AA237" i="48"/>
  <c r="AM237" i="48" s="1"/>
  <c r="AO236" i="48"/>
  <c r="AN236" i="48"/>
  <c r="AA236" i="48"/>
  <c r="AM236" i="48" s="1"/>
  <c r="AO235" i="48"/>
  <c r="AN235" i="48"/>
  <c r="AA235" i="48"/>
  <c r="AM235" i="48" s="1"/>
  <c r="AO234" i="48"/>
  <c r="AN234" i="48"/>
  <c r="AA234" i="48"/>
  <c r="AM234" i="48" s="1"/>
  <c r="AO233" i="48"/>
  <c r="AN233" i="48"/>
  <c r="AA233" i="48"/>
  <c r="AM233" i="48" s="1"/>
  <c r="AO232" i="48"/>
  <c r="AN232" i="48"/>
  <c r="AA232" i="48"/>
  <c r="AM232" i="48" s="1"/>
  <c r="AO231" i="48"/>
  <c r="AN231" i="48"/>
  <c r="AA231" i="48"/>
  <c r="AM231" i="48" s="1"/>
  <c r="AO230" i="48"/>
  <c r="AN230" i="48"/>
  <c r="AA230" i="48"/>
  <c r="AM230" i="48" s="1"/>
  <c r="AO229" i="48"/>
  <c r="AN229" i="48"/>
  <c r="AA229" i="48"/>
  <c r="AM229" i="48" s="1"/>
  <c r="AO228" i="48"/>
  <c r="AN228" i="48"/>
  <c r="AA228" i="48"/>
  <c r="AM228" i="48" s="1"/>
  <c r="AO227" i="48"/>
  <c r="AN227" i="48"/>
  <c r="AA227" i="48"/>
  <c r="AM227" i="48" s="1"/>
  <c r="AO226" i="48"/>
  <c r="AN226" i="48"/>
  <c r="AA226" i="48"/>
  <c r="AM226" i="48" s="1"/>
  <c r="AO225" i="48"/>
  <c r="AN225" i="48"/>
  <c r="AA225" i="48"/>
  <c r="AM225" i="48" s="1"/>
  <c r="AO224" i="48"/>
  <c r="AN224" i="48"/>
  <c r="AA224" i="48"/>
  <c r="AM224" i="48" s="1"/>
  <c r="AO223" i="48"/>
  <c r="AN223" i="48"/>
  <c r="AA223" i="48"/>
  <c r="AM223" i="48" s="1"/>
  <c r="AO222" i="48"/>
  <c r="AN222" i="48"/>
  <c r="AA222" i="48"/>
  <c r="AM222" i="48" s="1"/>
  <c r="AO221" i="48"/>
  <c r="AN221" i="48"/>
  <c r="AA221" i="48"/>
  <c r="AM221" i="48" s="1"/>
  <c r="AO220" i="48"/>
  <c r="AN220" i="48"/>
  <c r="AA220" i="48"/>
  <c r="AM220" i="48" s="1"/>
  <c r="AO219" i="48"/>
  <c r="AN219" i="48"/>
  <c r="AA219" i="48"/>
  <c r="AM219" i="48" s="1"/>
  <c r="AO218" i="48"/>
  <c r="AN218" i="48"/>
  <c r="AA218" i="48"/>
  <c r="AM218" i="48" s="1"/>
  <c r="AO217" i="48"/>
  <c r="AN217" i="48"/>
  <c r="AA217" i="48"/>
  <c r="AM217" i="48" s="1"/>
  <c r="AO216" i="48"/>
  <c r="AN216" i="48"/>
  <c r="AA216" i="48"/>
  <c r="AM216" i="48" s="1"/>
  <c r="AO215" i="48"/>
  <c r="AN215" i="48"/>
  <c r="AA215" i="48"/>
  <c r="AM215" i="48" s="1"/>
  <c r="AO214" i="48"/>
  <c r="AN214" i="48"/>
  <c r="AA214" i="48"/>
  <c r="AM214" i="48" s="1"/>
  <c r="AO213" i="48"/>
  <c r="AN213" i="48"/>
  <c r="AA213" i="48"/>
  <c r="AM213" i="48" s="1"/>
  <c r="AO212" i="48"/>
  <c r="AN212" i="48"/>
  <c r="AA212" i="48"/>
  <c r="AM212" i="48" s="1"/>
  <c r="AO211" i="48"/>
  <c r="AN211" i="48"/>
  <c r="AA211" i="48"/>
  <c r="AM211" i="48" s="1"/>
  <c r="AO210" i="48"/>
  <c r="AN210" i="48"/>
  <c r="AA210" i="48"/>
  <c r="AM210" i="48" s="1"/>
  <c r="AO209" i="48"/>
  <c r="AN209" i="48"/>
  <c r="AA209" i="48"/>
  <c r="AM209" i="48" s="1"/>
  <c r="AO208" i="48"/>
  <c r="AN208" i="48"/>
  <c r="AA208" i="48"/>
  <c r="AM208" i="48" s="1"/>
  <c r="AO207" i="48"/>
  <c r="AN207" i="48"/>
  <c r="AA207" i="48"/>
  <c r="AM207" i="48" s="1"/>
  <c r="AO206" i="48"/>
  <c r="AN206" i="48"/>
  <c r="AA206" i="48"/>
  <c r="AM206" i="48" s="1"/>
  <c r="AO205" i="48"/>
  <c r="AN205" i="48"/>
  <c r="AA205" i="48"/>
  <c r="AM205" i="48" s="1"/>
  <c r="AO204" i="48"/>
  <c r="AN204" i="48"/>
  <c r="AA204" i="48"/>
  <c r="AM204" i="48" s="1"/>
  <c r="AO203" i="48"/>
  <c r="AN203" i="48"/>
  <c r="AA203" i="48"/>
  <c r="AM203" i="48" s="1"/>
  <c r="AO202" i="48"/>
  <c r="AN202" i="48"/>
  <c r="AA202" i="48"/>
  <c r="AM202" i="48" s="1"/>
  <c r="AO201" i="48"/>
  <c r="AN201" i="48"/>
  <c r="AA201" i="48"/>
  <c r="AM201" i="48" s="1"/>
  <c r="AO200" i="48"/>
  <c r="AN200" i="48"/>
  <c r="AA200" i="48"/>
  <c r="AM200" i="48" s="1"/>
  <c r="AO199" i="48"/>
  <c r="AN199" i="48"/>
  <c r="AA199" i="48"/>
  <c r="AM199" i="48" s="1"/>
  <c r="AO198" i="48"/>
  <c r="AN198" i="48"/>
  <c r="AA198" i="48"/>
  <c r="AM198" i="48" s="1"/>
  <c r="AO197" i="48"/>
  <c r="AN197" i="48"/>
  <c r="AA197" i="48"/>
  <c r="AM197" i="48" s="1"/>
  <c r="AO196" i="48"/>
  <c r="AN196" i="48"/>
  <c r="AA196" i="48"/>
  <c r="AM196" i="48" s="1"/>
  <c r="AO195" i="48"/>
  <c r="AN195" i="48"/>
  <c r="AA195" i="48"/>
  <c r="AM195" i="48" s="1"/>
  <c r="AO194" i="48"/>
  <c r="AN194" i="48"/>
  <c r="AA194" i="48"/>
  <c r="AM194" i="48" s="1"/>
  <c r="AO193" i="48"/>
  <c r="AN193" i="48"/>
  <c r="AA193" i="48"/>
  <c r="AM193" i="48" s="1"/>
  <c r="AO192" i="48"/>
  <c r="AN192" i="48"/>
  <c r="AA192" i="48"/>
  <c r="AM192" i="48" s="1"/>
  <c r="AO191" i="48"/>
  <c r="AN191" i="48"/>
  <c r="AA191" i="48"/>
  <c r="AM191" i="48" s="1"/>
  <c r="AO190" i="48"/>
  <c r="AN190" i="48"/>
  <c r="AA190" i="48"/>
  <c r="AM190" i="48" s="1"/>
  <c r="AO189" i="48"/>
  <c r="AN189" i="48"/>
  <c r="AA189" i="48"/>
  <c r="AM189" i="48" s="1"/>
  <c r="AO188" i="48"/>
  <c r="AN188" i="48"/>
  <c r="AA188" i="48"/>
  <c r="AM188" i="48" s="1"/>
  <c r="AO187" i="48"/>
  <c r="AN187" i="48"/>
  <c r="AA187" i="48"/>
  <c r="AM187" i="48" s="1"/>
  <c r="AO186" i="48"/>
  <c r="AN186" i="48"/>
  <c r="AA186" i="48"/>
  <c r="AM186" i="48" s="1"/>
  <c r="AO185" i="48"/>
  <c r="AN185" i="48"/>
  <c r="AA185" i="48"/>
  <c r="AM185" i="48" s="1"/>
  <c r="AO184" i="48"/>
  <c r="AN184" i="48"/>
  <c r="AA184" i="48"/>
  <c r="AM184" i="48" s="1"/>
  <c r="AO183" i="48"/>
  <c r="AN183" i="48"/>
  <c r="AA183" i="48"/>
  <c r="AM183" i="48" s="1"/>
  <c r="AO182" i="48"/>
  <c r="AN182" i="48"/>
  <c r="AA182" i="48"/>
  <c r="AM182" i="48" s="1"/>
  <c r="AO181" i="48"/>
  <c r="AN181" i="48"/>
  <c r="AA181" i="48"/>
  <c r="AM181" i="48" s="1"/>
  <c r="AO180" i="48"/>
  <c r="AN180" i="48"/>
  <c r="AA180" i="48"/>
  <c r="AM180" i="48" s="1"/>
  <c r="AO179" i="48"/>
  <c r="AN179" i="48"/>
  <c r="AA179" i="48"/>
  <c r="AM179" i="48" s="1"/>
  <c r="AO178" i="48"/>
  <c r="AN178" i="48"/>
  <c r="AA178" i="48"/>
  <c r="AM178" i="48" s="1"/>
  <c r="AO177" i="48"/>
  <c r="AN177" i="48"/>
  <c r="AA177" i="48"/>
  <c r="AM177" i="48" s="1"/>
  <c r="AO176" i="48"/>
  <c r="AN176" i="48"/>
  <c r="AA176" i="48"/>
  <c r="AM176" i="48" s="1"/>
  <c r="AO175" i="48"/>
  <c r="AN175" i="48"/>
  <c r="AA175" i="48"/>
  <c r="AM175" i="48" s="1"/>
  <c r="AO174" i="48"/>
  <c r="AN174" i="48"/>
  <c r="AA174" i="48"/>
  <c r="AM174" i="48" s="1"/>
  <c r="AO173" i="48"/>
  <c r="AN173" i="48"/>
  <c r="AA173" i="48"/>
  <c r="AM173" i="48" s="1"/>
  <c r="AO172" i="48"/>
  <c r="AN172" i="48"/>
  <c r="AA172" i="48"/>
  <c r="AM172" i="48" s="1"/>
  <c r="AO171" i="48"/>
  <c r="AN171" i="48"/>
  <c r="AA171" i="48"/>
  <c r="AM171" i="48" s="1"/>
  <c r="AO170" i="48"/>
  <c r="AN170" i="48"/>
  <c r="AA170" i="48"/>
  <c r="AM170" i="48" s="1"/>
  <c r="AO169" i="48"/>
  <c r="AN169" i="48"/>
  <c r="AA169" i="48"/>
  <c r="AM169" i="48" s="1"/>
  <c r="AO168" i="48"/>
  <c r="AN168" i="48"/>
  <c r="AA168" i="48"/>
  <c r="AM168" i="48" s="1"/>
  <c r="AO167" i="48"/>
  <c r="AN167" i="48"/>
  <c r="AA167" i="48"/>
  <c r="AM167" i="48" s="1"/>
  <c r="AO166" i="48"/>
  <c r="AN166" i="48"/>
  <c r="AA166" i="48"/>
  <c r="AM166" i="48" s="1"/>
  <c r="AO165" i="48"/>
  <c r="AN165" i="48"/>
  <c r="AA165" i="48"/>
  <c r="AM165" i="48" s="1"/>
  <c r="AO164" i="48"/>
  <c r="AN164" i="48"/>
  <c r="AA164" i="48"/>
  <c r="AM164" i="48" s="1"/>
  <c r="AO163" i="48"/>
  <c r="AN163" i="48"/>
  <c r="AA163" i="48"/>
  <c r="AM163" i="48" s="1"/>
  <c r="AO162" i="48"/>
  <c r="AN162" i="48"/>
  <c r="AA162" i="48"/>
  <c r="AM162" i="48" s="1"/>
  <c r="AO161" i="48"/>
  <c r="AN161" i="48"/>
  <c r="AA161" i="48"/>
  <c r="AM161" i="48" s="1"/>
  <c r="AO160" i="48"/>
  <c r="AN160" i="48"/>
  <c r="AA160" i="48"/>
  <c r="AM160" i="48" s="1"/>
  <c r="AO159" i="48"/>
  <c r="AN159" i="48"/>
  <c r="AA159" i="48"/>
  <c r="AM159" i="48" s="1"/>
  <c r="AO158" i="48"/>
  <c r="AN158" i="48"/>
  <c r="AA158" i="48"/>
  <c r="AM158" i="48" s="1"/>
  <c r="AO157" i="48"/>
  <c r="AN157" i="48"/>
  <c r="AA157" i="48"/>
  <c r="AM157" i="48" s="1"/>
  <c r="AO156" i="48"/>
  <c r="AN156" i="48"/>
  <c r="AA156" i="48"/>
  <c r="AM156" i="48" s="1"/>
  <c r="AO155" i="48"/>
  <c r="AN155" i="48"/>
  <c r="AA155" i="48"/>
  <c r="AM155" i="48" s="1"/>
  <c r="AO154" i="48"/>
  <c r="AN154" i="48"/>
  <c r="AA154" i="48"/>
  <c r="AM154" i="48" s="1"/>
  <c r="AO153" i="48"/>
  <c r="AN153" i="48"/>
  <c r="AA153" i="48"/>
  <c r="AM153" i="48" s="1"/>
  <c r="AO152" i="48"/>
  <c r="AN152" i="48"/>
  <c r="AA152" i="48"/>
  <c r="AM152" i="48" s="1"/>
  <c r="AO151" i="48"/>
  <c r="AN151" i="48"/>
  <c r="AA151" i="48"/>
  <c r="AM151" i="48" s="1"/>
  <c r="AO150" i="48"/>
  <c r="AN150" i="48"/>
  <c r="AA150" i="48"/>
  <c r="AM150" i="48" s="1"/>
  <c r="AO149" i="48"/>
  <c r="AN149" i="48"/>
  <c r="AA149" i="48"/>
  <c r="AM149" i="48" s="1"/>
  <c r="AO148" i="48"/>
  <c r="AN148" i="48"/>
  <c r="AA148" i="48"/>
  <c r="AM148" i="48" s="1"/>
  <c r="AO147" i="48"/>
  <c r="AN147" i="48"/>
  <c r="AA147" i="48"/>
  <c r="AM147" i="48" s="1"/>
  <c r="AO146" i="48"/>
  <c r="AN146" i="48"/>
  <c r="AA146" i="48"/>
  <c r="AM146" i="48" s="1"/>
  <c r="AO145" i="48"/>
  <c r="AN145" i="48"/>
  <c r="AA145" i="48"/>
  <c r="AM145" i="48" s="1"/>
  <c r="AO144" i="48"/>
  <c r="AN144" i="48"/>
  <c r="AA144" i="48"/>
  <c r="AM144" i="48" s="1"/>
  <c r="AO143" i="48"/>
  <c r="AN143" i="48"/>
  <c r="AA143" i="48"/>
  <c r="AM143" i="48" s="1"/>
  <c r="AO142" i="48"/>
  <c r="AN142" i="48"/>
  <c r="AA142" i="48"/>
  <c r="AM142" i="48" s="1"/>
  <c r="AO141" i="48"/>
  <c r="AN141" i="48"/>
  <c r="AA141" i="48"/>
  <c r="AM141" i="48" s="1"/>
  <c r="AO140" i="48"/>
  <c r="AN140" i="48"/>
  <c r="AA140" i="48"/>
  <c r="AM140" i="48" s="1"/>
  <c r="AO139" i="48"/>
  <c r="AN139" i="48"/>
  <c r="AA139" i="48"/>
  <c r="AM139" i="48" s="1"/>
  <c r="AO138" i="48"/>
  <c r="AN138" i="48"/>
  <c r="AA138" i="48"/>
  <c r="AM138" i="48" s="1"/>
  <c r="AO137" i="48"/>
  <c r="AN137" i="48"/>
  <c r="AA137" i="48"/>
  <c r="AM137" i="48" s="1"/>
  <c r="AO136" i="48"/>
  <c r="AN136" i="48"/>
  <c r="AA136" i="48"/>
  <c r="AM136" i="48" s="1"/>
  <c r="AO135" i="48"/>
  <c r="AN135" i="48"/>
  <c r="AA135" i="48"/>
  <c r="AM135" i="48" s="1"/>
  <c r="AO134" i="48"/>
  <c r="AN134" i="48"/>
  <c r="AA134" i="48"/>
  <c r="AM134" i="48" s="1"/>
  <c r="AO133" i="48"/>
  <c r="AN133" i="48"/>
  <c r="AA133" i="48"/>
  <c r="AM133" i="48" s="1"/>
  <c r="AO132" i="48"/>
  <c r="AN132" i="48"/>
  <c r="AA132" i="48"/>
  <c r="AM132" i="48" s="1"/>
  <c r="AO131" i="48"/>
  <c r="AN131" i="48"/>
  <c r="AA131" i="48"/>
  <c r="AM131" i="48" s="1"/>
  <c r="AO130" i="48"/>
  <c r="AN130" i="48"/>
  <c r="AA130" i="48"/>
  <c r="AM130" i="48" s="1"/>
  <c r="AO129" i="48"/>
  <c r="AN129" i="48"/>
  <c r="AA129" i="48"/>
  <c r="AM129" i="48" s="1"/>
  <c r="AO128" i="48"/>
  <c r="AN128" i="48"/>
  <c r="AA128" i="48"/>
  <c r="AM128" i="48" s="1"/>
  <c r="AO127" i="48"/>
  <c r="AN127" i="48"/>
  <c r="AA127" i="48"/>
  <c r="AM127" i="48" s="1"/>
  <c r="AO126" i="48"/>
  <c r="AN126" i="48"/>
  <c r="AA126" i="48"/>
  <c r="AM126" i="48" s="1"/>
  <c r="AO125" i="48"/>
  <c r="AN125" i="48"/>
  <c r="AA125" i="48"/>
  <c r="AM125" i="48" s="1"/>
  <c r="AO124" i="48"/>
  <c r="AN124" i="48"/>
  <c r="AA124" i="48"/>
  <c r="AM124" i="48" s="1"/>
  <c r="AO123" i="48"/>
  <c r="AN123" i="48"/>
  <c r="AA123" i="48"/>
  <c r="AM123" i="48" s="1"/>
  <c r="AO122" i="48"/>
  <c r="AN122" i="48"/>
  <c r="AA122" i="48"/>
  <c r="AM122" i="48" s="1"/>
  <c r="AO121" i="48"/>
  <c r="AN121" i="48"/>
  <c r="AA121" i="48"/>
  <c r="AM121" i="48" s="1"/>
  <c r="AO120" i="48"/>
  <c r="AN120" i="48"/>
  <c r="AA120" i="48"/>
  <c r="AM120" i="48" s="1"/>
  <c r="AO119" i="48"/>
  <c r="AN119" i="48"/>
  <c r="AA119" i="48"/>
  <c r="AM119" i="48" s="1"/>
  <c r="AO118" i="48"/>
  <c r="AN118" i="48"/>
  <c r="AA118" i="48"/>
  <c r="AM118" i="48" s="1"/>
  <c r="AO117" i="48"/>
  <c r="AN117" i="48"/>
  <c r="AA117" i="48"/>
  <c r="AM117" i="48" s="1"/>
  <c r="AO116" i="48"/>
  <c r="AN116" i="48"/>
  <c r="AA116" i="48"/>
  <c r="AM116" i="48" s="1"/>
  <c r="AO115" i="48"/>
  <c r="AN115" i="48"/>
  <c r="AA115" i="48"/>
  <c r="AM115" i="48" s="1"/>
  <c r="AO114" i="48"/>
  <c r="AN114" i="48"/>
  <c r="AA114" i="48"/>
  <c r="AM114" i="48" s="1"/>
  <c r="AO113" i="48"/>
  <c r="AN113" i="48"/>
  <c r="AA113" i="48"/>
  <c r="AM113" i="48" s="1"/>
  <c r="AO112" i="48"/>
  <c r="AN112" i="48"/>
  <c r="AA112" i="48"/>
  <c r="AM112" i="48" s="1"/>
  <c r="AO111" i="48"/>
  <c r="AN111" i="48"/>
  <c r="AA111" i="48"/>
  <c r="AM111" i="48" s="1"/>
  <c r="AO110" i="48"/>
  <c r="AN110" i="48"/>
  <c r="AA110" i="48"/>
  <c r="AM110" i="48" s="1"/>
  <c r="AO109" i="48"/>
  <c r="AN109" i="48"/>
  <c r="AA109" i="48"/>
  <c r="AM109" i="48" s="1"/>
  <c r="AO108" i="48"/>
  <c r="AN108" i="48"/>
  <c r="AA108" i="48"/>
  <c r="AM108" i="48" s="1"/>
  <c r="AO107" i="48"/>
  <c r="AN107" i="48"/>
  <c r="AA107" i="48"/>
  <c r="AM107" i="48" s="1"/>
  <c r="AO106" i="48"/>
  <c r="AN106" i="48"/>
  <c r="AA106" i="48"/>
  <c r="AM106" i="48" s="1"/>
  <c r="AO105" i="48"/>
  <c r="AN105" i="48"/>
  <c r="AA105" i="48"/>
  <c r="AM105" i="48" s="1"/>
  <c r="AO104" i="48"/>
  <c r="AN104" i="48"/>
  <c r="AA104" i="48"/>
  <c r="AM104" i="48" s="1"/>
  <c r="AO103" i="48"/>
  <c r="AN103" i="48"/>
  <c r="AA103" i="48"/>
  <c r="AM103" i="48" s="1"/>
  <c r="AO102" i="48"/>
  <c r="AN102" i="48"/>
  <c r="AA102" i="48"/>
  <c r="AM102" i="48" s="1"/>
  <c r="AO101" i="48"/>
  <c r="AN101" i="48"/>
  <c r="AA101" i="48"/>
  <c r="AM101" i="48" s="1"/>
  <c r="AO100" i="48"/>
  <c r="AN100" i="48"/>
  <c r="AA100" i="48"/>
  <c r="AM100" i="48" s="1"/>
  <c r="AO99" i="48"/>
  <c r="AN99" i="48"/>
  <c r="AA99" i="48"/>
  <c r="AM99" i="48" s="1"/>
  <c r="AO98" i="48"/>
  <c r="AN98" i="48"/>
  <c r="AA98" i="48"/>
  <c r="AM98" i="48" s="1"/>
  <c r="AO97" i="48"/>
  <c r="AN97" i="48"/>
  <c r="AA97" i="48"/>
  <c r="AM97" i="48" s="1"/>
  <c r="AO96" i="48"/>
  <c r="AN96" i="48"/>
  <c r="AA96" i="48"/>
  <c r="AM96" i="48" s="1"/>
  <c r="AO95" i="48"/>
  <c r="AN95" i="48"/>
  <c r="AA95" i="48"/>
  <c r="AM95" i="48" s="1"/>
  <c r="AO94" i="48"/>
  <c r="AN94" i="48"/>
  <c r="AA94" i="48"/>
  <c r="AM94" i="48" s="1"/>
  <c r="AO93" i="48"/>
  <c r="AN93" i="48"/>
  <c r="AA93" i="48"/>
  <c r="AM93" i="48" s="1"/>
  <c r="AO92" i="48"/>
  <c r="AN92" i="48"/>
  <c r="AA92" i="48"/>
  <c r="AM92" i="48" s="1"/>
  <c r="AO91" i="48"/>
  <c r="AN91" i="48"/>
  <c r="AA91" i="48"/>
  <c r="AM91" i="48" s="1"/>
  <c r="AO90" i="48"/>
  <c r="AN90" i="48"/>
  <c r="AA90" i="48"/>
  <c r="AM90" i="48" s="1"/>
  <c r="AO89" i="48"/>
  <c r="AN89" i="48"/>
  <c r="AA89" i="48"/>
  <c r="AM89" i="48" s="1"/>
  <c r="AO88" i="48"/>
  <c r="AN88" i="48"/>
  <c r="AA88" i="48"/>
  <c r="AM88" i="48" s="1"/>
  <c r="AO87" i="48"/>
  <c r="AN87" i="48"/>
  <c r="AA87" i="48"/>
  <c r="AM87" i="48" s="1"/>
  <c r="AO86" i="48"/>
  <c r="AN86" i="48"/>
  <c r="AA86" i="48"/>
  <c r="AM86" i="48" s="1"/>
  <c r="AO85" i="48"/>
  <c r="AN85" i="48"/>
  <c r="AA85" i="48"/>
  <c r="AM85" i="48" s="1"/>
  <c r="AO84" i="48"/>
  <c r="AN84" i="48"/>
  <c r="AA84" i="48"/>
  <c r="AM84" i="48" s="1"/>
  <c r="AO83" i="48"/>
  <c r="AN83" i="48"/>
  <c r="AA83" i="48"/>
  <c r="AM83" i="48" s="1"/>
  <c r="AO82" i="48"/>
  <c r="AN82" i="48"/>
  <c r="AA82" i="48"/>
  <c r="AM82" i="48" s="1"/>
  <c r="AO81" i="48"/>
  <c r="AN81" i="48"/>
  <c r="AA81" i="48"/>
  <c r="AM81" i="48" s="1"/>
  <c r="AO80" i="48"/>
  <c r="AN80" i="48"/>
  <c r="AA80" i="48"/>
  <c r="AM80" i="48" s="1"/>
  <c r="AO79" i="48"/>
  <c r="AN79" i="48"/>
  <c r="AA79" i="48"/>
  <c r="AM79" i="48" s="1"/>
  <c r="AO78" i="48"/>
  <c r="AN78" i="48"/>
  <c r="AA78" i="48"/>
  <c r="AM78" i="48" s="1"/>
  <c r="AO77" i="48"/>
  <c r="AN77" i="48"/>
  <c r="AA77" i="48"/>
  <c r="AM77" i="48" s="1"/>
  <c r="AO76" i="48"/>
  <c r="AN76" i="48"/>
  <c r="AA76" i="48"/>
  <c r="AM76" i="48" s="1"/>
  <c r="AO75" i="48"/>
  <c r="AN75" i="48"/>
  <c r="AA75" i="48"/>
  <c r="AM75" i="48" s="1"/>
  <c r="AO74" i="48"/>
  <c r="AN74" i="48"/>
  <c r="AA74" i="48"/>
  <c r="AM74" i="48" s="1"/>
  <c r="AO73" i="48"/>
  <c r="AN73" i="48"/>
  <c r="AA73" i="48"/>
  <c r="AM73" i="48" s="1"/>
  <c r="AO72" i="48"/>
  <c r="AN72" i="48"/>
  <c r="AA72" i="48"/>
  <c r="AM72" i="48" s="1"/>
  <c r="AO71" i="48"/>
  <c r="AN71" i="48"/>
  <c r="AA71" i="48"/>
  <c r="AM71" i="48" s="1"/>
  <c r="AO70" i="48"/>
  <c r="AN70" i="48"/>
  <c r="AA70" i="48"/>
  <c r="AM70" i="48" s="1"/>
  <c r="AO69" i="48"/>
  <c r="AN69" i="48"/>
  <c r="AA69" i="48"/>
  <c r="AM69" i="48" s="1"/>
  <c r="AO68" i="48"/>
  <c r="AN68" i="48"/>
  <c r="AA68" i="48"/>
  <c r="AM68" i="48" s="1"/>
  <c r="AO67" i="48"/>
  <c r="AN67" i="48"/>
  <c r="AA67" i="48"/>
  <c r="AM67" i="48" s="1"/>
  <c r="AO66" i="48"/>
  <c r="AN66" i="48"/>
  <c r="AA66" i="48"/>
  <c r="AM66" i="48" s="1"/>
  <c r="AO65" i="48"/>
  <c r="AN65" i="48"/>
  <c r="AA65" i="48"/>
  <c r="AM65" i="48" s="1"/>
  <c r="AO64" i="48"/>
  <c r="AN64" i="48"/>
  <c r="AA64" i="48"/>
  <c r="AM64" i="48" s="1"/>
  <c r="AO63" i="48"/>
  <c r="AN63" i="48"/>
  <c r="AA63" i="48"/>
  <c r="AM63" i="48" s="1"/>
  <c r="AO62" i="48"/>
  <c r="AN62" i="48"/>
  <c r="AA62" i="48"/>
  <c r="AM62" i="48" s="1"/>
  <c r="AO61" i="48"/>
  <c r="AN61" i="48"/>
  <c r="AA61" i="48"/>
  <c r="AM61" i="48" s="1"/>
  <c r="AO60" i="48"/>
  <c r="AN60" i="48"/>
  <c r="AA60" i="48"/>
  <c r="AM60" i="48" s="1"/>
  <c r="AO59" i="48"/>
  <c r="AN59" i="48"/>
  <c r="AA59" i="48"/>
  <c r="AM59" i="48" s="1"/>
  <c r="AO58" i="48"/>
  <c r="AN58" i="48"/>
  <c r="AA58" i="48"/>
  <c r="AM58" i="48" s="1"/>
  <c r="AO57" i="48"/>
  <c r="AN57" i="48"/>
  <c r="AA57" i="48"/>
  <c r="AM57" i="48" s="1"/>
  <c r="AO56" i="48"/>
  <c r="AN56" i="48"/>
  <c r="AA56" i="48"/>
  <c r="AM56" i="48" s="1"/>
  <c r="AO55" i="48"/>
  <c r="AN55" i="48"/>
  <c r="AA55" i="48"/>
  <c r="AM55" i="48" s="1"/>
  <c r="AO54" i="48"/>
  <c r="AN54" i="48"/>
  <c r="AA54" i="48"/>
  <c r="AM54" i="48" s="1"/>
  <c r="AO53" i="48"/>
  <c r="AN53" i="48"/>
  <c r="AA53" i="48"/>
  <c r="AM53" i="48" s="1"/>
  <c r="AO52" i="48"/>
  <c r="AN52" i="48"/>
  <c r="AA52" i="48"/>
  <c r="AM52" i="48" s="1"/>
  <c r="AO51" i="48"/>
  <c r="AN51" i="48"/>
  <c r="AA51" i="48"/>
  <c r="AM51" i="48" s="1"/>
  <c r="AO50" i="48"/>
  <c r="AN50" i="48"/>
  <c r="AA50" i="48"/>
  <c r="AM50" i="48" s="1"/>
  <c r="AO49" i="48"/>
  <c r="AN49" i="48"/>
  <c r="AA49" i="48"/>
  <c r="AM49" i="48" s="1"/>
  <c r="AO48" i="48"/>
  <c r="AN48" i="48"/>
  <c r="AA48" i="48"/>
  <c r="AM48" i="48" s="1"/>
  <c r="AO47" i="48"/>
  <c r="AN47" i="48"/>
  <c r="AA47" i="48"/>
  <c r="AM47" i="48" s="1"/>
  <c r="AO46" i="48"/>
  <c r="AN46" i="48"/>
  <c r="AA46" i="48"/>
  <c r="AM46" i="48" s="1"/>
  <c r="AO45" i="48"/>
  <c r="AN45" i="48"/>
  <c r="AA45" i="48"/>
  <c r="AM45" i="48" s="1"/>
  <c r="AO44" i="48"/>
  <c r="AN44" i="48"/>
  <c r="AA44" i="48"/>
  <c r="AM44" i="48" s="1"/>
  <c r="AO43" i="48"/>
  <c r="AN43" i="48"/>
  <c r="AA43" i="48"/>
  <c r="AM43" i="48" s="1"/>
  <c r="AO42" i="48"/>
  <c r="AN42" i="48"/>
  <c r="AA42" i="48"/>
  <c r="AM42" i="48" s="1"/>
  <c r="AO41" i="48"/>
  <c r="AN41" i="48"/>
  <c r="AA41" i="48"/>
  <c r="AM41" i="48" s="1"/>
  <c r="AO40" i="48"/>
  <c r="AN40" i="48"/>
  <c r="AA40" i="48"/>
  <c r="AM40" i="48" s="1"/>
  <c r="AO39" i="48"/>
  <c r="AN39" i="48"/>
  <c r="AA39" i="48"/>
  <c r="AM39" i="48" s="1"/>
  <c r="AO38" i="48"/>
  <c r="AN38" i="48"/>
  <c r="AA38" i="48"/>
  <c r="AM38" i="48" s="1"/>
  <c r="AO37" i="48"/>
  <c r="AN37" i="48"/>
  <c r="AA37" i="48"/>
  <c r="AM37" i="48" s="1"/>
  <c r="AO36" i="48"/>
  <c r="AN36" i="48"/>
  <c r="AA36" i="48"/>
  <c r="AM36" i="48" s="1"/>
  <c r="AO35" i="48"/>
  <c r="AN35" i="48"/>
  <c r="AA35" i="48"/>
  <c r="AM35" i="48" s="1"/>
  <c r="AO34" i="48"/>
  <c r="AN34" i="48"/>
  <c r="AA34" i="48"/>
  <c r="AM34" i="48" s="1"/>
  <c r="AO33" i="48"/>
  <c r="AN33" i="48"/>
  <c r="AA33" i="48"/>
  <c r="AM33" i="48" s="1"/>
  <c r="AO32" i="48"/>
  <c r="AN32" i="48"/>
  <c r="AA32" i="48"/>
  <c r="AM32" i="48" s="1"/>
  <c r="AO31" i="48"/>
  <c r="AN31" i="48"/>
  <c r="AA31" i="48"/>
  <c r="AM31" i="48" s="1"/>
  <c r="AO30" i="48"/>
  <c r="AN30" i="48"/>
  <c r="AA30" i="48"/>
  <c r="AM30" i="48" s="1"/>
  <c r="AO29" i="48"/>
  <c r="AN29" i="48"/>
  <c r="AA29" i="48"/>
  <c r="AM29" i="48" s="1"/>
  <c r="AO28" i="48"/>
  <c r="AN28" i="48"/>
  <c r="AA28" i="48"/>
  <c r="AM28" i="48" s="1"/>
  <c r="AO27" i="48"/>
  <c r="AN27" i="48"/>
  <c r="AA27" i="48"/>
  <c r="AM27" i="48" s="1"/>
  <c r="AO26" i="48"/>
  <c r="AN26" i="48"/>
  <c r="AA26" i="48"/>
  <c r="AM26" i="48" s="1"/>
  <c r="AO25" i="48"/>
  <c r="AN25" i="48"/>
  <c r="AA25" i="48"/>
  <c r="AM25" i="48" s="1"/>
  <c r="AO24" i="48"/>
  <c r="AN24" i="48"/>
  <c r="AA24" i="48"/>
  <c r="AM24" i="48" s="1"/>
  <c r="AO23" i="48"/>
  <c r="AN23" i="48"/>
  <c r="AA23" i="48"/>
  <c r="AM23" i="48" s="1"/>
  <c r="AO22" i="48"/>
  <c r="AN22" i="48"/>
  <c r="AA22" i="48"/>
  <c r="AM22" i="48" s="1"/>
  <c r="AO21" i="48"/>
  <c r="AN21" i="48"/>
  <c r="AA21" i="48"/>
  <c r="AM21" i="48" s="1"/>
  <c r="AO20" i="48"/>
  <c r="AN20" i="48"/>
  <c r="AA20" i="48"/>
  <c r="AM20" i="48" s="1"/>
  <c r="AO19" i="48"/>
  <c r="AN19" i="48"/>
  <c r="AA19" i="48"/>
  <c r="AM19" i="48" s="1"/>
  <c r="AO18" i="48"/>
  <c r="AN18" i="48"/>
  <c r="AA18" i="48"/>
  <c r="AM18" i="48" s="1"/>
  <c r="AO17" i="48"/>
  <c r="AN17" i="48"/>
  <c r="AA17" i="48"/>
  <c r="AM17" i="48" s="1"/>
  <c r="AO16" i="48"/>
  <c r="AN16" i="48"/>
  <c r="AA16" i="48"/>
  <c r="AM16" i="48" s="1"/>
  <c r="AO15" i="48"/>
  <c r="AN15" i="48"/>
  <c r="AA15" i="48"/>
  <c r="AM15" i="48" s="1"/>
  <c r="AO14" i="48"/>
  <c r="AN14" i="48"/>
  <c r="AA14" i="48"/>
  <c r="AM14" i="48" s="1"/>
  <c r="AO13" i="48"/>
  <c r="AN13" i="48"/>
  <c r="AA13" i="48"/>
  <c r="AM13" i="48" s="1"/>
  <c r="AO12" i="48"/>
  <c r="AN12" i="48"/>
  <c r="AA12" i="48"/>
  <c r="AM12" i="48" s="1"/>
  <c r="AO11" i="48"/>
  <c r="AN11" i="48"/>
  <c r="AA11" i="48"/>
  <c r="AM11" i="48" s="1"/>
  <c r="AO10" i="48"/>
  <c r="AN10" i="48"/>
  <c r="AA10" i="48"/>
  <c r="AM10" i="48" s="1"/>
  <c r="AO9" i="48"/>
  <c r="AN9" i="48"/>
  <c r="AA9" i="48"/>
  <c r="AM9" i="48"/>
  <c r="AO8" i="48"/>
  <c r="AN8" i="48"/>
  <c r="AA8" i="48"/>
  <c r="AM8" i="48"/>
  <c r="AO7" i="48"/>
  <c r="AO4" i="48" s="1"/>
  <c r="AN7" i="48"/>
  <c r="AA7" i="48"/>
  <c r="AM7" i="48"/>
  <c r="AM4" i="48"/>
  <c r="AL4" i="48"/>
  <c r="AK4" i="48"/>
  <c r="AJ4" i="48"/>
  <c r="AI4" i="48"/>
  <c r="AH4" i="48"/>
  <c r="AG4" i="48"/>
  <c r="AF4" i="48"/>
  <c r="AE4" i="48"/>
  <c r="AD4" i="48"/>
  <c r="AC4" i="48"/>
  <c r="AB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AO300" i="47"/>
  <c r="AN300" i="47"/>
  <c r="AA300" i="47"/>
  <c r="AM300" i="47" s="1"/>
  <c r="AO299" i="47"/>
  <c r="AN299" i="47"/>
  <c r="AA299" i="47"/>
  <c r="AM299" i="47" s="1"/>
  <c r="AO298" i="47"/>
  <c r="AN298" i="47"/>
  <c r="AA298" i="47"/>
  <c r="AM298" i="47" s="1"/>
  <c r="AO297" i="47"/>
  <c r="AN297" i="47"/>
  <c r="AA297" i="47"/>
  <c r="AM297" i="47" s="1"/>
  <c r="AO296" i="47"/>
  <c r="AN296" i="47"/>
  <c r="AA296" i="47"/>
  <c r="AM296" i="47" s="1"/>
  <c r="AO295" i="47"/>
  <c r="AN295" i="47"/>
  <c r="AA295" i="47"/>
  <c r="AM295" i="47" s="1"/>
  <c r="AO294" i="47"/>
  <c r="AN294" i="47"/>
  <c r="AA294" i="47"/>
  <c r="AM294" i="47" s="1"/>
  <c r="AO293" i="47"/>
  <c r="AN293" i="47"/>
  <c r="AA293" i="47"/>
  <c r="AM293" i="47" s="1"/>
  <c r="AO292" i="47"/>
  <c r="AN292" i="47"/>
  <c r="AA292" i="47"/>
  <c r="AM292" i="47" s="1"/>
  <c r="AO291" i="47"/>
  <c r="AN291" i="47"/>
  <c r="AA291" i="47"/>
  <c r="AM291" i="47" s="1"/>
  <c r="AO290" i="47"/>
  <c r="AN290" i="47"/>
  <c r="AA290" i="47"/>
  <c r="AM290" i="47" s="1"/>
  <c r="AO289" i="47"/>
  <c r="AN289" i="47"/>
  <c r="AA289" i="47"/>
  <c r="AM289" i="47" s="1"/>
  <c r="AO288" i="47"/>
  <c r="AN288" i="47"/>
  <c r="AA288" i="47"/>
  <c r="AM288" i="47" s="1"/>
  <c r="AO287" i="47"/>
  <c r="AN287" i="47"/>
  <c r="AA287" i="47"/>
  <c r="AM287" i="47" s="1"/>
  <c r="AO286" i="47"/>
  <c r="AN286" i="47"/>
  <c r="AA286" i="47"/>
  <c r="AM286" i="47" s="1"/>
  <c r="AO285" i="47"/>
  <c r="AN285" i="47"/>
  <c r="AA285" i="47"/>
  <c r="AM285" i="47" s="1"/>
  <c r="AO284" i="47"/>
  <c r="AN284" i="47"/>
  <c r="AA284" i="47"/>
  <c r="AM284" i="47" s="1"/>
  <c r="AO283" i="47"/>
  <c r="AN283" i="47"/>
  <c r="AA283" i="47"/>
  <c r="AM283" i="47" s="1"/>
  <c r="AO282" i="47"/>
  <c r="AN282" i="47"/>
  <c r="AA282" i="47"/>
  <c r="AM282" i="47" s="1"/>
  <c r="AO281" i="47"/>
  <c r="AN281" i="47"/>
  <c r="AA281" i="47"/>
  <c r="AM281" i="47" s="1"/>
  <c r="AO280" i="47"/>
  <c r="AN280" i="47"/>
  <c r="AA280" i="47"/>
  <c r="AM280" i="47" s="1"/>
  <c r="AO279" i="47"/>
  <c r="AN279" i="47"/>
  <c r="AA279" i="47"/>
  <c r="AM279" i="47" s="1"/>
  <c r="AO278" i="47"/>
  <c r="AN278" i="47"/>
  <c r="AA278" i="47"/>
  <c r="AM278" i="47" s="1"/>
  <c r="AO277" i="47"/>
  <c r="AN277" i="47"/>
  <c r="AA277" i="47"/>
  <c r="AM277" i="47" s="1"/>
  <c r="AO276" i="47"/>
  <c r="AN276" i="47"/>
  <c r="AA276" i="47"/>
  <c r="AM276" i="47" s="1"/>
  <c r="AO275" i="47"/>
  <c r="AN275" i="47"/>
  <c r="AA275" i="47"/>
  <c r="AM275" i="47" s="1"/>
  <c r="AO274" i="47"/>
  <c r="AN274" i="47"/>
  <c r="AA274" i="47"/>
  <c r="AM274" i="47" s="1"/>
  <c r="AO273" i="47"/>
  <c r="AN273" i="47"/>
  <c r="AA273" i="47"/>
  <c r="AM273" i="47" s="1"/>
  <c r="AO272" i="47"/>
  <c r="AN272" i="47"/>
  <c r="AA272" i="47"/>
  <c r="AM272" i="47" s="1"/>
  <c r="AO271" i="47"/>
  <c r="AN271" i="47"/>
  <c r="AA271" i="47"/>
  <c r="AM271" i="47" s="1"/>
  <c r="AO270" i="47"/>
  <c r="AN270" i="47"/>
  <c r="AA270" i="47"/>
  <c r="AM270" i="47" s="1"/>
  <c r="AO269" i="47"/>
  <c r="AN269" i="47"/>
  <c r="AA269" i="47"/>
  <c r="AM269" i="47" s="1"/>
  <c r="AO268" i="47"/>
  <c r="AN268" i="47"/>
  <c r="AA268" i="47"/>
  <c r="AM268" i="47" s="1"/>
  <c r="AO267" i="47"/>
  <c r="AN267" i="47"/>
  <c r="AA267" i="47"/>
  <c r="AM267" i="47" s="1"/>
  <c r="AO266" i="47"/>
  <c r="AN266" i="47"/>
  <c r="AA266" i="47"/>
  <c r="AM266" i="47" s="1"/>
  <c r="AO265" i="47"/>
  <c r="AN265" i="47"/>
  <c r="AA265" i="47"/>
  <c r="AM265" i="47" s="1"/>
  <c r="AO264" i="47"/>
  <c r="AN264" i="47"/>
  <c r="AA264" i="47"/>
  <c r="AM264" i="47" s="1"/>
  <c r="AO263" i="47"/>
  <c r="AN263" i="47"/>
  <c r="AA263" i="47"/>
  <c r="AM263" i="47" s="1"/>
  <c r="AO262" i="47"/>
  <c r="AN262" i="47"/>
  <c r="AA262" i="47"/>
  <c r="AM262" i="47" s="1"/>
  <c r="AO261" i="47"/>
  <c r="AN261" i="47"/>
  <c r="AA261" i="47"/>
  <c r="AM261" i="47" s="1"/>
  <c r="AO260" i="47"/>
  <c r="AN260" i="47"/>
  <c r="AA260" i="47"/>
  <c r="AM260" i="47" s="1"/>
  <c r="AO259" i="47"/>
  <c r="AN259" i="47"/>
  <c r="AA259" i="47"/>
  <c r="AM259" i="47" s="1"/>
  <c r="AO258" i="47"/>
  <c r="AN258" i="47"/>
  <c r="AA258" i="47"/>
  <c r="AM258" i="47" s="1"/>
  <c r="AO257" i="47"/>
  <c r="AN257" i="47"/>
  <c r="AA257" i="47"/>
  <c r="AM257" i="47" s="1"/>
  <c r="AO256" i="47"/>
  <c r="AN256" i="47"/>
  <c r="AA256" i="47"/>
  <c r="AM256" i="47" s="1"/>
  <c r="AO255" i="47"/>
  <c r="AN255" i="47"/>
  <c r="AA255" i="47"/>
  <c r="AM255" i="47" s="1"/>
  <c r="AO254" i="47"/>
  <c r="AN254" i="47"/>
  <c r="AA254" i="47"/>
  <c r="AM254" i="47" s="1"/>
  <c r="AO253" i="47"/>
  <c r="AN253" i="47"/>
  <c r="AA253" i="47"/>
  <c r="AM253" i="47" s="1"/>
  <c r="AO252" i="47"/>
  <c r="AN252" i="47"/>
  <c r="AA252" i="47"/>
  <c r="AM252" i="47" s="1"/>
  <c r="AO251" i="47"/>
  <c r="AN251" i="47"/>
  <c r="AA251" i="47"/>
  <c r="AM251" i="47" s="1"/>
  <c r="AO250" i="47"/>
  <c r="AN250" i="47"/>
  <c r="AA250" i="47"/>
  <c r="AM250" i="47" s="1"/>
  <c r="AO249" i="47"/>
  <c r="AN249" i="47"/>
  <c r="AA249" i="47"/>
  <c r="AM249" i="47" s="1"/>
  <c r="AO248" i="47"/>
  <c r="AN248" i="47"/>
  <c r="AA248" i="47"/>
  <c r="AM248" i="47" s="1"/>
  <c r="AO247" i="47"/>
  <c r="AN247" i="47"/>
  <c r="AA247" i="47"/>
  <c r="AM247" i="47" s="1"/>
  <c r="AO246" i="47"/>
  <c r="AN246" i="47"/>
  <c r="AA246" i="47"/>
  <c r="AM246" i="47" s="1"/>
  <c r="AO245" i="47"/>
  <c r="AN245" i="47"/>
  <c r="AA245" i="47"/>
  <c r="AM245" i="47" s="1"/>
  <c r="AO244" i="47"/>
  <c r="AN244" i="47"/>
  <c r="AA244" i="47"/>
  <c r="AM244" i="47" s="1"/>
  <c r="AO243" i="47"/>
  <c r="AN243" i="47"/>
  <c r="AA243" i="47"/>
  <c r="AM243" i="47" s="1"/>
  <c r="AO242" i="47"/>
  <c r="AN242" i="47"/>
  <c r="AA242" i="47"/>
  <c r="AM242" i="47" s="1"/>
  <c r="AO241" i="47"/>
  <c r="AN241" i="47"/>
  <c r="AA241" i="47"/>
  <c r="AM241" i="47" s="1"/>
  <c r="AO240" i="47"/>
  <c r="AN240" i="47"/>
  <c r="AA240" i="47"/>
  <c r="AM240" i="47" s="1"/>
  <c r="AO239" i="47"/>
  <c r="AN239" i="47"/>
  <c r="AA239" i="47"/>
  <c r="AM239" i="47" s="1"/>
  <c r="AO238" i="47"/>
  <c r="AN238" i="47"/>
  <c r="AA238" i="47"/>
  <c r="AM238" i="47" s="1"/>
  <c r="AO237" i="47"/>
  <c r="AN237" i="47"/>
  <c r="AA237" i="47"/>
  <c r="AM237" i="47" s="1"/>
  <c r="AO236" i="47"/>
  <c r="AN236" i="47"/>
  <c r="AA236" i="47"/>
  <c r="AM236" i="47" s="1"/>
  <c r="AO235" i="47"/>
  <c r="AN235" i="47"/>
  <c r="AA235" i="47"/>
  <c r="AM235" i="47" s="1"/>
  <c r="AO234" i="47"/>
  <c r="AN234" i="47"/>
  <c r="AA234" i="47"/>
  <c r="AM234" i="47" s="1"/>
  <c r="AO233" i="47"/>
  <c r="AN233" i="47"/>
  <c r="AA233" i="47"/>
  <c r="AM233" i="47" s="1"/>
  <c r="AO232" i="47"/>
  <c r="AN232" i="47"/>
  <c r="AA232" i="47"/>
  <c r="AM232" i="47" s="1"/>
  <c r="AO231" i="47"/>
  <c r="AN231" i="47"/>
  <c r="AA231" i="47"/>
  <c r="AM231" i="47" s="1"/>
  <c r="AO230" i="47"/>
  <c r="AN230" i="47"/>
  <c r="AA230" i="47"/>
  <c r="AM230" i="47" s="1"/>
  <c r="AO229" i="47"/>
  <c r="AN229" i="47"/>
  <c r="AA229" i="47"/>
  <c r="AM229" i="47" s="1"/>
  <c r="AO228" i="47"/>
  <c r="AN228" i="47"/>
  <c r="AA228" i="47"/>
  <c r="AM228" i="47" s="1"/>
  <c r="AO227" i="47"/>
  <c r="AN227" i="47"/>
  <c r="AA227" i="47"/>
  <c r="AM227" i="47" s="1"/>
  <c r="AO226" i="47"/>
  <c r="AN226" i="47"/>
  <c r="AA226" i="47"/>
  <c r="AM226" i="47" s="1"/>
  <c r="AO225" i="47"/>
  <c r="AN225" i="47"/>
  <c r="AA225" i="47"/>
  <c r="AM225" i="47" s="1"/>
  <c r="AO224" i="47"/>
  <c r="AN224" i="47"/>
  <c r="AA224" i="47"/>
  <c r="AM224" i="47" s="1"/>
  <c r="AO223" i="47"/>
  <c r="AN223" i="47"/>
  <c r="AA223" i="47"/>
  <c r="AM223" i="47" s="1"/>
  <c r="AO222" i="47"/>
  <c r="AN222" i="47"/>
  <c r="AA222" i="47"/>
  <c r="AM222" i="47" s="1"/>
  <c r="AO221" i="47"/>
  <c r="AN221" i="47"/>
  <c r="AA221" i="47"/>
  <c r="AM221" i="47" s="1"/>
  <c r="AO220" i="47"/>
  <c r="AN220" i="47"/>
  <c r="AA220" i="47"/>
  <c r="AM220" i="47" s="1"/>
  <c r="AO219" i="47"/>
  <c r="AN219" i="47"/>
  <c r="AA219" i="47"/>
  <c r="AM219" i="47" s="1"/>
  <c r="AO218" i="47"/>
  <c r="AN218" i="47"/>
  <c r="AA218" i="47"/>
  <c r="AM218" i="47" s="1"/>
  <c r="AO217" i="47"/>
  <c r="AN217" i="47"/>
  <c r="AA217" i="47"/>
  <c r="AM217" i="47" s="1"/>
  <c r="AO216" i="47"/>
  <c r="AN216" i="47"/>
  <c r="AA216" i="47"/>
  <c r="AM216" i="47" s="1"/>
  <c r="AO215" i="47"/>
  <c r="AN215" i="47"/>
  <c r="AA215" i="47"/>
  <c r="AM215" i="47" s="1"/>
  <c r="AO214" i="47"/>
  <c r="AN214" i="47"/>
  <c r="AA214" i="47"/>
  <c r="AM214" i="47" s="1"/>
  <c r="AO213" i="47"/>
  <c r="AN213" i="47"/>
  <c r="AA213" i="47"/>
  <c r="AM213" i="47" s="1"/>
  <c r="AO212" i="47"/>
  <c r="AN212" i="47"/>
  <c r="AA212" i="47"/>
  <c r="AM212" i="47" s="1"/>
  <c r="AO211" i="47"/>
  <c r="AN211" i="47"/>
  <c r="AA211" i="47"/>
  <c r="AM211" i="47" s="1"/>
  <c r="AO210" i="47"/>
  <c r="AN210" i="47"/>
  <c r="AA210" i="47"/>
  <c r="AM210" i="47" s="1"/>
  <c r="AO209" i="47"/>
  <c r="AN209" i="47"/>
  <c r="AA209" i="47"/>
  <c r="AM209" i="47" s="1"/>
  <c r="AO208" i="47"/>
  <c r="AN208" i="47"/>
  <c r="AA208" i="47"/>
  <c r="AM208" i="47" s="1"/>
  <c r="AO207" i="47"/>
  <c r="AN207" i="47"/>
  <c r="AA207" i="47"/>
  <c r="AM207" i="47" s="1"/>
  <c r="AO206" i="47"/>
  <c r="AN206" i="47"/>
  <c r="AA206" i="47"/>
  <c r="AM206" i="47" s="1"/>
  <c r="AO205" i="47"/>
  <c r="AN205" i="47"/>
  <c r="AA205" i="47"/>
  <c r="AM205" i="47" s="1"/>
  <c r="AO204" i="47"/>
  <c r="AN204" i="47"/>
  <c r="AA204" i="47"/>
  <c r="AM204" i="47" s="1"/>
  <c r="AO203" i="47"/>
  <c r="AN203" i="47"/>
  <c r="AA203" i="47"/>
  <c r="AM203" i="47" s="1"/>
  <c r="AO202" i="47"/>
  <c r="AN202" i="47"/>
  <c r="AA202" i="47"/>
  <c r="AM202" i="47" s="1"/>
  <c r="AO201" i="47"/>
  <c r="AN201" i="47"/>
  <c r="AA201" i="47"/>
  <c r="AM201" i="47" s="1"/>
  <c r="AO200" i="47"/>
  <c r="AN200" i="47"/>
  <c r="AA200" i="47"/>
  <c r="AM200" i="47" s="1"/>
  <c r="AO199" i="47"/>
  <c r="AN199" i="47"/>
  <c r="AA199" i="47"/>
  <c r="AM199" i="47" s="1"/>
  <c r="AO198" i="47"/>
  <c r="AN198" i="47"/>
  <c r="AA198" i="47"/>
  <c r="AM198" i="47" s="1"/>
  <c r="AO197" i="47"/>
  <c r="AN197" i="47"/>
  <c r="AA197" i="47"/>
  <c r="AM197" i="47" s="1"/>
  <c r="AO196" i="47"/>
  <c r="AN196" i="47"/>
  <c r="AA196" i="47"/>
  <c r="AM196" i="47" s="1"/>
  <c r="AO195" i="47"/>
  <c r="AN195" i="47"/>
  <c r="AA195" i="47"/>
  <c r="AM195" i="47" s="1"/>
  <c r="AO194" i="47"/>
  <c r="AN194" i="47"/>
  <c r="AA194" i="47"/>
  <c r="AM194" i="47" s="1"/>
  <c r="AO193" i="47"/>
  <c r="AN193" i="47"/>
  <c r="AA193" i="47"/>
  <c r="AM193" i="47" s="1"/>
  <c r="AO192" i="47"/>
  <c r="AN192" i="47"/>
  <c r="AA192" i="47"/>
  <c r="AM192" i="47" s="1"/>
  <c r="AO191" i="47"/>
  <c r="AN191" i="47"/>
  <c r="AA191" i="47"/>
  <c r="AM191" i="47" s="1"/>
  <c r="AO190" i="47"/>
  <c r="AN190" i="47"/>
  <c r="AA190" i="47"/>
  <c r="AM190" i="47" s="1"/>
  <c r="AO189" i="47"/>
  <c r="AN189" i="47"/>
  <c r="AA189" i="47"/>
  <c r="AM189" i="47" s="1"/>
  <c r="AO188" i="47"/>
  <c r="AN188" i="47"/>
  <c r="AA188" i="47"/>
  <c r="AM188" i="47" s="1"/>
  <c r="AO187" i="47"/>
  <c r="AN187" i="47"/>
  <c r="AA187" i="47"/>
  <c r="AM187" i="47" s="1"/>
  <c r="AO186" i="47"/>
  <c r="AN186" i="47"/>
  <c r="AA186" i="47"/>
  <c r="AM186" i="47" s="1"/>
  <c r="AO185" i="47"/>
  <c r="AN185" i="47"/>
  <c r="AA185" i="47"/>
  <c r="AM185" i="47" s="1"/>
  <c r="AO184" i="47"/>
  <c r="AN184" i="47"/>
  <c r="AA184" i="47"/>
  <c r="AM184" i="47" s="1"/>
  <c r="AO183" i="47"/>
  <c r="AN183" i="47"/>
  <c r="AA183" i="47"/>
  <c r="AM183" i="47" s="1"/>
  <c r="AO182" i="47"/>
  <c r="AN182" i="47"/>
  <c r="AA182" i="47"/>
  <c r="AM182" i="47" s="1"/>
  <c r="AO181" i="47"/>
  <c r="AN181" i="47"/>
  <c r="AA181" i="47"/>
  <c r="AM181" i="47" s="1"/>
  <c r="AO180" i="47"/>
  <c r="AN180" i="47"/>
  <c r="AA180" i="47"/>
  <c r="AM180" i="47" s="1"/>
  <c r="AO179" i="47"/>
  <c r="AN179" i="47"/>
  <c r="AA179" i="47"/>
  <c r="AM179" i="47" s="1"/>
  <c r="AO178" i="47"/>
  <c r="AN178" i="47"/>
  <c r="AA178" i="47"/>
  <c r="AM178" i="47" s="1"/>
  <c r="AO177" i="47"/>
  <c r="AN177" i="47"/>
  <c r="AA177" i="47"/>
  <c r="AM177" i="47" s="1"/>
  <c r="AO176" i="47"/>
  <c r="AN176" i="47"/>
  <c r="AA176" i="47"/>
  <c r="AM176" i="47" s="1"/>
  <c r="AO175" i="47"/>
  <c r="AN175" i="47"/>
  <c r="AA175" i="47"/>
  <c r="AM175" i="47" s="1"/>
  <c r="AO174" i="47"/>
  <c r="AN174" i="47"/>
  <c r="AA174" i="47"/>
  <c r="AM174" i="47" s="1"/>
  <c r="AO173" i="47"/>
  <c r="AN173" i="47"/>
  <c r="AA173" i="47"/>
  <c r="AM173" i="47" s="1"/>
  <c r="AO172" i="47"/>
  <c r="AN172" i="47"/>
  <c r="AA172" i="47"/>
  <c r="AM172" i="47" s="1"/>
  <c r="AO171" i="47"/>
  <c r="AN171" i="47"/>
  <c r="AA171" i="47"/>
  <c r="AM171" i="47" s="1"/>
  <c r="AO170" i="47"/>
  <c r="AN170" i="47"/>
  <c r="AA170" i="47"/>
  <c r="AM170" i="47" s="1"/>
  <c r="AO169" i="47"/>
  <c r="AN169" i="47"/>
  <c r="AA169" i="47"/>
  <c r="AM169" i="47" s="1"/>
  <c r="AO168" i="47"/>
  <c r="AN168" i="47"/>
  <c r="AA168" i="47"/>
  <c r="AM168" i="47" s="1"/>
  <c r="AO167" i="47"/>
  <c r="AN167" i="47"/>
  <c r="AA167" i="47"/>
  <c r="AM167" i="47" s="1"/>
  <c r="AO166" i="47"/>
  <c r="AN166" i="47"/>
  <c r="AA166" i="47"/>
  <c r="AM166" i="47" s="1"/>
  <c r="AO165" i="47"/>
  <c r="AN165" i="47"/>
  <c r="AA165" i="47"/>
  <c r="AM165" i="47" s="1"/>
  <c r="AO164" i="47"/>
  <c r="AN164" i="47"/>
  <c r="AA164" i="47"/>
  <c r="AM164" i="47" s="1"/>
  <c r="AO163" i="47"/>
  <c r="AN163" i="47"/>
  <c r="AA163" i="47"/>
  <c r="AM163" i="47" s="1"/>
  <c r="AO162" i="47"/>
  <c r="AN162" i="47"/>
  <c r="AA162" i="47"/>
  <c r="AM162" i="47" s="1"/>
  <c r="AO161" i="47"/>
  <c r="AN161" i="47"/>
  <c r="AA161" i="47"/>
  <c r="AM161" i="47" s="1"/>
  <c r="AO160" i="47"/>
  <c r="AN160" i="47"/>
  <c r="AA160" i="47"/>
  <c r="AM160" i="47" s="1"/>
  <c r="AO159" i="47"/>
  <c r="AN159" i="47"/>
  <c r="AA159" i="47"/>
  <c r="AM159" i="47" s="1"/>
  <c r="AO158" i="47"/>
  <c r="AN158" i="47"/>
  <c r="AA158" i="47"/>
  <c r="AM158" i="47" s="1"/>
  <c r="AO157" i="47"/>
  <c r="AN157" i="47"/>
  <c r="AA157" i="47"/>
  <c r="AM157" i="47" s="1"/>
  <c r="AO156" i="47"/>
  <c r="AN156" i="47"/>
  <c r="AA156" i="47"/>
  <c r="AM156" i="47" s="1"/>
  <c r="AO155" i="47"/>
  <c r="AN155" i="47"/>
  <c r="AA155" i="47"/>
  <c r="AM155" i="47" s="1"/>
  <c r="AO154" i="47"/>
  <c r="AN154" i="47"/>
  <c r="AA154" i="47"/>
  <c r="AM154" i="47" s="1"/>
  <c r="AO153" i="47"/>
  <c r="AN153" i="47"/>
  <c r="AA153" i="47"/>
  <c r="AM153" i="47" s="1"/>
  <c r="AO152" i="47"/>
  <c r="AN152" i="47"/>
  <c r="AA152" i="47"/>
  <c r="AM152" i="47" s="1"/>
  <c r="AO151" i="47"/>
  <c r="AN151" i="47"/>
  <c r="AA151" i="47"/>
  <c r="AM151" i="47" s="1"/>
  <c r="AO150" i="47"/>
  <c r="AN150" i="47"/>
  <c r="AA150" i="47"/>
  <c r="AM150" i="47" s="1"/>
  <c r="AO149" i="47"/>
  <c r="AN149" i="47"/>
  <c r="AA149" i="47"/>
  <c r="AM149" i="47" s="1"/>
  <c r="AO148" i="47"/>
  <c r="AN148" i="47"/>
  <c r="AA148" i="47"/>
  <c r="AM148" i="47" s="1"/>
  <c r="AO147" i="47"/>
  <c r="AN147" i="47"/>
  <c r="AA147" i="47"/>
  <c r="AM147" i="47" s="1"/>
  <c r="AO146" i="47"/>
  <c r="AN146" i="47"/>
  <c r="AA146" i="47"/>
  <c r="AM146" i="47" s="1"/>
  <c r="AO145" i="47"/>
  <c r="AN145" i="47"/>
  <c r="AA145" i="47"/>
  <c r="AM145" i="47" s="1"/>
  <c r="AO144" i="47"/>
  <c r="AN144" i="47"/>
  <c r="AA144" i="47"/>
  <c r="AM144" i="47" s="1"/>
  <c r="AO143" i="47"/>
  <c r="AN143" i="47"/>
  <c r="AA143" i="47"/>
  <c r="AM143" i="47" s="1"/>
  <c r="AO142" i="47"/>
  <c r="AN142" i="47"/>
  <c r="AA142" i="47"/>
  <c r="AM142" i="47" s="1"/>
  <c r="AO141" i="47"/>
  <c r="AN141" i="47"/>
  <c r="AA141" i="47"/>
  <c r="AM141" i="47" s="1"/>
  <c r="AO140" i="47"/>
  <c r="AN140" i="47"/>
  <c r="AA140" i="47"/>
  <c r="AM140" i="47" s="1"/>
  <c r="AO139" i="47"/>
  <c r="AN139" i="47"/>
  <c r="AA139" i="47"/>
  <c r="AM139" i="47" s="1"/>
  <c r="AO138" i="47"/>
  <c r="AN138" i="47"/>
  <c r="AA138" i="47"/>
  <c r="AM138" i="47" s="1"/>
  <c r="AO137" i="47"/>
  <c r="AN137" i="47"/>
  <c r="AA137" i="47"/>
  <c r="AM137" i="47" s="1"/>
  <c r="AO136" i="47"/>
  <c r="AN136" i="47"/>
  <c r="AA136" i="47"/>
  <c r="AM136" i="47" s="1"/>
  <c r="AO135" i="47"/>
  <c r="AN135" i="47"/>
  <c r="AA135" i="47"/>
  <c r="AM135" i="47" s="1"/>
  <c r="AO134" i="47"/>
  <c r="AN134" i="47"/>
  <c r="AA134" i="47"/>
  <c r="AM134" i="47" s="1"/>
  <c r="AO133" i="47"/>
  <c r="AN133" i="47"/>
  <c r="AA133" i="47"/>
  <c r="AM133" i="47" s="1"/>
  <c r="AO132" i="47"/>
  <c r="AN132" i="47"/>
  <c r="AA132" i="47"/>
  <c r="AM132" i="47" s="1"/>
  <c r="AO131" i="47"/>
  <c r="AN131" i="47"/>
  <c r="AA131" i="47"/>
  <c r="AM131" i="47" s="1"/>
  <c r="AO130" i="47"/>
  <c r="AN130" i="47"/>
  <c r="AA130" i="47"/>
  <c r="AM130" i="47"/>
  <c r="AO129" i="47"/>
  <c r="AN129" i="47"/>
  <c r="AA129" i="47"/>
  <c r="AM129" i="47"/>
  <c r="AO128" i="47"/>
  <c r="AN128" i="47"/>
  <c r="AA128" i="47"/>
  <c r="AM128" i="47"/>
  <c r="AO127" i="47"/>
  <c r="AN127" i="47"/>
  <c r="AA127" i="47"/>
  <c r="AM127" i="47"/>
  <c r="AO126" i="47"/>
  <c r="AN126" i="47"/>
  <c r="AA126" i="47"/>
  <c r="AM126" i="47"/>
  <c r="AO125" i="47"/>
  <c r="AN125" i="47"/>
  <c r="AA125" i="47"/>
  <c r="AM125" i="47"/>
  <c r="AO124" i="47"/>
  <c r="AN124" i="47"/>
  <c r="AA124" i="47"/>
  <c r="AM124" i="47"/>
  <c r="AO123" i="47"/>
  <c r="AN123" i="47"/>
  <c r="AA123" i="47"/>
  <c r="AM123" i="47"/>
  <c r="AO122" i="47"/>
  <c r="AN122" i="47"/>
  <c r="AA122" i="47"/>
  <c r="AM122" i="47"/>
  <c r="AO121" i="47"/>
  <c r="AN121" i="47"/>
  <c r="AA121" i="47"/>
  <c r="AM121" i="47"/>
  <c r="AO120" i="47"/>
  <c r="AN120" i="47"/>
  <c r="AA120" i="47"/>
  <c r="AM120" i="47"/>
  <c r="AO119" i="47"/>
  <c r="AN119" i="47"/>
  <c r="AA119" i="47"/>
  <c r="AM119" i="47"/>
  <c r="AO118" i="47"/>
  <c r="AN118" i="47"/>
  <c r="AA118" i="47"/>
  <c r="AM118" i="47"/>
  <c r="AO117" i="47"/>
  <c r="AN117" i="47"/>
  <c r="AA117" i="47"/>
  <c r="AM117" i="47"/>
  <c r="AO116" i="47"/>
  <c r="AN116" i="47"/>
  <c r="AA116" i="47"/>
  <c r="AM116" i="47"/>
  <c r="AO115" i="47"/>
  <c r="AN115" i="47"/>
  <c r="AA115" i="47"/>
  <c r="AM115" i="47"/>
  <c r="AO114" i="47"/>
  <c r="AN114" i="47"/>
  <c r="AA114" i="47"/>
  <c r="AM114" i="47"/>
  <c r="AO113" i="47"/>
  <c r="AN113" i="47"/>
  <c r="AA113" i="47"/>
  <c r="AM113" i="47"/>
  <c r="AO112" i="47"/>
  <c r="AN112" i="47"/>
  <c r="AA112" i="47"/>
  <c r="AM112" i="47"/>
  <c r="AO111" i="47"/>
  <c r="AN111" i="47"/>
  <c r="AA111" i="47"/>
  <c r="AM111" i="47"/>
  <c r="AO110" i="47"/>
  <c r="AN110" i="47"/>
  <c r="AA110" i="47"/>
  <c r="AM110" i="47"/>
  <c r="AO109" i="47"/>
  <c r="AN109" i="47"/>
  <c r="AA109" i="47"/>
  <c r="AM109" i="47"/>
  <c r="AO108" i="47"/>
  <c r="AN108" i="47"/>
  <c r="AA108" i="47"/>
  <c r="AM108" i="47"/>
  <c r="AO107" i="47"/>
  <c r="AN107" i="47"/>
  <c r="AA107" i="47"/>
  <c r="AM107" i="47"/>
  <c r="AO106" i="47"/>
  <c r="AN106" i="47"/>
  <c r="AA106" i="47"/>
  <c r="AM106" i="47"/>
  <c r="AO105" i="47"/>
  <c r="AN105" i="47"/>
  <c r="AA105" i="47"/>
  <c r="AM105" i="47"/>
  <c r="AO104" i="47"/>
  <c r="AN104" i="47"/>
  <c r="AA104" i="47"/>
  <c r="AM104" i="47"/>
  <c r="AO103" i="47"/>
  <c r="AN103" i="47"/>
  <c r="AA103" i="47"/>
  <c r="AM103" i="47"/>
  <c r="AO102" i="47"/>
  <c r="AN102" i="47"/>
  <c r="AA102" i="47"/>
  <c r="AM102" i="47"/>
  <c r="AO101" i="47"/>
  <c r="AN101" i="47"/>
  <c r="AA101" i="47"/>
  <c r="AM101" i="47"/>
  <c r="AO100" i="47"/>
  <c r="AN100" i="47"/>
  <c r="AA100" i="47"/>
  <c r="AM100" i="47"/>
  <c r="AO99" i="47"/>
  <c r="AN99" i="47"/>
  <c r="AA99" i="47"/>
  <c r="AM99" i="47"/>
  <c r="AO98" i="47"/>
  <c r="AN98" i="47"/>
  <c r="AA98" i="47"/>
  <c r="AM98" i="47"/>
  <c r="AO97" i="47"/>
  <c r="AN97" i="47"/>
  <c r="AA97" i="47"/>
  <c r="AM97" i="47"/>
  <c r="AO96" i="47"/>
  <c r="AN96" i="47"/>
  <c r="AA96" i="47"/>
  <c r="AM96" i="47"/>
  <c r="AO95" i="47"/>
  <c r="AN95" i="47"/>
  <c r="AA95" i="47"/>
  <c r="AM95" i="47"/>
  <c r="AO94" i="47"/>
  <c r="AN94" i="47"/>
  <c r="AA94" i="47"/>
  <c r="AM94" i="47"/>
  <c r="AO93" i="47"/>
  <c r="AN93" i="47"/>
  <c r="AA93" i="47"/>
  <c r="AM93" i="47"/>
  <c r="AO92" i="47"/>
  <c r="AN92" i="47"/>
  <c r="AA92" i="47"/>
  <c r="AM92" i="47"/>
  <c r="AO91" i="47"/>
  <c r="AN91" i="47"/>
  <c r="AA91" i="47"/>
  <c r="AM91" i="47"/>
  <c r="AO90" i="47"/>
  <c r="AN90" i="47"/>
  <c r="AA90" i="47"/>
  <c r="AM90" i="47"/>
  <c r="AO89" i="47"/>
  <c r="AN89" i="47"/>
  <c r="AA89" i="47"/>
  <c r="AM89" i="47"/>
  <c r="AO88" i="47"/>
  <c r="AN88" i="47"/>
  <c r="AA88" i="47"/>
  <c r="AM88" i="47"/>
  <c r="AO87" i="47"/>
  <c r="AN87" i="47"/>
  <c r="AA87" i="47"/>
  <c r="AM87" i="47"/>
  <c r="AO86" i="47"/>
  <c r="AN86" i="47"/>
  <c r="AA86" i="47"/>
  <c r="AM86" i="47"/>
  <c r="AO85" i="47"/>
  <c r="AN85" i="47"/>
  <c r="AA85" i="47"/>
  <c r="AM85" i="47"/>
  <c r="AO84" i="47"/>
  <c r="AN84" i="47"/>
  <c r="AA84" i="47"/>
  <c r="AM84" i="47"/>
  <c r="AO83" i="47"/>
  <c r="AN83" i="47"/>
  <c r="AA83" i="47"/>
  <c r="AM83" i="47"/>
  <c r="AO82" i="47"/>
  <c r="AN82" i="47"/>
  <c r="AA82" i="47"/>
  <c r="AM82" i="47"/>
  <c r="AO81" i="47"/>
  <c r="AN81" i="47"/>
  <c r="AA81" i="47"/>
  <c r="AM81" i="47"/>
  <c r="AO80" i="47"/>
  <c r="AN80" i="47"/>
  <c r="AA80" i="47"/>
  <c r="AM80" i="47"/>
  <c r="AO79" i="47"/>
  <c r="AN79" i="47"/>
  <c r="AA79" i="47"/>
  <c r="AM79" i="47"/>
  <c r="AO78" i="47"/>
  <c r="AN78" i="47"/>
  <c r="AA78" i="47"/>
  <c r="AM78" i="47"/>
  <c r="AO77" i="47"/>
  <c r="AN77" i="47"/>
  <c r="AA77" i="47"/>
  <c r="AM77" i="47"/>
  <c r="AO76" i="47"/>
  <c r="AN76" i="47"/>
  <c r="AA76" i="47"/>
  <c r="AM76" i="47"/>
  <c r="AO75" i="47"/>
  <c r="AN75" i="47"/>
  <c r="AA75" i="47"/>
  <c r="AM75" i="47"/>
  <c r="AO74" i="47"/>
  <c r="AN74" i="47"/>
  <c r="AA74" i="47"/>
  <c r="AM74" i="47"/>
  <c r="AO73" i="47"/>
  <c r="AN73" i="47"/>
  <c r="AA73" i="47"/>
  <c r="AM73" i="47"/>
  <c r="AO72" i="47"/>
  <c r="AN72" i="47"/>
  <c r="AA72" i="47"/>
  <c r="AM72" i="47"/>
  <c r="AO71" i="47"/>
  <c r="AN71" i="47"/>
  <c r="AA71" i="47"/>
  <c r="AM71" i="47"/>
  <c r="AO70" i="47"/>
  <c r="AN70" i="47"/>
  <c r="AA70" i="47"/>
  <c r="AM70" i="47"/>
  <c r="AO69" i="47"/>
  <c r="AN69" i="47"/>
  <c r="AA69" i="47"/>
  <c r="AM69" i="47"/>
  <c r="AO68" i="47"/>
  <c r="AN68" i="47"/>
  <c r="AA68" i="47"/>
  <c r="AM68" i="47"/>
  <c r="AO67" i="47"/>
  <c r="AN67" i="47"/>
  <c r="AA67" i="47"/>
  <c r="AM67" i="47"/>
  <c r="AO66" i="47"/>
  <c r="AN66" i="47"/>
  <c r="AA66" i="47"/>
  <c r="AM66" i="47"/>
  <c r="AO65" i="47"/>
  <c r="AN65" i="47"/>
  <c r="AA65" i="47"/>
  <c r="AM65" i="47"/>
  <c r="AO64" i="47"/>
  <c r="AN64" i="47"/>
  <c r="AA64" i="47"/>
  <c r="AM64" i="47"/>
  <c r="AO63" i="47"/>
  <c r="AN63" i="47"/>
  <c r="AA63" i="47"/>
  <c r="AM63" i="47"/>
  <c r="AO62" i="47"/>
  <c r="AN62" i="47"/>
  <c r="AA62" i="47"/>
  <c r="AM62" i="47"/>
  <c r="AO61" i="47"/>
  <c r="AN61" i="47"/>
  <c r="AA61" i="47"/>
  <c r="AM61" i="47"/>
  <c r="AO60" i="47"/>
  <c r="AN60" i="47"/>
  <c r="AA60" i="47"/>
  <c r="AM60" i="47"/>
  <c r="AO59" i="47"/>
  <c r="AN59" i="47"/>
  <c r="AA59" i="47"/>
  <c r="AM59" i="47"/>
  <c r="AO58" i="47"/>
  <c r="AN58" i="47"/>
  <c r="AA58" i="47"/>
  <c r="AM58" i="47"/>
  <c r="AO57" i="47"/>
  <c r="AN57" i="47"/>
  <c r="AA57" i="47"/>
  <c r="AM57" i="47"/>
  <c r="AO56" i="47"/>
  <c r="AN56" i="47"/>
  <c r="AA56" i="47"/>
  <c r="AM56" i="47"/>
  <c r="AO55" i="47"/>
  <c r="AN55" i="47"/>
  <c r="AA55" i="47"/>
  <c r="AM55" i="47"/>
  <c r="AO54" i="47"/>
  <c r="AN54" i="47"/>
  <c r="AA54" i="47"/>
  <c r="AM54" i="47"/>
  <c r="AO53" i="47"/>
  <c r="AN53" i="47"/>
  <c r="AA53" i="47"/>
  <c r="AM53" i="47"/>
  <c r="AO52" i="47"/>
  <c r="AN52" i="47"/>
  <c r="AA52" i="47"/>
  <c r="AM52" i="47"/>
  <c r="AO51" i="47"/>
  <c r="AN51" i="47"/>
  <c r="AA51" i="47"/>
  <c r="AM51" i="47"/>
  <c r="AO50" i="47"/>
  <c r="AN50" i="47"/>
  <c r="AA50" i="47"/>
  <c r="AM50" i="47"/>
  <c r="AO49" i="47"/>
  <c r="AN49" i="47"/>
  <c r="AA49" i="47"/>
  <c r="AM49" i="47"/>
  <c r="AO48" i="47"/>
  <c r="AN48" i="47"/>
  <c r="AA48" i="47"/>
  <c r="AM48" i="47"/>
  <c r="AO47" i="47"/>
  <c r="AN47" i="47"/>
  <c r="AA47" i="47"/>
  <c r="AM47" i="47"/>
  <c r="AO46" i="47"/>
  <c r="AN46" i="47"/>
  <c r="AA46" i="47"/>
  <c r="AM46" i="47"/>
  <c r="AO45" i="47"/>
  <c r="AN45" i="47"/>
  <c r="AA45" i="47"/>
  <c r="AM45" i="47"/>
  <c r="AO44" i="47"/>
  <c r="AN44" i="47"/>
  <c r="AA44" i="47"/>
  <c r="AM44" i="47"/>
  <c r="AO43" i="47"/>
  <c r="AN43" i="47"/>
  <c r="AA43" i="47"/>
  <c r="AM43" i="47"/>
  <c r="AO42" i="47"/>
  <c r="AN42" i="47"/>
  <c r="AA42" i="47"/>
  <c r="AM42" i="47"/>
  <c r="AO41" i="47"/>
  <c r="AN41" i="47"/>
  <c r="AA41" i="47"/>
  <c r="AM41" i="47"/>
  <c r="AO40" i="47"/>
  <c r="AN40" i="47"/>
  <c r="AA40" i="47"/>
  <c r="AM40" i="47"/>
  <c r="AO39" i="47"/>
  <c r="AN39" i="47"/>
  <c r="AA39" i="47"/>
  <c r="AM39" i="47"/>
  <c r="AO38" i="47"/>
  <c r="AN38" i="47"/>
  <c r="AA38" i="47"/>
  <c r="AM38" i="47"/>
  <c r="AO37" i="47"/>
  <c r="AN37" i="47"/>
  <c r="AA37" i="47"/>
  <c r="AM37" i="47"/>
  <c r="AO36" i="47"/>
  <c r="AN36" i="47"/>
  <c r="AA36" i="47"/>
  <c r="AM36" i="47"/>
  <c r="AO35" i="47"/>
  <c r="AN35" i="47"/>
  <c r="AA35" i="47"/>
  <c r="AM35" i="47"/>
  <c r="AO34" i="47"/>
  <c r="AN34" i="47"/>
  <c r="AA34" i="47"/>
  <c r="AM34" i="47"/>
  <c r="AO33" i="47"/>
  <c r="AN33" i="47"/>
  <c r="AA33" i="47"/>
  <c r="AM33" i="47"/>
  <c r="AO32" i="47"/>
  <c r="AN32" i="47"/>
  <c r="AA32" i="47"/>
  <c r="AM32" i="47"/>
  <c r="AO31" i="47"/>
  <c r="AN31" i="47"/>
  <c r="AA31" i="47"/>
  <c r="AM31" i="47"/>
  <c r="AO30" i="47"/>
  <c r="AN30" i="47"/>
  <c r="AA30" i="47"/>
  <c r="AM30" i="47"/>
  <c r="AO29" i="47"/>
  <c r="AN29" i="47"/>
  <c r="AA29" i="47"/>
  <c r="AM29" i="47"/>
  <c r="AO28" i="47"/>
  <c r="AN28" i="47"/>
  <c r="AA28" i="47"/>
  <c r="AM28" i="47"/>
  <c r="AO27" i="47"/>
  <c r="AN27" i="47"/>
  <c r="AA27" i="47"/>
  <c r="AM27" i="47"/>
  <c r="AO26" i="47"/>
  <c r="AN26" i="47"/>
  <c r="AA26" i="47"/>
  <c r="AM26" i="47"/>
  <c r="AO25" i="47"/>
  <c r="AN25" i="47"/>
  <c r="AA25" i="47"/>
  <c r="AM25" i="47"/>
  <c r="AO24" i="47"/>
  <c r="AN24" i="47"/>
  <c r="AA24" i="47"/>
  <c r="AM24" i="47"/>
  <c r="AO23" i="47"/>
  <c r="AN23" i="47"/>
  <c r="AA23" i="47"/>
  <c r="AM23" i="47"/>
  <c r="AO22" i="47"/>
  <c r="AN22" i="47"/>
  <c r="AA22" i="47"/>
  <c r="AM22" i="47"/>
  <c r="AO21" i="47"/>
  <c r="AN21" i="47"/>
  <c r="AA21" i="47"/>
  <c r="AM21" i="47"/>
  <c r="AO20" i="47"/>
  <c r="AN20" i="47"/>
  <c r="AA20" i="47"/>
  <c r="AM20" i="47"/>
  <c r="AO19" i="47"/>
  <c r="AN19" i="47"/>
  <c r="AA19" i="47"/>
  <c r="AM19" i="47"/>
  <c r="AO18" i="47"/>
  <c r="AN18" i="47"/>
  <c r="AA18" i="47"/>
  <c r="AM18" i="47"/>
  <c r="AO17" i="47"/>
  <c r="AN17" i="47"/>
  <c r="AA17" i="47"/>
  <c r="AM17" i="47"/>
  <c r="AO16" i="47"/>
  <c r="AN16" i="47"/>
  <c r="AA16" i="47"/>
  <c r="AM16" i="47"/>
  <c r="AO15" i="47"/>
  <c r="AN15" i="47"/>
  <c r="AA15" i="47"/>
  <c r="AM15" i="47"/>
  <c r="AO14" i="47"/>
  <c r="AN14" i="47"/>
  <c r="AA14" i="47"/>
  <c r="AM14" i="47"/>
  <c r="AO13" i="47"/>
  <c r="AN13" i="47"/>
  <c r="AA13" i="47"/>
  <c r="AM13" i="47"/>
  <c r="AO12" i="47"/>
  <c r="AN12" i="47"/>
  <c r="AA12" i="47"/>
  <c r="AM12" i="47"/>
  <c r="AO11" i="47"/>
  <c r="AN11" i="47"/>
  <c r="AA11" i="47"/>
  <c r="AM11" i="47"/>
  <c r="AO10" i="47"/>
  <c r="AN10" i="47"/>
  <c r="AA10" i="47"/>
  <c r="AM10" i="47"/>
  <c r="AO9" i="47"/>
  <c r="AN9" i="47"/>
  <c r="AA9" i="47"/>
  <c r="AM9" i="47"/>
  <c r="AO8" i="47"/>
  <c r="AO4" i="47" s="1"/>
  <c r="AN8" i="47"/>
  <c r="AA8" i="47"/>
  <c r="AM8" i="47"/>
  <c r="AO7" i="47"/>
  <c r="AN7" i="47"/>
  <c r="AN4" i="47" s="1"/>
  <c r="AA7" i="47"/>
  <c r="AA4" i="47" s="1"/>
  <c r="AL4" i="47"/>
  <c r="AK4" i="47"/>
  <c r="AJ4" i="47"/>
  <c r="AI4" i="47"/>
  <c r="AH4" i="47"/>
  <c r="AG4" i="47"/>
  <c r="AF4" i="47"/>
  <c r="AE4" i="47"/>
  <c r="AD4" i="47"/>
  <c r="AC4" i="47"/>
  <c r="AB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P4" i="46"/>
  <c r="AO300" i="46"/>
  <c r="AN300" i="46"/>
  <c r="AA300" i="46"/>
  <c r="AM300" i="46"/>
  <c r="AO299" i="46"/>
  <c r="AN299" i="46"/>
  <c r="AA299" i="46"/>
  <c r="AM299" i="46"/>
  <c r="AO298" i="46"/>
  <c r="AN298" i="46"/>
  <c r="AA298" i="46"/>
  <c r="AM298" i="46"/>
  <c r="AO297" i="46"/>
  <c r="AN297" i="46"/>
  <c r="AA297" i="46"/>
  <c r="AM297" i="46"/>
  <c r="AO296" i="46"/>
  <c r="AN296" i="46"/>
  <c r="AA296" i="46"/>
  <c r="AM296" i="46"/>
  <c r="AO295" i="46"/>
  <c r="AN295" i="46"/>
  <c r="AA295" i="46"/>
  <c r="AM295" i="46"/>
  <c r="AO294" i="46"/>
  <c r="AN294" i="46"/>
  <c r="AA294" i="46"/>
  <c r="AM294" i="46"/>
  <c r="AO293" i="46"/>
  <c r="AN293" i="46"/>
  <c r="AA293" i="46"/>
  <c r="AM293" i="46"/>
  <c r="AO292" i="46"/>
  <c r="AN292" i="46"/>
  <c r="AA292" i="46"/>
  <c r="AM292" i="46"/>
  <c r="AO291" i="46"/>
  <c r="AN291" i="46"/>
  <c r="AA291" i="46"/>
  <c r="AM291" i="46"/>
  <c r="AO290" i="46"/>
  <c r="AN290" i="46"/>
  <c r="AA290" i="46"/>
  <c r="AM290" i="46"/>
  <c r="AO289" i="46"/>
  <c r="AN289" i="46"/>
  <c r="AA289" i="46"/>
  <c r="AM289" i="46"/>
  <c r="AO288" i="46"/>
  <c r="AN288" i="46"/>
  <c r="AA288" i="46"/>
  <c r="AM288" i="46"/>
  <c r="AO287" i="46"/>
  <c r="AN287" i="46"/>
  <c r="AA287" i="46"/>
  <c r="AM287" i="46"/>
  <c r="AO286" i="46"/>
  <c r="AN286" i="46"/>
  <c r="AA286" i="46"/>
  <c r="AM286" i="46"/>
  <c r="AO285" i="46"/>
  <c r="AN285" i="46"/>
  <c r="AA285" i="46"/>
  <c r="AM285" i="46"/>
  <c r="AO284" i="46"/>
  <c r="AN284" i="46"/>
  <c r="AA284" i="46"/>
  <c r="AM284" i="46"/>
  <c r="AO283" i="46"/>
  <c r="AN283" i="46"/>
  <c r="AA283" i="46"/>
  <c r="AM283" i="46"/>
  <c r="AO282" i="46"/>
  <c r="AN282" i="46"/>
  <c r="AA282" i="46"/>
  <c r="AM282" i="46"/>
  <c r="AO281" i="46"/>
  <c r="AN281" i="46"/>
  <c r="AA281" i="46"/>
  <c r="AM281" i="46"/>
  <c r="AO280" i="46"/>
  <c r="AN280" i="46"/>
  <c r="AA280" i="46"/>
  <c r="AM280" i="46"/>
  <c r="AO279" i="46"/>
  <c r="AN279" i="46"/>
  <c r="AA279" i="46"/>
  <c r="AM279" i="46"/>
  <c r="AO278" i="46"/>
  <c r="AN278" i="46"/>
  <c r="AA278" i="46"/>
  <c r="AM278" i="46"/>
  <c r="AO277" i="46"/>
  <c r="AN277" i="46"/>
  <c r="AA277" i="46"/>
  <c r="AM277" i="46"/>
  <c r="AO276" i="46"/>
  <c r="AN276" i="46"/>
  <c r="AA276" i="46"/>
  <c r="AM276" i="46"/>
  <c r="AO275" i="46"/>
  <c r="AN275" i="46"/>
  <c r="AA275" i="46"/>
  <c r="AM275" i="46"/>
  <c r="AO274" i="46"/>
  <c r="AN274" i="46"/>
  <c r="AA274" i="46"/>
  <c r="AM274" i="46"/>
  <c r="AO273" i="46"/>
  <c r="AN273" i="46"/>
  <c r="AA273" i="46"/>
  <c r="AM273" i="46"/>
  <c r="AO272" i="46"/>
  <c r="AN272" i="46"/>
  <c r="AA272" i="46"/>
  <c r="AM272" i="46"/>
  <c r="AO271" i="46"/>
  <c r="AN271" i="46"/>
  <c r="AA271" i="46"/>
  <c r="AM271" i="46"/>
  <c r="AO270" i="46"/>
  <c r="AN270" i="46"/>
  <c r="AA270" i="46"/>
  <c r="AM270" i="46"/>
  <c r="AO269" i="46"/>
  <c r="AN269" i="46"/>
  <c r="AA269" i="46"/>
  <c r="AM269" i="46"/>
  <c r="AO268" i="46"/>
  <c r="AN268" i="46"/>
  <c r="AA268" i="46"/>
  <c r="AM268" i="46"/>
  <c r="AO267" i="46"/>
  <c r="AN267" i="46"/>
  <c r="AA267" i="46"/>
  <c r="AM267" i="46"/>
  <c r="AO266" i="46"/>
  <c r="AN266" i="46"/>
  <c r="AA266" i="46"/>
  <c r="AM266" i="46"/>
  <c r="AO265" i="46"/>
  <c r="AN265" i="46"/>
  <c r="AA265" i="46"/>
  <c r="AM265" i="46"/>
  <c r="AO264" i="46"/>
  <c r="AN264" i="46"/>
  <c r="AA264" i="46"/>
  <c r="AM264" i="46"/>
  <c r="AO263" i="46"/>
  <c r="AN263" i="46"/>
  <c r="AA263" i="46"/>
  <c r="AM263" i="46"/>
  <c r="AO262" i="46"/>
  <c r="AN262" i="46"/>
  <c r="AA262" i="46"/>
  <c r="AM262" i="46"/>
  <c r="AO261" i="46"/>
  <c r="AN261" i="46"/>
  <c r="AA261" i="46"/>
  <c r="AM261" i="46"/>
  <c r="AO260" i="46"/>
  <c r="AN260" i="46"/>
  <c r="AA260" i="46"/>
  <c r="AM260" i="46"/>
  <c r="AO259" i="46"/>
  <c r="AN259" i="46"/>
  <c r="AA259" i="46"/>
  <c r="AM259" i="46"/>
  <c r="AO258" i="46"/>
  <c r="AN258" i="46"/>
  <c r="AA258" i="46"/>
  <c r="AM258" i="46"/>
  <c r="AO257" i="46"/>
  <c r="AN257" i="46"/>
  <c r="AA257" i="46"/>
  <c r="AM257" i="46"/>
  <c r="AO256" i="46"/>
  <c r="AN256" i="46"/>
  <c r="AA256" i="46"/>
  <c r="AM256" i="46"/>
  <c r="AO255" i="46"/>
  <c r="AN255" i="46"/>
  <c r="AA255" i="46"/>
  <c r="AM255" i="46"/>
  <c r="AO254" i="46"/>
  <c r="AN254" i="46"/>
  <c r="AA254" i="46"/>
  <c r="AM254" i="46"/>
  <c r="AO253" i="46"/>
  <c r="AN253" i="46"/>
  <c r="AA253" i="46"/>
  <c r="AM253" i="46"/>
  <c r="AO252" i="46"/>
  <c r="AN252" i="46"/>
  <c r="AA252" i="46"/>
  <c r="AM252" i="46"/>
  <c r="AO251" i="46"/>
  <c r="AN251" i="46"/>
  <c r="AA251" i="46"/>
  <c r="AM251" i="46"/>
  <c r="AO250" i="46"/>
  <c r="AN250" i="46"/>
  <c r="AA250" i="46"/>
  <c r="AM250" i="46"/>
  <c r="AO249" i="46"/>
  <c r="AN249" i="46"/>
  <c r="AA249" i="46"/>
  <c r="AM249" i="46"/>
  <c r="AO248" i="46"/>
  <c r="AN248" i="46"/>
  <c r="AA248" i="46"/>
  <c r="AM248" i="46"/>
  <c r="AO247" i="46"/>
  <c r="AN247" i="46"/>
  <c r="AA247" i="46"/>
  <c r="AM247" i="46"/>
  <c r="AO246" i="46"/>
  <c r="AN246" i="46"/>
  <c r="AA246" i="46"/>
  <c r="AM246" i="46"/>
  <c r="AO245" i="46"/>
  <c r="AN245" i="46"/>
  <c r="AA245" i="46"/>
  <c r="AM245" i="46"/>
  <c r="AO244" i="46"/>
  <c r="AN244" i="46"/>
  <c r="AA244" i="46"/>
  <c r="AM244" i="46"/>
  <c r="AO243" i="46"/>
  <c r="AN243" i="46"/>
  <c r="AA243" i="46"/>
  <c r="AM243" i="46"/>
  <c r="AO242" i="46"/>
  <c r="AN242" i="46"/>
  <c r="AA242" i="46"/>
  <c r="AM242" i="46"/>
  <c r="AO241" i="46"/>
  <c r="AN241" i="46"/>
  <c r="AA241" i="46"/>
  <c r="AM241" i="46"/>
  <c r="AO240" i="46"/>
  <c r="AN240" i="46"/>
  <c r="AA240" i="46"/>
  <c r="AM240" i="46"/>
  <c r="AO239" i="46"/>
  <c r="AN239" i="46"/>
  <c r="AA239" i="46"/>
  <c r="AM239" i="46"/>
  <c r="AO238" i="46"/>
  <c r="AN238" i="46"/>
  <c r="AA238" i="46"/>
  <c r="AM238" i="46"/>
  <c r="AO237" i="46"/>
  <c r="AN237" i="46"/>
  <c r="AA237" i="46"/>
  <c r="AM237" i="46"/>
  <c r="AO236" i="46"/>
  <c r="AN236" i="46"/>
  <c r="AA236" i="46"/>
  <c r="AM236" i="46"/>
  <c r="AO235" i="46"/>
  <c r="AN235" i="46"/>
  <c r="AA235" i="46"/>
  <c r="AM235" i="46"/>
  <c r="AO234" i="46"/>
  <c r="AN234" i="46"/>
  <c r="AA234" i="46"/>
  <c r="AM234" i="46"/>
  <c r="AO233" i="46"/>
  <c r="AN233" i="46"/>
  <c r="AA233" i="46"/>
  <c r="AM233" i="46"/>
  <c r="AO232" i="46"/>
  <c r="AN232" i="46"/>
  <c r="AA232" i="46"/>
  <c r="AM232" i="46"/>
  <c r="AO231" i="46"/>
  <c r="AN231" i="46"/>
  <c r="AA231" i="46"/>
  <c r="AM231" i="46"/>
  <c r="AO230" i="46"/>
  <c r="AN230" i="46"/>
  <c r="AA230" i="46"/>
  <c r="AM230" i="46"/>
  <c r="AO229" i="46"/>
  <c r="AN229" i="46"/>
  <c r="AA229" i="46"/>
  <c r="AM229" i="46"/>
  <c r="AO228" i="46"/>
  <c r="AN228" i="46"/>
  <c r="AA228" i="46"/>
  <c r="AM228" i="46"/>
  <c r="AO227" i="46"/>
  <c r="AN227" i="46"/>
  <c r="AA227" i="46"/>
  <c r="AM227" i="46"/>
  <c r="AO226" i="46"/>
  <c r="AN226" i="46"/>
  <c r="AA226" i="46"/>
  <c r="AM226" i="46"/>
  <c r="AO225" i="46"/>
  <c r="AN225" i="46"/>
  <c r="AA225" i="46"/>
  <c r="AM225" i="46"/>
  <c r="AO224" i="46"/>
  <c r="AN224" i="46"/>
  <c r="AA224" i="46"/>
  <c r="AM224" i="46"/>
  <c r="AO223" i="46"/>
  <c r="AN223" i="46"/>
  <c r="AA223" i="46"/>
  <c r="AM223" i="46"/>
  <c r="AO222" i="46"/>
  <c r="AN222" i="46"/>
  <c r="AA222" i="46"/>
  <c r="AM222" i="46"/>
  <c r="AO221" i="46"/>
  <c r="AN221" i="46"/>
  <c r="AA221" i="46"/>
  <c r="AM221" i="46"/>
  <c r="AO220" i="46"/>
  <c r="AN220" i="46"/>
  <c r="AA220" i="46"/>
  <c r="AM220" i="46"/>
  <c r="AO219" i="46"/>
  <c r="AN219" i="46"/>
  <c r="AA219" i="46"/>
  <c r="AM219" i="46"/>
  <c r="AO218" i="46"/>
  <c r="AN218" i="46"/>
  <c r="AA218" i="46"/>
  <c r="AM218" i="46"/>
  <c r="AO217" i="46"/>
  <c r="AN217" i="46"/>
  <c r="AA217" i="46"/>
  <c r="AM217" i="46"/>
  <c r="AO216" i="46"/>
  <c r="AN216" i="46"/>
  <c r="AA216" i="46"/>
  <c r="AM216" i="46"/>
  <c r="AO215" i="46"/>
  <c r="AN215" i="46"/>
  <c r="AA215" i="46"/>
  <c r="AM215" i="46"/>
  <c r="AO214" i="46"/>
  <c r="AN214" i="46"/>
  <c r="AA214" i="46"/>
  <c r="AM214" i="46"/>
  <c r="AO213" i="46"/>
  <c r="AN213" i="46"/>
  <c r="AA213" i="46"/>
  <c r="AM213" i="46"/>
  <c r="AO212" i="46"/>
  <c r="AN212" i="46"/>
  <c r="AA212" i="46"/>
  <c r="AM212" i="46"/>
  <c r="AO211" i="46"/>
  <c r="AN211" i="46"/>
  <c r="AA211" i="46"/>
  <c r="AM211" i="46"/>
  <c r="AO210" i="46"/>
  <c r="AN210" i="46"/>
  <c r="AA210" i="46"/>
  <c r="AM210" i="46"/>
  <c r="AO209" i="46"/>
  <c r="AN209" i="46"/>
  <c r="AA209" i="46"/>
  <c r="AM209" i="46"/>
  <c r="AO208" i="46"/>
  <c r="AN208" i="46"/>
  <c r="AA208" i="46"/>
  <c r="AM208" i="46"/>
  <c r="AO207" i="46"/>
  <c r="AN207" i="46"/>
  <c r="AA207" i="46"/>
  <c r="AM207" i="46"/>
  <c r="AO206" i="46"/>
  <c r="AN206" i="46"/>
  <c r="AA206" i="46"/>
  <c r="AM206" i="46"/>
  <c r="AO205" i="46"/>
  <c r="AN205" i="46"/>
  <c r="AA205" i="46"/>
  <c r="AM205" i="46"/>
  <c r="AO204" i="46"/>
  <c r="AN204" i="46"/>
  <c r="AA204" i="46"/>
  <c r="AM204" i="46"/>
  <c r="AO203" i="46"/>
  <c r="AN203" i="46"/>
  <c r="AA203" i="46"/>
  <c r="AM203" i="46"/>
  <c r="AO202" i="46"/>
  <c r="AN202" i="46"/>
  <c r="AA202" i="46"/>
  <c r="AM202" i="46"/>
  <c r="AO201" i="46"/>
  <c r="AN201" i="46"/>
  <c r="AA201" i="46"/>
  <c r="AM201" i="46"/>
  <c r="AO200" i="46"/>
  <c r="AN200" i="46"/>
  <c r="AA200" i="46"/>
  <c r="AM200" i="46"/>
  <c r="AO199" i="46"/>
  <c r="AN199" i="46"/>
  <c r="AA199" i="46"/>
  <c r="AM199" i="46"/>
  <c r="AO198" i="46"/>
  <c r="AN198" i="46"/>
  <c r="AA198" i="46"/>
  <c r="AM198" i="46"/>
  <c r="AO197" i="46"/>
  <c r="AN197" i="46"/>
  <c r="AA197" i="46"/>
  <c r="AM197" i="46"/>
  <c r="AO196" i="46"/>
  <c r="AN196" i="46"/>
  <c r="AA196" i="46"/>
  <c r="AM196" i="46"/>
  <c r="AO195" i="46"/>
  <c r="AN195" i="46"/>
  <c r="AA195" i="46"/>
  <c r="AM195" i="46"/>
  <c r="AO194" i="46"/>
  <c r="AN194" i="46"/>
  <c r="AA194" i="46"/>
  <c r="AM194" i="46"/>
  <c r="AO193" i="46"/>
  <c r="AN193" i="46"/>
  <c r="AA193" i="46"/>
  <c r="AM193" i="46"/>
  <c r="AO192" i="46"/>
  <c r="AN192" i="46"/>
  <c r="AA192" i="46"/>
  <c r="AM192" i="46"/>
  <c r="AO191" i="46"/>
  <c r="AN191" i="46"/>
  <c r="AA191" i="46"/>
  <c r="AM191" i="46"/>
  <c r="AO190" i="46"/>
  <c r="AN190" i="46"/>
  <c r="AA190" i="46"/>
  <c r="AM190" i="46"/>
  <c r="AO189" i="46"/>
  <c r="AN189" i="46"/>
  <c r="AA189" i="46"/>
  <c r="AM189" i="46"/>
  <c r="AO188" i="46"/>
  <c r="AN188" i="46"/>
  <c r="AA188" i="46"/>
  <c r="AM188" i="46"/>
  <c r="AO187" i="46"/>
  <c r="AN187" i="46"/>
  <c r="AA187" i="46"/>
  <c r="AM187" i="46"/>
  <c r="AO186" i="46"/>
  <c r="AN186" i="46"/>
  <c r="AA186" i="46"/>
  <c r="AM186" i="46"/>
  <c r="AO185" i="46"/>
  <c r="AN185" i="46"/>
  <c r="AA185" i="46"/>
  <c r="AM185" i="46"/>
  <c r="AO184" i="46"/>
  <c r="AN184" i="46"/>
  <c r="AA184" i="46"/>
  <c r="AM184" i="46"/>
  <c r="AO183" i="46"/>
  <c r="AN183" i="46"/>
  <c r="AA183" i="46"/>
  <c r="AM183" i="46"/>
  <c r="AO182" i="46"/>
  <c r="AN182" i="46"/>
  <c r="AA182" i="46"/>
  <c r="AM182" i="46"/>
  <c r="AO181" i="46"/>
  <c r="AN181" i="46"/>
  <c r="AA181" i="46"/>
  <c r="AM181" i="46"/>
  <c r="AO180" i="46"/>
  <c r="AN180" i="46"/>
  <c r="AA180" i="46"/>
  <c r="AM180" i="46"/>
  <c r="AO179" i="46"/>
  <c r="AN179" i="46"/>
  <c r="AA179" i="46"/>
  <c r="AM179" i="46"/>
  <c r="AO178" i="46"/>
  <c r="AN178" i="46"/>
  <c r="AA178" i="46"/>
  <c r="AM178" i="46"/>
  <c r="AO177" i="46"/>
  <c r="AN177" i="46"/>
  <c r="AA177" i="46"/>
  <c r="AM177" i="46"/>
  <c r="AO176" i="46"/>
  <c r="AN176" i="46"/>
  <c r="AA176" i="46"/>
  <c r="AM176" i="46"/>
  <c r="AO175" i="46"/>
  <c r="AN175" i="46"/>
  <c r="AA175" i="46"/>
  <c r="AM175" i="46"/>
  <c r="AO174" i="46"/>
  <c r="AN174" i="46"/>
  <c r="AA174" i="46"/>
  <c r="AM174" i="46"/>
  <c r="AO173" i="46"/>
  <c r="AN173" i="46"/>
  <c r="AA173" i="46"/>
  <c r="AM173" i="46"/>
  <c r="AO172" i="46"/>
  <c r="AN172" i="46"/>
  <c r="AA172" i="46"/>
  <c r="AM172" i="46"/>
  <c r="AO171" i="46"/>
  <c r="AN171" i="46"/>
  <c r="AA171" i="46"/>
  <c r="AM171" i="46"/>
  <c r="AO170" i="46"/>
  <c r="AN170" i="46"/>
  <c r="AA170" i="46"/>
  <c r="AM170" i="46"/>
  <c r="AO169" i="46"/>
  <c r="AN169" i="46"/>
  <c r="AA169" i="46"/>
  <c r="AM169" i="46"/>
  <c r="AO168" i="46"/>
  <c r="AN168" i="46"/>
  <c r="AA168" i="46"/>
  <c r="AM168" i="46"/>
  <c r="AO167" i="46"/>
  <c r="AN167" i="46"/>
  <c r="AA167" i="46"/>
  <c r="AM167" i="46"/>
  <c r="AO166" i="46"/>
  <c r="AN166" i="46"/>
  <c r="AA166" i="46"/>
  <c r="AM166" i="46"/>
  <c r="AO165" i="46"/>
  <c r="AN165" i="46"/>
  <c r="AA165" i="46"/>
  <c r="AM165" i="46"/>
  <c r="AO164" i="46"/>
  <c r="AN164" i="46"/>
  <c r="AA164" i="46"/>
  <c r="AM164" i="46"/>
  <c r="AO163" i="46"/>
  <c r="AN163" i="46"/>
  <c r="AA163" i="46"/>
  <c r="AM163" i="46"/>
  <c r="AO162" i="46"/>
  <c r="AN162" i="46"/>
  <c r="AA162" i="46"/>
  <c r="AM162" i="46"/>
  <c r="AO161" i="46"/>
  <c r="AN161" i="46"/>
  <c r="AA161" i="46"/>
  <c r="AM161" i="46"/>
  <c r="AO160" i="46"/>
  <c r="AN160" i="46"/>
  <c r="AA160" i="46"/>
  <c r="AM160" i="46"/>
  <c r="AO159" i="46"/>
  <c r="AN159" i="46"/>
  <c r="AA159" i="46"/>
  <c r="AM159" i="46"/>
  <c r="AO158" i="46"/>
  <c r="AN158" i="46"/>
  <c r="AA158" i="46"/>
  <c r="AM158" i="46"/>
  <c r="AO157" i="46"/>
  <c r="AN157" i="46"/>
  <c r="AA157" i="46"/>
  <c r="AM157" i="46"/>
  <c r="AO156" i="46"/>
  <c r="AN156" i="46"/>
  <c r="AA156" i="46"/>
  <c r="AM156" i="46"/>
  <c r="AO155" i="46"/>
  <c r="AN155" i="46"/>
  <c r="AA155" i="46"/>
  <c r="AM155" i="46"/>
  <c r="AO154" i="46"/>
  <c r="AN154" i="46"/>
  <c r="AA154" i="46"/>
  <c r="AM154" i="46"/>
  <c r="AO153" i="46"/>
  <c r="AN153" i="46"/>
  <c r="AA153" i="46"/>
  <c r="AM153" i="46"/>
  <c r="AO152" i="46"/>
  <c r="AN152" i="46"/>
  <c r="AA152" i="46"/>
  <c r="AM152" i="46"/>
  <c r="AO151" i="46"/>
  <c r="AN151" i="46"/>
  <c r="AA151" i="46"/>
  <c r="AM151" i="46"/>
  <c r="AO150" i="46"/>
  <c r="AN150" i="46"/>
  <c r="AA150" i="46"/>
  <c r="AM150" i="46"/>
  <c r="AO149" i="46"/>
  <c r="AN149" i="46"/>
  <c r="AA149" i="46"/>
  <c r="AM149" i="46"/>
  <c r="AO148" i="46"/>
  <c r="AN148" i="46"/>
  <c r="AA148" i="46"/>
  <c r="AM148" i="46"/>
  <c r="AO147" i="46"/>
  <c r="AN147" i="46"/>
  <c r="AA147" i="46"/>
  <c r="AM147" i="46"/>
  <c r="AO146" i="46"/>
  <c r="AN146" i="46"/>
  <c r="AA146" i="46"/>
  <c r="AM146" i="46"/>
  <c r="AO145" i="46"/>
  <c r="AN145" i="46"/>
  <c r="AA145" i="46"/>
  <c r="AM145" i="46"/>
  <c r="AO144" i="46"/>
  <c r="AN144" i="46"/>
  <c r="AA144" i="46"/>
  <c r="AM144" i="46"/>
  <c r="AO143" i="46"/>
  <c r="AN143" i="46"/>
  <c r="AA143" i="46"/>
  <c r="AM143" i="46"/>
  <c r="AO142" i="46"/>
  <c r="AN142" i="46"/>
  <c r="AA142" i="46"/>
  <c r="AM142" i="46"/>
  <c r="AO141" i="46"/>
  <c r="AN141" i="46"/>
  <c r="AA141" i="46"/>
  <c r="AM141" i="46"/>
  <c r="AO140" i="46"/>
  <c r="AN140" i="46"/>
  <c r="AA140" i="46"/>
  <c r="AM140" i="46"/>
  <c r="AO139" i="46"/>
  <c r="AN139" i="46"/>
  <c r="AA139" i="46"/>
  <c r="AM139" i="46"/>
  <c r="AO138" i="46"/>
  <c r="AN138" i="46"/>
  <c r="AA138" i="46"/>
  <c r="AM138" i="46"/>
  <c r="AO137" i="46"/>
  <c r="AN137" i="46"/>
  <c r="AA137" i="46"/>
  <c r="AM137" i="46"/>
  <c r="AO136" i="46"/>
  <c r="AN136" i="46"/>
  <c r="AA136" i="46"/>
  <c r="AM136" i="46"/>
  <c r="AO135" i="46"/>
  <c r="AN135" i="46"/>
  <c r="AA135" i="46"/>
  <c r="AM135" i="46"/>
  <c r="AO134" i="46"/>
  <c r="AN134" i="46"/>
  <c r="AA134" i="46"/>
  <c r="AM134" i="46"/>
  <c r="AO133" i="46"/>
  <c r="AN133" i="46"/>
  <c r="AA133" i="46"/>
  <c r="AM133" i="46"/>
  <c r="AO132" i="46"/>
  <c r="AN132" i="46"/>
  <c r="AA132" i="46"/>
  <c r="AM132" i="46"/>
  <c r="AO131" i="46"/>
  <c r="AN131" i="46"/>
  <c r="AA131" i="46"/>
  <c r="AM131" i="46"/>
  <c r="AO130" i="46"/>
  <c r="AN130" i="46"/>
  <c r="AA130" i="46"/>
  <c r="AM130" i="46"/>
  <c r="AO129" i="46"/>
  <c r="AN129" i="46"/>
  <c r="AA129" i="46"/>
  <c r="AM129" i="46"/>
  <c r="AO128" i="46"/>
  <c r="AN128" i="46"/>
  <c r="AA128" i="46"/>
  <c r="AM128" i="46"/>
  <c r="AO127" i="46"/>
  <c r="AN127" i="46"/>
  <c r="AA127" i="46"/>
  <c r="AM127" i="46"/>
  <c r="AO126" i="46"/>
  <c r="AN126" i="46"/>
  <c r="AA126" i="46"/>
  <c r="AM126" i="46"/>
  <c r="AO125" i="46"/>
  <c r="AN125" i="46"/>
  <c r="AA125" i="46"/>
  <c r="AM125" i="46"/>
  <c r="AO124" i="46"/>
  <c r="AN124" i="46"/>
  <c r="AA124" i="46"/>
  <c r="AM124" i="46"/>
  <c r="AO123" i="46"/>
  <c r="AN123" i="46"/>
  <c r="AA123" i="46"/>
  <c r="AM123" i="46"/>
  <c r="AO122" i="46"/>
  <c r="AN122" i="46"/>
  <c r="AA122" i="46"/>
  <c r="AM122" i="46"/>
  <c r="AO121" i="46"/>
  <c r="AN121" i="46"/>
  <c r="AA121" i="46"/>
  <c r="AM121" i="46"/>
  <c r="AO120" i="46"/>
  <c r="AN120" i="46"/>
  <c r="AA120" i="46"/>
  <c r="AM120" i="46"/>
  <c r="AO119" i="46"/>
  <c r="AN119" i="46"/>
  <c r="AA119" i="46"/>
  <c r="AM119" i="46"/>
  <c r="AO118" i="46"/>
  <c r="AN118" i="46"/>
  <c r="AA118" i="46"/>
  <c r="AM118" i="46"/>
  <c r="AO117" i="46"/>
  <c r="AN117" i="46"/>
  <c r="AA117" i="46"/>
  <c r="AM117" i="46"/>
  <c r="AO116" i="46"/>
  <c r="AN116" i="46"/>
  <c r="AA116" i="46"/>
  <c r="AM116" i="46"/>
  <c r="AO115" i="46"/>
  <c r="AN115" i="46"/>
  <c r="AA115" i="46"/>
  <c r="AM115" i="46"/>
  <c r="AO114" i="46"/>
  <c r="AN114" i="46"/>
  <c r="AA114" i="46"/>
  <c r="AM114" i="46"/>
  <c r="AO113" i="46"/>
  <c r="AN113" i="46"/>
  <c r="AA113" i="46"/>
  <c r="AM113" i="46"/>
  <c r="AO112" i="46"/>
  <c r="AN112" i="46"/>
  <c r="AA112" i="46"/>
  <c r="AM112" i="46"/>
  <c r="AO111" i="46"/>
  <c r="AN111" i="46"/>
  <c r="AA111" i="46"/>
  <c r="AM111" i="46"/>
  <c r="AO110" i="46"/>
  <c r="AN110" i="46"/>
  <c r="AA110" i="46"/>
  <c r="AM110" i="46"/>
  <c r="AO109" i="46"/>
  <c r="AN109" i="46"/>
  <c r="AA109" i="46"/>
  <c r="AM109" i="46"/>
  <c r="AO108" i="46"/>
  <c r="AN108" i="46"/>
  <c r="AA108" i="46"/>
  <c r="AM108" i="46"/>
  <c r="AO107" i="46"/>
  <c r="AN107" i="46"/>
  <c r="AA107" i="46"/>
  <c r="AM107" i="46"/>
  <c r="AO106" i="46"/>
  <c r="AN106" i="46"/>
  <c r="AA106" i="46"/>
  <c r="AM106" i="46"/>
  <c r="AO105" i="46"/>
  <c r="AN105" i="46"/>
  <c r="AA105" i="46"/>
  <c r="AM105" i="46"/>
  <c r="AO104" i="46"/>
  <c r="AN104" i="46"/>
  <c r="AA104" i="46"/>
  <c r="AM104" i="46"/>
  <c r="AO103" i="46"/>
  <c r="AN103" i="46"/>
  <c r="AA103" i="46"/>
  <c r="AM103" i="46"/>
  <c r="AO102" i="46"/>
  <c r="AN102" i="46"/>
  <c r="AA102" i="46"/>
  <c r="AM102" i="46"/>
  <c r="AO101" i="46"/>
  <c r="AN101" i="46"/>
  <c r="AA101" i="46"/>
  <c r="AM101" i="46"/>
  <c r="AO100" i="46"/>
  <c r="AN100" i="46"/>
  <c r="AA100" i="46"/>
  <c r="AM100" i="46"/>
  <c r="AO99" i="46"/>
  <c r="AN99" i="46"/>
  <c r="AA99" i="46"/>
  <c r="AM99" i="46"/>
  <c r="AO98" i="46"/>
  <c r="AN98" i="46"/>
  <c r="AA98" i="46"/>
  <c r="AM98" i="46"/>
  <c r="AO97" i="46"/>
  <c r="AN97" i="46"/>
  <c r="AA97" i="46"/>
  <c r="AM97" i="46"/>
  <c r="AO96" i="46"/>
  <c r="AN96" i="46"/>
  <c r="AA96" i="46"/>
  <c r="AM96" i="46"/>
  <c r="AO95" i="46"/>
  <c r="AN95" i="46"/>
  <c r="AA95" i="46"/>
  <c r="AM95" i="46"/>
  <c r="AO94" i="46"/>
  <c r="AN94" i="46"/>
  <c r="AA94" i="46"/>
  <c r="AM94" i="46"/>
  <c r="AO93" i="46"/>
  <c r="AN93" i="46"/>
  <c r="AA93" i="46"/>
  <c r="AM93" i="46"/>
  <c r="AO92" i="46"/>
  <c r="AN92" i="46"/>
  <c r="AA92" i="46"/>
  <c r="AM92" i="46"/>
  <c r="AO91" i="46"/>
  <c r="AN91" i="46"/>
  <c r="AA91" i="46"/>
  <c r="AM91" i="46"/>
  <c r="AO90" i="46"/>
  <c r="AN90" i="46"/>
  <c r="AA90" i="46"/>
  <c r="AM90" i="46"/>
  <c r="AO89" i="46"/>
  <c r="AN89" i="46"/>
  <c r="AA89" i="46"/>
  <c r="AM89" i="46"/>
  <c r="AO88" i="46"/>
  <c r="AN88" i="46"/>
  <c r="AA88" i="46"/>
  <c r="AM88" i="46"/>
  <c r="AO87" i="46"/>
  <c r="AN87" i="46"/>
  <c r="AA87" i="46"/>
  <c r="AM87" i="46"/>
  <c r="AO86" i="46"/>
  <c r="AN86" i="46"/>
  <c r="AA86" i="46"/>
  <c r="AM86" i="46"/>
  <c r="AO85" i="46"/>
  <c r="AN85" i="46"/>
  <c r="AA85" i="46"/>
  <c r="AM85" i="46"/>
  <c r="AO84" i="46"/>
  <c r="AN84" i="46"/>
  <c r="AA84" i="46"/>
  <c r="AM84" i="46"/>
  <c r="AO83" i="46"/>
  <c r="AN83" i="46"/>
  <c r="AA83" i="46"/>
  <c r="AM83" i="46"/>
  <c r="AO82" i="46"/>
  <c r="AN82" i="46"/>
  <c r="AA82" i="46"/>
  <c r="AM82" i="46"/>
  <c r="AO81" i="46"/>
  <c r="AN81" i="46"/>
  <c r="AA81" i="46"/>
  <c r="AM81" i="46"/>
  <c r="AO80" i="46"/>
  <c r="AN80" i="46"/>
  <c r="AA80" i="46"/>
  <c r="AM80" i="46"/>
  <c r="AO79" i="46"/>
  <c r="AN79" i="46"/>
  <c r="AA79" i="46"/>
  <c r="AM79" i="46"/>
  <c r="AO78" i="46"/>
  <c r="AN78" i="46"/>
  <c r="AA78" i="46"/>
  <c r="AM78" i="46"/>
  <c r="AO77" i="46"/>
  <c r="AN77" i="46"/>
  <c r="AA77" i="46"/>
  <c r="AM77" i="46"/>
  <c r="AO76" i="46"/>
  <c r="AN76" i="46"/>
  <c r="AA76" i="46"/>
  <c r="AM76" i="46"/>
  <c r="AO75" i="46"/>
  <c r="AN75" i="46"/>
  <c r="AA75" i="46"/>
  <c r="AM75" i="46"/>
  <c r="AO74" i="46"/>
  <c r="AN74" i="46"/>
  <c r="AA74" i="46"/>
  <c r="AM74" i="46"/>
  <c r="AO73" i="46"/>
  <c r="AN73" i="46"/>
  <c r="AA73" i="46"/>
  <c r="AM73" i="46"/>
  <c r="AO72" i="46"/>
  <c r="AN72" i="46"/>
  <c r="AA72" i="46"/>
  <c r="AM72" i="46"/>
  <c r="AO71" i="46"/>
  <c r="AN71" i="46"/>
  <c r="AA71" i="46"/>
  <c r="AM71" i="46"/>
  <c r="AO70" i="46"/>
  <c r="AN70" i="46"/>
  <c r="AA70" i="46"/>
  <c r="AM70" i="46"/>
  <c r="AO69" i="46"/>
  <c r="AN69" i="46"/>
  <c r="AA69" i="46"/>
  <c r="AM69" i="46"/>
  <c r="AO68" i="46"/>
  <c r="AN68" i="46"/>
  <c r="AA68" i="46"/>
  <c r="AM68" i="46"/>
  <c r="AO67" i="46"/>
  <c r="AN67" i="46"/>
  <c r="AA67" i="46"/>
  <c r="AM67" i="46"/>
  <c r="AO66" i="46"/>
  <c r="AN66" i="46"/>
  <c r="AA66" i="46"/>
  <c r="AM66" i="46"/>
  <c r="AO65" i="46"/>
  <c r="AN65" i="46"/>
  <c r="AA65" i="46"/>
  <c r="AM65" i="46"/>
  <c r="AO64" i="46"/>
  <c r="AN64" i="46"/>
  <c r="AA64" i="46"/>
  <c r="AM64" i="46"/>
  <c r="AO63" i="46"/>
  <c r="AN63" i="46"/>
  <c r="AA63" i="46"/>
  <c r="AM63" i="46"/>
  <c r="AO62" i="46"/>
  <c r="AN62" i="46"/>
  <c r="AA62" i="46"/>
  <c r="AM62" i="46"/>
  <c r="AO61" i="46"/>
  <c r="AN61" i="46"/>
  <c r="AA61" i="46"/>
  <c r="AM61" i="46"/>
  <c r="AO60" i="46"/>
  <c r="AN60" i="46"/>
  <c r="AA60" i="46"/>
  <c r="AM60" i="46"/>
  <c r="AO59" i="46"/>
  <c r="AN59" i="46"/>
  <c r="AA59" i="46"/>
  <c r="AM59" i="46"/>
  <c r="AO58" i="46"/>
  <c r="AN58" i="46"/>
  <c r="AA58" i="46"/>
  <c r="AM58" i="46"/>
  <c r="AO57" i="46"/>
  <c r="AN57" i="46"/>
  <c r="AA57" i="46"/>
  <c r="AM57" i="46"/>
  <c r="AO56" i="46"/>
  <c r="AN56" i="46"/>
  <c r="AA56" i="46"/>
  <c r="AM56" i="46"/>
  <c r="AO55" i="46"/>
  <c r="AN55" i="46"/>
  <c r="AA55" i="46"/>
  <c r="AM55" i="46"/>
  <c r="AO54" i="46"/>
  <c r="AN54" i="46"/>
  <c r="AA54" i="46"/>
  <c r="AM54" i="46"/>
  <c r="AO53" i="46"/>
  <c r="AN53" i="46"/>
  <c r="AA53" i="46"/>
  <c r="AM53" i="46"/>
  <c r="AO52" i="46"/>
  <c r="AN52" i="46"/>
  <c r="AA52" i="46"/>
  <c r="AM52" i="46"/>
  <c r="AO51" i="46"/>
  <c r="AN51" i="46"/>
  <c r="AA51" i="46"/>
  <c r="AM51" i="46"/>
  <c r="AO50" i="46"/>
  <c r="AN50" i="46"/>
  <c r="AA50" i="46"/>
  <c r="AM50" i="46"/>
  <c r="AO49" i="46"/>
  <c r="AN49" i="46"/>
  <c r="AA49" i="46"/>
  <c r="AM49" i="46"/>
  <c r="AO48" i="46"/>
  <c r="AN48" i="46"/>
  <c r="AA48" i="46"/>
  <c r="AM48" i="46"/>
  <c r="AO47" i="46"/>
  <c r="AN47" i="46"/>
  <c r="AA47" i="46"/>
  <c r="AM47" i="46"/>
  <c r="AO46" i="46"/>
  <c r="AN46" i="46"/>
  <c r="AA46" i="46"/>
  <c r="AM46" i="46"/>
  <c r="AO45" i="46"/>
  <c r="AN45" i="46"/>
  <c r="AA45" i="46"/>
  <c r="AM45" i="46"/>
  <c r="AO44" i="46"/>
  <c r="AN44" i="46"/>
  <c r="AA44" i="46"/>
  <c r="AM44" i="46"/>
  <c r="AO43" i="46"/>
  <c r="AN43" i="46"/>
  <c r="AA43" i="46"/>
  <c r="AM43" i="46"/>
  <c r="AO42" i="46"/>
  <c r="AN42" i="46"/>
  <c r="AA42" i="46"/>
  <c r="AM42" i="46"/>
  <c r="AO41" i="46"/>
  <c r="AN41" i="46"/>
  <c r="AA41" i="46"/>
  <c r="AM41" i="46"/>
  <c r="AO40" i="46"/>
  <c r="AN40" i="46"/>
  <c r="AA40" i="46"/>
  <c r="AM40" i="46"/>
  <c r="AO39" i="46"/>
  <c r="AN39" i="46"/>
  <c r="AA39" i="46"/>
  <c r="AM39" i="46"/>
  <c r="AO38" i="46"/>
  <c r="AN38" i="46"/>
  <c r="AA38" i="46"/>
  <c r="AM38" i="46"/>
  <c r="AO37" i="46"/>
  <c r="AN37" i="46"/>
  <c r="AA37" i="46"/>
  <c r="AM37" i="46"/>
  <c r="AO36" i="46"/>
  <c r="AN36" i="46"/>
  <c r="AA36" i="46"/>
  <c r="AM36" i="46"/>
  <c r="AO35" i="46"/>
  <c r="AN35" i="46"/>
  <c r="AA35" i="46"/>
  <c r="AM35" i="46"/>
  <c r="AO34" i="46"/>
  <c r="AN34" i="46"/>
  <c r="AA34" i="46"/>
  <c r="AM34" i="46"/>
  <c r="AO33" i="46"/>
  <c r="AN33" i="46"/>
  <c r="AA33" i="46"/>
  <c r="AM33" i="46"/>
  <c r="AO32" i="46"/>
  <c r="AN32" i="46"/>
  <c r="AA32" i="46"/>
  <c r="AM32" i="46"/>
  <c r="AO31" i="46"/>
  <c r="AN31" i="46"/>
  <c r="AA31" i="46"/>
  <c r="AM31" i="46"/>
  <c r="AO30" i="46"/>
  <c r="AN30" i="46"/>
  <c r="AA30" i="46"/>
  <c r="AM30" i="46"/>
  <c r="AO29" i="46"/>
  <c r="AN29" i="46"/>
  <c r="AA29" i="46"/>
  <c r="AM29" i="46"/>
  <c r="AO28" i="46"/>
  <c r="AN28" i="46"/>
  <c r="AA28" i="46"/>
  <c r="AM28" i="46"/>
  <c r="AO27" i="46"/>
  <c r="AN27" i="46"/>
  <c r="AA27" i="46"/>
  <c r="AM27" i="46"/>
  <c r="AO26" i="46"/>
  <c r="AN26" i="46"/>
  <c r="AA26" i="46"/>
  <c r="AM26" i="46"/>
  <c r="AO25" i="46"/>
  <c r="AN25" i="46"/>
  <c r="AA25" i="46"/>
  <c r="AM25" i="46"/>
  <c r="AO24" i="46"/>
  <c r="AN24" i="46"/>
  <c r="AA24" i="46"/>
  <c r="AM24" i="46"/>
  <c r="AO23" i="46"/>
  <c r="AN23" i="46"/>
  <c r="AA23" i="46"/>
  <c r="AM23" i="46"/>
  <c r="AO22" i="46"/>
  <c r="AN22" i="46"/>
  <c r="AA22" i="46"/>
  <c r="AM22" i="46"/>
  <c r="AO21" i="46"/>
  <c r="AN21" i="46"/>
  <c r="AA21" i="46"/>
  <c r="AM21" i="46"/>
  <c r="AO20" i="46"/>
  <c r="AN20" i="46"/>
  <c r="AA20" i="46"/>
  <c r="AM20" i="46"/>
  <c r="AO19" i="46"/>
  <c r="AN19" i="46"/>
  <c r="AA19" i="46"/>
  <c r="AM19" i="46"/>
  <c r="AO18" i="46"/>
  <c r="AN18" i="46"/>
  <c r="AA18" i="46"/>
  <c r="AM18" i="46"/>
  <c r="AO17" i="46"/>
  <c r="AN17" i="46"/>
  <c r="AA17" i="46"/>
  <c r="AM17" i="46"/>
  <c r="AO16" i="46"/>
  <c r="AN16" i="46"/>
  <c r="AA16" i="46"/>
  <c r="AM16" i="46"/>
  <c r="AO15" i="46"/>
  <c r="AN15" i="46"/>
  <c r="AA15" i="46"/>
  <c r="AM15" i="46"/>
  <c r="AO14" i="46"/>
  <c r="AN14" i="46"/>
  <c r="AA14" i="46"/>
  <c r="AM14" i="46"/>
  <c r="AO13" i="46"/>
  <c r="AN13" i="46"/>
  <c r="AA13" i="46"/>
  <c r="AM13" i="46"/>
  <c r="AO12" i="46"/>
  <c r="AN12" i="46"/>
  <c r="AA12" i="46"/>
  <c r="AM12" i="46"/>
  <c r="AO11" i="46"/>
  <c r="AN11" i="46"/>
  <c r="AA11" i="46"/>
  <c r="AM11" i="46"/>
  <c r="AO10" i="46"/>
  <c r="AN10" i="46"/>
  <c r="AA10" i="46"/>
  <c r="AM10" i="46"/>
  <c r="AO9" i="46"/>
  <c r="AN9" i="46"/>
  <c r="AA9" i="46"/>
  <c r="AM9" i="46"/>
  <c r="AO8" i="46"/>
  <c r="AN8" i="46"/>
  <c r="AA8" i="46"/>
  <c r="AM8" i="46"/>
  <c r="AO7" i="46"/>
  <c r="AO4" i="46" s="1"/>
  <c r="AN7" i="46"/>
  <c r="AN4" i="46"/>
  <c r="AA7" i="46"/>
  <c r="AA4" i="46" s="1"/>
  <c r="AP7" i="46"/>
  <c r="AS7" i="46" s="1"/>
  <c r="AL4" i="46"/>
  <c r="AK4" i="46"/>
  <c r="AJ4" i="46"/>
  <c r="AI4" i="46"/>
  <c r="AH4" i="46"/>
  <c r="AG4" i="46"/>
  <c r="AF4" i="46"/>
  <c r="AE4" i="46"/>
  <c r="AD4" i="46"/>
  <c r="AC4" i="46"/>
  <c r="AB4" i="46"/>
  <c r="Z4" i="46"/>
  <c r="Y4" i="46"/>
  <c r="X4" i="46"/>
  <c r="W4" i="46"/>
  <c r="V4" i="46"/>
  <c r="U4" i="46"/>
  <c r="T4" i="46"/>
  <c r="S4" i="46"/>
  <c r="R4" i="46"/>
  <c r="Q4" i="46"/>
  <c r="O4" i="46"/>
  <c r="N4" i="46"/>
  <c r="M4" i="46"/>
  <c r="AO300" i="45"/>
  <c r="AN300" i="45"/>
  <c r="AA300" i="45"/>
  <c r="AM300" i="45" s="1"/>
  <c r="AO299" i="45"/>
  <c r="AN299" i="45"/>
  <c r="AA299" i="45"/>
  <c r="AM299" i="45" s="1"/>
  <c r="AO298" i="45"/>
  <c r="AN298" i="45"/>
  <c r="AA298" i="45"/>
  <c r="AM298" i="45" s="1"/>
  <c r="AO297" i="45"/>
  <c r="AN297" i="45"/>
  <c r="AA297" i="45"/>
  <c r="AM297" i="45" s="1"/>
  <c r="AO296" i="45"/>
  <c r="AN296" i="45"/>
  <c r="AA296" i="45"/>
  <c r="AM296" i="45" s="1"/>
  <c r="AO295" i="45"/>
  <c r="AN295" i="45"/>
  <c r="AA295" i="45"/>
  <c r="AM295" i="45" s="1"/>
  <c r="AO294" i="45"/>
  <c r="AN294" i="45"/>
  <c r="AA294" i="45"/>
  <c r="AM294" i="45" s="1"/>
  <c r="AO293" i="45"/>
  <c r="AN293" i="45"/>
  <c r="AA293" i="45"/>
  <c r="AM293" i="45" s="1"/>
  <c r="AO292" i="45"/>
  <c r="AN292" i="45"/>
  <c r="AA292" i="45"/>
  <c r="AM292" i="45" s="1"/>
  <c r="AO291" i="45"/>
  <c r="AN291" i="45"/>
  <c r="AA291" i="45"/>
  <c r="AM291" i="45" s="1"/>
  <c r="AO290" i="45"/>
  <c r="AN290" i="45"/>
  <c r="AA290" i="45"/>
  <c r="AM290" i="45" s="1"/>
  <c r="AO289" i="45"/>
  <c r="AN289" i="45"/>
  <c r="AA289" i="45"/>
  <c r="AM289" i="45" s="1"/>
  <c r="AO288" i="45"/>
  <c r="AN288" i="45"/>
  <c r="AA288" i="45"/>
  <c r="AM288" i="45" s="1"/>
  <c r="AO287" i="45"/>
  <c r="AN287" i="45"/>
  <c r="AA287" i="45"/>
  <c r="AM287" i="45" s="1"/>
  <c r="AO286" i="45"/>
  <c r="AN286" i="45"/>
  <c r="AA286" i="45"/>
  <c r="AM286" i="45" s="1"/>
  <c r="AO285" i="45"/>
  <c r="AN285" i="45"/>
  <c r="AA285" i="45"/>
  <c r="AM285" i="45" s="1"/>
  <c r="AO284" i="45"/>
  <c r="AN284" i="45"/>
  <c r="AA284" i="45"/>
  <c r="AM284" i="45" s="1"/>
  <c r="AO283" i="45"/>
  <c r="AN283" i="45"/>
  <c r="AA283" i="45"/>
  <c r="AM283" i="45" s="1"/>
  <c r="AO282" i="45"/>
  <c r="AN282" i="45"/>
  <c r="AA282" i="45"/>
  <c r="AM282" i="45" s="1"/>
  <c r="AO281" i="45"/>
  <c r="AN281" i="45"/>
  <c r="AA281" i="45"/>
  <c r="AM281" i="45" s="1"/>
  <c r="AO280" i="45"/>
  <c r="AN280" i="45"/>
  <c r="AA280" i="45"/>
  <c r="AM280" i="45" s="1"/>
  <c r="AO279" i="45"/>
  <c r="AN279" i="45"/>
  <c r="AA279" i="45"/>
  <c r="AM279" i="45" s="1"/>
  <c r="AO278" i="45"/>
  <c r="AN278" i="45"/>
  <c r="AA278" i="45"/>
  <c r="AM278" i="45" s="1"/>
  <c r="AO277" i="45"/>
  <c r="AN277" i="45"/>
  <c r="AA277" i="45"/>
  <c r="AM277" i="45" s="1"/>
  <c r="AO276" i="45"/>
  <c r="AN276" i="45"/>
  <c r="AA276" i="45"/>
  <c r="AM276" i="45" s="1"/>
  <c r="AO275" i="45"/>
  <c r="AN275" i="45"/>
  <c r="AA275" i="45"/>
  <c r="AM275" i="45" s="1"/>
  <c r="AO274" i="45"/>
  <c r="AN274" i="45"/>
  <c r="AA274" i="45"/>
  <c r="AM274" i="45" s="1"/>
  <c r="AO273" i="45"/>
  <c r="AN273" i="45"/>
  <c r="AA273" i="45"/>
  <c r="AM273" i="45" s="1"/>
  <c r="AO272" i="45"/>
  <c r="AN272" i="45"/>
  <c r="AA272" i="45"/>
  <c r="AM272" i="45" s="1"/>
  <c r="AO271" i="45"/>
  <c r="AN271" i="45"/>
  <c r="AA271" i="45"/>
  <c r="AM271" i="45" s="1"/>
  <c r="AO270" i="45"/>
  <c r="AN270" i="45"/>
  <c r="AA270" i="45"/>
  <c r="AM270" i="45" s="1"/>
  <c r="AO269" i="45"/>
  <c r="AN269" i="45"/>
  <c r="AA269" i="45"/>
  <c r="AM269" i="45" s="1"/>
  <c r="AO268" i="45"/>
  <c r="AN268" i="45"/>
  <c r="AA268" i="45"/>
  <c r="AM268" i="45" s="1"/>
  <c r="AO267" i="45"/>
  <c r="AN267" i="45"/>
  <c r="AA267" i="45"/>
  <c r="AM267" i="45" s="1"/>
  <c r="AO266" i="45"/>
  <c r="AN266" i="45"/>
  <c r="AA266" i="45"/>
  <c r="AM266" i="45" s="1"/>
  <c r="AO265" i="45"/>
  <c r="AN265" i="45"/>
  <c r="AA265" i="45"/>
  <c r="AM265" i="45" s="1"/>
  <c r="AO264" i="45"/>
  <c r="AN264" i="45"/>
  <c r="AA264" i="45"/>
  <c r="AM264" i="45" s="1"/>
  <c r="AO263" i="45"/>
  <c r="AN263" i="45"/>
  <c r="AA263" i="45"/>
  <c r="AM263" i="45" s="1"/>
  <c r="AO262" i="45"/>
  <c r="AN262" i="45"/>
  <c r="AA262" i="45"/>
  <c r="AM262" i="45" s="1"/>
  <c r="AO261" i="45"/>
  <c r="AN261" i="45"/>
  <c r="AA261" i="45"/>
  <c r="AM261" i="45" s="1"/>
  <c r="AO260" i="45"/>
  <c r="AN260" i="45"/>
  <c r="AA260" i="45"/>
  <c r="AM260" i="45" s="1"/>
  <c r="AO259" i="45"/>
  <c r="AN259" i="45"/>
  <c r="AA259" i="45"/>
  <c r="AM259" i="45" s="1"/>
  <c r="AO258" i="45"/>
  <c r="AN258" i="45"/>
  <c r="AA258" i="45"/>
  <c r="AM258" i="45" s="1"/>
  <c r="AO257" i="45"/>
  <c r="AN257" i="45"/>
  <c r="AA257" i="45"/>
  <c r="AM257" i="45" s="1"/>
  <c r="AO256" i="45"/>
  <c r="AN256" i="45"/>
  <c r="AA256" i="45"/>
  <c r="AM256" i="45" s="1"/>
  <c r="AO255" i="45"/>
  <c r="AN255" i="45"/>
  <c r="AA255" i="45"/>
  <c r="AM255" i="45" s="1"/>
  <c r="AO254" i="45"/>
  <c r="AN254" i="45"/>
  <c r="AA254" i="45"/>
  <c r="AM254" i="45" s="1"/>
  <c r="AO253" i="45"/>
  <c r="AN253" i="45"/>
  <c r="AA253" i="45"/>
  <c r="AM253" i="45" s="1"/>
  <c r="AO252" i="45"/>
  <c r="AN252" i="45"/>
  <c r="AA252" i="45"/>
  <c r="AM252" i="45" s="1"/>
  <c r="AO251" i="45"/>
  <c r="AN251" i="45"/>
  <c r="AA251" i="45"/>
  <c r="AM251" i="45" s="1"/>
  <c r="AO250" i="45"/>
  <c r="AN250" i="45"/>
  <c r="AA250" i="45"/>
  <c r="AM250" i="45" s="1"/>
  <c r="AO249" i="45"/>
  <c r="AN249" i="45"/>
  <c r="AA249" i="45"/>
  <c r="AM249" i="45" s="1"/>
  <c r="AO248" i="45"/>
  <c r="AN248" i="45"/>
  <c r="AA248" i="45"/>
  <c r="AM248" i="45" s="1"/>
  <c r="AO247" i="45"/>
  <c r="AN247" i="45"/>
  <c r="AA247" i="45"/>
  <c r="AM247" i="45" s="1"/>
  <c r="AO246" i="45"/>
  <c r="AN246" i="45"/>
  <c r="AA246" i="45"/>
  <c r="AM246" i="45" s="1"/>
  <c r="AO245" i="45"/>
  <c r="AN245" i="45"/>
  <c r="AA245" i="45"/>
  <c r="AM245" i="45" s="1"/>
  <c r="AO244" i="45"/>
  <c r="AN244" i="45"/>
  <c r="AA244" i="45"/>
  <c r="AM244" i="45" s="1"/>
  <c r="AO243" i="45"/>
  <c r="AN243" i="45"/>
  <c r="AA243" i="45"/>
  <c r="AM243" i="45" s="1"/>
  <c r="AO242" i="45"/>
  <c r="AN242" i="45"/>
  <c r="AA242" i="45"/>
  <c r="AM242" i="45" s="1"/>
  <c r="AO241" i="45"/>
  <c r="AN241" i="45"/>
  <c r="AA241" i="45"/>
  <c r="AM241" i="45" s="1"/>
  <c r="AO240" i="45"/>
  <c r="AN240" i="45"/>
  <c r="AA240" i="45"/>
  <c r="AM240" i="45" s="1"/>
  <c r="AO239" i="45"/>
  <c r="AN239" i="45"/>
  <c r="AA239" i="45"/>
  <c r="AM239" i="45" s="1"/>
  <c r="AO238" i="45"/>
  <c r="AN238" i="45"/>
  <c r="AA238" i="45"/>
  <c r="AM238" i="45" s="1"/>
  <c r="AO237" i="45"/>
  <c r="AN237" i="45"/>
  <c r="AA237" i="45"/>
  <c r="AM237" i="45" s="1"/>
  <c r="AO236" i="45"/>
  <c r="AN236" i="45"/>
  <c r="AA236" i="45"/>
  <c r="AM236" i="45" s="1"/>
  <c r="AO235" i="45"/>
  <c r="AN235" i="45"/>
  <c r="AA235" i="45"/>
  <c r="AM235" i="45" s="1"/>
  <c r="AO234" i="45"/>
  <c r="AN234" i="45"/>
  <c r="AA234" i="45"/>
  <c r="AM234" i="45" s="1"/>
  <c r="AO233" i="45"/>
  <c r="AN233" i="45"/>
  <c r="AA233" i="45"/>
  <c r="AM233" i="45" s="1"/>
  <c r="AO232" i="45"/>
  <c r="AN232" i="45"/>
  <c r="AA232" i="45"/>
  <c r="AM232" i="45" s="1"/>
  <c r="AO231" i="45"/>
  <c r="AN231" i="45"/>
  <c r="AA231" i="45"/>
  <c r="AM231" i="45" s="1"/>
  <c r="AO230" i="45"/>
  <c r="AN230" i="45"/>
  <c r="AA230" i="45"/>
  <c r="AM230" i="45" s="1"/>
  <c r="AO229" i="45"/>
  <c r="AN229" i="45"/>
  <c r="AA229" i="45"/>
  <c r="AM229" i="45" s="1"/>
  <c r="AO228" i="45"/>
  <c r="AN228" i="45"/>
  <c r="AA228" i="45"/>
  <c r="AM228" i="45" s="1"/>
  <c r="AO227" i="45"/>
  <c r="AN227" i="45"/>
  <c r="AA227" i="45"/>
  <c r="AM227" i="45" s="1"/>
  <c r="AO226" i="45"/>
  <c r="AN226" i="45"/>
  <c r="AA226" i="45"/>
  <c r="AM226" i="45" s="1"/>
  <c r="AO225" i="45"/>
  <c r="AN225" i="45"/>
  <c r="AA225" i="45"/>
  <c r="AM225" i="45" s="1"/>
  <c r="AO224" i="45"/>
  <c r="AN224" i="45"/>
  <c r="AA224" i="45"/>
  <c r="AM224" i="45" s="1"/>
  <c r="AO223" i="45"/>
  <c r="AN223" i="45"/>
  <c r="AA223" i="45"/>
  <c r="AM223" i="45" s="1"/>
  <c r="AO222" i="45"/>
  <c r="AN222" i="45"/>
  <c r="AA222" i="45"/>
  <c r="AM222" i="45" s="1"/>
  <c r="AO221" i="45"/>
  <c r="AN221" i="45"/>
  <c r="AA221" i="45"/>
  <c r="AM221" i="45" s="1"/>
  <c r="AO220" i="45"/>
  <c r="AN220" i="45"/>
  <c r="AA220" i="45"/>
  <c r="AM220" i="45" s="1"/>
  <c r="AO219" i="45"/>
  <c r="AN219" i="45"/>
  <c r="AA219" i="45"/>
  <c r="AM219" i="45" s="1"/>
  <c r="AO218" i="45"/>
  <c r="AN218" i="45"/>
  <c r="AA218" i="45"/>
  <c r="AM218" i="45" s="1"/>
  <c r="AO217" i="45"/>
  <c r="AN217" i="45"/>
  <c r="AA217" i="45"/>
  <c r="AM217" i="45" s="1"/>
  <c r="AO216" i="45"/>
  <c r="AN216" i="45"/>
  <c r="AA216" i="45"/>
  <c r="AM216" i="45" s="1"/>
  <c r="AO215" i="45"/>
  <c r="AN215" i="45"/>
  <c r="AA215" i="45"/>
  <c r="AM215" i="45" s="1"/>
  <c r="AO214" i="45"/>
  <c r="AN214" i="45"/>
  <c r="AA214" i="45"/>
  <c r="AM214" i="45" s="1"/>
  <c r="AO213" i="45"/>
  <c r="AN213" i="45"/>
  <c r="AA213" i="45"/>
  <c r="AM213" i="45" s="1"/>
  <c r="AO212" i="45"/>
  <c r="AN212" i="45"/>
  <c r="AA212" i="45"/>
  <c r="AM212" i="45" s="1"/>
  <c r="AO211" i="45"/>
  <c r="AN211" i="45"/>
  <c r="AA211" i="45"/>
  <c r="AM211" i="45" s="1"/>
  <c r="AO210" i="45"/>
  <c r="AN210" i="45"/>
  <c r="AA210" i="45"/>
  <c r="AM210" i="45" s="1"/>
  <c r="AO209" i="45"/>
  <c r="AN209" i="45"/>
  <c r="AA209" i="45"/>
  <c r="AM209" i="45" s="1"/>
  <c r="AO208" i="45"/>
  <c r="AN208" i="45"/>
  <c r="AA208" i="45"/>
  <c r="AM208" i="45" s="1"/>
  <c r="AO207" i="45"/>
  <c r="AN207" i="45"/>
  <c r="AA207" i="45"/>
  <c r="AM207" i="45" s="1"/>
  <c r="AO206" i="45"/>
  <c r="AN206" i="45"/>
  <c r="AA206" i="45"/>
  <c r="AM206" i="45" s="1"/>
  <c r="AO205" i="45"/>
  <c r="AN205" i="45"/>
  <c r="AA205" i="45"/>
  <c r="AM205" i="45" s="1"/>
  <c r="AO204" i="45"/>
  <c r="AN204" i="45"/>
  <c r="AA204" i="45"/>
  <c r="AM204" i="45" s="1"/>
  <c r="AO203" i="45"/>
  <c r="AN203" i="45"/>
  <c r="AA203" i="45"/>
  <c r="AM203" i="45" s="1"/>
  <c r="AO202" i="45"/>
  <c r="AN202" i="45"/>
  <c r="AA202" i="45"/>
  <c r="AM202" i="45" s="1"/>
  <c r="AO201" i="45"/>
  <c r="AN201" i="45"/>
  <c r="AA201" i="45"/>
  <c r="AM201" i="45" s="1"/>
  <c r="AO200" i="45"/>
  <c r="AN200" i="45"/>
  <c r="AA200" i="45"/>
  <c r="AM200" i="45" s="1"/>
  <c r="AO199" i="45"/>
  <c r="AN199" i="45"/>
  <c r="AA199" i="45"/>
  <c r="AM199" i="45" s="1"/>
  <c r="AO198" i="45"/>
  <c r="AN198" i="45"/>
  <c r="AA198" i="45"/>
  <c r="AM198" i="45" s="1"/>
  <c r="AO197" i="45"/>
  <c r="AN197" i="45"/>
  <c r="AA197" i="45"/>
  <c r="AM197" i="45" s="1"/>
  <c r="AO196" i="45"/>
  <c r="AN196" i="45"/>
  <c r="AA196" i="45"/>
  <c r="AM196" i="45" s="1"/>
  <c r="AO195" i="45"/>
  <c r="AN195" i="45"/>
  <c r="AA195" i="45"/>
  <c r="AM195" i="45" s="1"/>
  <c r="AO194" i="45"/>
  <c r="AN194" i="45"/>
  <c r="AA194" i="45"/>
  <c r="AM194" i="45" s="1"/>
  <c r="AO193" i="45"/>
  <c r="AN193" i="45"/>
  <c r="AA193" i="45"/>
  <c r="AM193" i="45" s="1"/>
  <c r="AO192" i="45"/>
  <c r="AN192" i="45"/>
  <c r="AA192" i="45"/>
  <c r="AM192" i="45" s="1"/>
  <c r="AO191" i="45"/>
  <c r="AN191" i="45"/>
  <c r="AA191" i="45"/>
  <c r="AM191" i="45" s="1"/>
  <c r="AO190" i="45"/>
  <c r="AN190" i="45"/>
  <c r="AA190" i="45"/>
  <c r="AM190" i="45" s="1"/>
  <c r="AO189" i="45"/>
  <c r="AN189" i="45"/>
  <c r="AA189" i="45"/>
  <c r="AM189" i="45" s="1"/>
  <c r="AO188" i="45"/>
  <c r="AN188" i="45"/>
  <c r="AA188" i="45"/>
  <c r="AM188" i="45" s="1"/>
  <c r="AO187" i="45"/>
  <c r="AN187" i="45"/>
  <c r="AA187" i="45"/>
  <c r="AM187" i="45" s="1"/>
  <c r="AO186" i="45"/>
  <c r="AN186" i="45"/>
  <c r="AA186" i="45"/>
  <c r="AM186" i="45" s="1"/>
  <c r="AO185" i="45"/>
  <c r="AN185" i="45"/>
  <c r="AA185" i="45"/>
  <c r="AM185" i="45" s="1"/>
  <c r="AO184" i="45"/>
  <c r="AN184" i="45"/>
  <c r="AA184" i="45"/>
  <c r="AM184" i="45" s="1"/>
  <c r="AO183" i="45"/>
  <c r="AN183" i="45"/>
  <c r="AA183" i="45"/>
  <c r="AM183" i="45" s="1"/>
  <c r="AO182" i="45"/>
  <c r="AN182" i="45"/>
  <c r="AA182" i="45"/>
  <c r="AM182" i="45" s="1"/>
  <c r="AO181" i="45"/>
  <c r="AN181" i="45"/>
  <c r="AA181" i="45"/>
  <c r="AM181" i="45" s="1"/>
  <c r="AO180" i="45"/>
  <c r="AN180" i="45"/>
  <c r="AA180" i="45"/>
  <c r="AM180" i="45" s="1"/>
  <c r="AO179" i="45"/>
  <c r="AN179" i="45"/>
  <c r="AA179" i="45"/>
  <c r="AM179" i="45" s="1"/>
  <c r="AO178" i="45"/>
  <c r="AN178" i="45"/>
  <c r="AA178" i="45"/>
  <c r="AM178" i="45" s="1"/>
  <c r="AO177" i="45"/>
  <c r="AN177" i="45"/>
  <c r="AA177" i="45"/>
  <c r="AM177" i="45" s="1"/>
  <c r="AO176" i="45"/>
  <c r="AN176" i="45"/>
  <c r="AA176" i="45"/>
  <c r="AM176" i="45" s="1"/>
  <c r="AO175" i="45"/>
  <c r="AN175" i="45"/>
  <c r="AA175" i="45"/>
  <c r="AM175" i="45" s="1"/>
  <c r="AO174" i="45"/>
  <c r="AN174" i="45"/>
  <c r="AA174" i="45"/>
  <c r="AM174" i="45" s="1"/>
  <c r="AO173" i="45"/>
  <c r="AN173" i="45"/>
  <c r="AA173" i="45"/>
  <c r="AM173" i="45" s="1"/>
  <c r="AO172" i="45"/>
  <c r="AN172" i="45"/>
  <c r="AA172" i="45"/>
  <c r="AM172" i="45" s="1"/>
  <c r="AO171" i="45"/>
  <c r="AN171" i="45"/>
  <c r="AA171" i="45"/>
  <c r="AM171" i="45" s="1"/>
  <c r="AO170" i="45"/>
  <c r="AN170" i="45"/>
  <c r="AA170" i="45"/>
  <c r="AM170" i="45" s="1"/>
  <c r="AO169" i="45"/>
  <c r="AN169" i="45"/>
  <c r="AA169" i="45"/>
  <c r="AM169" i="45" s="1"/>
  <c r="AO168" i="45"/>
  <c r="AN168" i="45"/>
  <c r="AA168" i="45"/>
  <c r="AM168" i="45" s="1"/>
  <c r="AO167" i="45"/>
  <c r="AN167" i="45"/>
  <c r="AA167" i="45"/>
  <c r="AM167" i="45" s="1"/>
  <c r="AO166" i="45"/>
  <c r="AN166" i="45"/>
  <c r="AA166" i="45"/>
  <c r="AM166" i="45" s="1"/>
  <c r="AO165" i="45"/>
  <c r="AN165" i="45"/>
  <c r="AA165" i="45"/>
  <c r="AM165" i="45" s="1"/>
  <c r="AO164" i="45"/>
  <c r="AN164" i="45"/>
  <c r="AA164" i="45"/>
  <c r="AM164" i="45" s="1"/>
  <c r="AO163" i="45"/>
  <c r="AN163" i="45"/>
  <c r="AA163" i="45"/>
  <c r="AM163" i="45" s="1"/>
  <c r="AO162" i="45"/>
  <c r="AN162" i="45"/>
  <c r="AA162" i="45"/>
  <c r="AM162" i="45" s="1"/>
  <c r="AO161" i="45"/>
  <c r="AN161" i="45"/>
  <c r="AA161" i="45"/>
  <c r="AM161" i="45" s="1"/>
  <c r="AO160" i="45"/>
  <c r="AN160" i="45"/>
  <c r="AA160" i="45"/>
  <c r="AM160" i="45" s="1"/>
  <c r="AO159" i="45"/>
  <c r="AN159" i="45"/>
  <c r="AA159" i="45"/>
  <c r="AM159" i="45" s="1"/>
  <c r="AO158" i="45"/>
  <c r="AN158" i="45"/>
  <c r="AA158" i="45"/>
  <c r="AM158" i="45" s="1"/>
  <c r="AO157" i="45"/>
  <c r="AN157" i="45"/>
  <c r="AA157" i="45"/>
  <c r="AM157" i="45" s="1"/>
  <c r="AO156" i="45"/>
  <c r="AN156" i="45"/>
  <c r="AA156" i="45"/>
  <c r="AM156" i="45" s="1"/>
  <c r="AO155" i="45"/>
  <c r="AN155" i="45"/>
  <c r="AA155" i="45"/>
  <c r="AM155" i="45" s="1"/>
  <c r="AO154" i="45"/>
  <c r="AN154" i="45"/>
  <c r="AA154" i="45"/>
  <c r="AM154" i="45" s="1"/>
  <c r="AO153" i="45"/>
  <c r="AN153" i="45"/>
  <c r="AA153" i="45"/>
  <c r="AM153" i="45" s="1"/>
  <c r="AO152" i="45"/>
  <c r="AN152" i="45"/>
  <c r="AA152" i="45"/>
  <c r="AM152" i="45" s="1"/>
  <c r="AO151" i="45"/>
  <c r="AN151" i="45"/>
  <c r="AA151" i="45"/>
  <c r="AM151" i="45" s="1"/>
  <c r="AO150" i="45"/>
  <c r="AN150" i="45"/>
  <c r="AA150" i="45"/>
  <c r="AM150" i="45" s="1"/>
  <c r="AO149" i="45"/>
  <c r="AN149" i="45"/>
  <c r="AA149" i="45"/>
  <c r="AM149" i="45" s="1"/>
  <c r="AO148" i="45"/>
  <c r="AN148" i="45"/>
  <c r="AA148" i="45"/>
  <c r="AM148" i="45" s="1"/>
  <c r="AO147" i="45"/>
  <c r="AN147" i="45"/>
  <c r="AA147" i="45"/>
  <c r="AM147" i="45" s="1"/>
  <c r="AO146" i="45"/>
  <c r="AN146" i="45"/>
  <c r="AA146" i="45"/>
  <c r="AM146" i="45" s="1"/>
  <c r="AO145" i="45"/>
  <c r="AN145" i="45"/>
  <c r="AA145" i="45"/>
  <c r="AM145" i="45" s="1"/>
  <c r="AO144" i="45"/>
  <c r="AN144" i="45"/>
  <c r="AA144" i="45"/>
  <c r="AM144" i="45" s="1"/>
  <c r="AO143" i="45"/>
  <c r="AN143" i="45"/>
  <c r="AA143" i="45"/>
  <c r="AM143" i="45" s="1"/>
  <c r="AO142" i="45"/>
  <c r="AN142" i="45"/>
  <c r="AA142" i="45"/>
  <c r="AM142" i="45" s="1"/>
  <c r="AO141" i="45"/>
  <c r="AN141" i="45"/>
  <c r="AA141" i="45"/>
  <c r="AM141" i="45" s="1"/>
  <c r="AO140" i="45"/>
  <c r="AN140" i="45"/>
  <c r="AA140" i="45"/>
  <c r="AM140" i="45" s="1"/>
  <c r="AO139" i="45"/>
  <c r="AN139" i="45"/>
  <c r="AA139" i="45"/>
  <c r="AM139" i="45" s="1"/>
  <c r="AO138" i="45"/>
  <c r="AN138" i="45"/>
  <c r="AA138" i="45"/>
  <c r="AM138" i="45" s="1"/>
  <c r="AO137" i="45"/>
  <c r="AN137" i="45"/>
  <c r="AA137" i="45"/>
  <c r="AM137" i="45" s="1"/>
  <c r="AO136" i="45"/>
  <c r="AN136" i="45"/>
  <c r="AA136" i="45"/>
  <c r="AM136" i="45" s="1"/>
  <c r="AO135" i="45"/>
  <c r="AN135" i="45"/>
  <c r="AA135" i="45"/>
  <c r="AM135" i="45" s="1"/>
  <c r="AO134" i="45"/>
  <c r="AN134" i="45"/>
  <c r="AA134" i="45"/>
  <c r="AM134" i="45" s="1"/>
  <c r="AO133" i="45"/>
  <c r="AN133" i="45"/>
  <c r="AA133" i="45"/>
  <c r="AM133" i="45" s="1"/>
  <c r="AO132" i="45"/>
  <c r="AN132" i="45"/>
  <c r="AA132" i="45"/>
  <c r="AM132" i="45" s="1"/>
  <c r="AO131" i="45"/>
  <c r="AN131" i="45"/>
  <c r="AA131" i="45"/>
  <c r="AM131" i="45" s="1"/>
  <c r="AO130" i="45"/>
  <c r="AN130" i="45"/>
  <c r="AA130" i="45"/>
  <c r="AM130" i="45" s="1"/>
  <c r="AO129" i="45"/>
  <c r="AN129" i="45"/>
  <c r="AA129" i="45"/>
  <c r="AM129" i="45" s="1"/>
  <c r="AO128" i="45"/>
  <c r="AN128" i="45"/>
  <c r="AA128" i="45"/>
  <c r="AM128" i="45" s="1"/>
  <c r="AO127" i="45"/>
  <c r="AN127" i="45"/>
  <c r="AA127" i="45"/>
  <c r="AM127" i="45" s="1"/>
  <c r="AO126" i="45"/>
  <c r="AN126" i="45"/>
  <c r="AA126" i="45"/>
  <c r="AM126" i="45" s="1"/>
  <c r="AO125" i="45"/>
  <c r="AN125" i="45"/>
  <c r="AA125" i="45"/>
  <c r="AM125" i="45" s="1"/>
  <c r="AO124" i="45"/>
  <c r="AN124" i="45"/>
  <c r="AA124" i="45"/>
  <c r="AM124" i="45" s="1"/>
  <c r="AO123" i="45"/>
  <c r="AN123" i="45"/>
  <c r="AA123" i="45"/>
  <c r="AM123" i="45" s="1"/>
  <c r="AO122" i="45"/>
  <c r="AN122" i="45"/>
  <c r="AA122" i="45"/>
  <c r="AM122" i="45" s="1"/>
  <c r="AO121" i="45"/>
  <c r="AN121" i="45"/>
  <c r="AA121" i="45"/>
  <c r="AM121" i="45" s="1"/>
  <c r="AO120" i="45"/>
  <c r="AN120" i="45"/>
  <c r="AA120" i="45"/>
  <c r="AM120" i="45" s="1"/>
  <c r="AO119" i="45"/>
  <c r="AN119" i="45"/>
  <c r="AA119" i="45"/>
  <c r="AM119" i="45" s="1"/>
  <c r="AO118" i="45"/>
  <c r="AN118" i="45"/>
  <c r="AA118" i="45"/>
  <c r="AM118" i="45" s="1"/>
  <c r="AO117" i="45"/>
  <c r="AN117" i="45"/>
  <c r="AA117" i="45"/>
  <c r="AM117" i="45" s="1"/>
  <c r="AO116" i="45"/>
  <c r="AN116" i="45"/>
  <c r="AA116" i="45"/>
  <c r="AM116" i="45" s="1"/>
  <c r="AO115" i="45"/>
  <c r="AN115" i="45"/>
  <c r="AA115" i="45"/>
  <c r="AM115" i="45" s="1"/>
  <c r="AO114" i="45"/>
  <c r="AN114" i="45"/>
  <c r="AA114" i="45"/>
  <c r="AM114" i="45" s="1"/>
  <c r="AO113" i="45"/>
  <c r="AN113" i="45"/>
  <c r="AA113" i="45"/>
  <c r="AM113" i="45" s="1"/>
  <c r="AO112" i="45"/>
  <c r="AN112" i="45"/>
  <c r="AA112" i="45"/>
  <c r="AM112" i="45" s="1"/>
  <c r="AO111" i="45"/>
  <c r="AN111" i="45"/>
  <c r="AA111" i="45"/>
  <c r="AM111" i="45" s="1"/>
  <c r="AO110" i="45"/>
  <c r="AN110" i="45"/>
  <c r="AA110" i="45"/>
  <c r="AM110" i="45" s="1"/>
  <c r="AO109" i="45"/>
  <c r="AN109" i="45"/>
  <c r="AA109" i="45"/>
  <c r="AM109" i="45" s="1"/>
  <c r="AO108" i="45"/>
  <c r="AN108" i="45"/>
  <c r="AA108" i="45"/>
  <c r="AM108" i="45" s="1"/>
  <c r="AO107" i="45"/>
  <c r="AN107" i="45"/>
  <c r="AA107" i="45"/>
  <c r="AM107" i="45" s="1"/>
  <c r="AO106" i="45"/>
  <c r="AN106" i="45"/>
  <c r="AA106" i="45"/>
  <c r="AM106" i="45" s="1"/>
  <c r="AO105" i="45"/>
  <c r="AN105" i="45"/>
  <c r="AA105" i="45"/>
  <c r="AM105" i="45" s="1"/>
  <c r="AO104" i="45"/>
  <c r="AN104" i="45"/>
  <c r="AA104" i="45"/>
  <c r="AM104" i="45" s="1"/>
  <c r="AO103" i="45"/>
  <c r="AN103" i="45"/>
  <c r="AA103" i="45"/>
  <c r="AM103" i="45" s="1"/>
  <c r="AO102" i="45"/>
  <c r="AN102" i="45"/>
  <c r="AA102" i="45"/>
  <c r="AM102" i="45" s="1"/>
  <c r="AO101" i="45"/>
  <c r="AN101" i="45"/>
  <c r="AA101" i="45"/>
  <c r="AM101" i="45" s="1"/>
  <c r="AO100" i="45"/>
  <c r="AN100" i="45"/>
  <c r="AA100" i="45"/>
  <c r="AM100" i="45" s="1"/>
  <c r="AO99" i="45"/>
  <c r="AN99" i="45"/>
  <c r="AA99" i="45"/>
  <c r="AM99" i="45" s="1"/>
  <c r="AO98" i="45"/>
  <c r="AN98" i="45"/>
  <c r="AA98" i="45"/>
  <c r="AM98" i="45" s="1"/>
  <c r="AO97" i="45"/>
  <c r="AN97" i="45"/>
  <c r="AA97" i="45"/>
  <c r="AM97" i="45" s="1"/>
  <c r="AO96" i="45"/>
  <c r="AN96" i="45"/>
  <c r="AA96" i="45"/>
  <c r="AM96" i="45" s="1"/>
  <c r="AO95" i="45"/>
  <c r="AN95" i="45"/>
  <c r="AA95" i="45"/>
  <c r="AM95" i="45" s="1"/>
  <c r="AO94" i="45"/>
  <c r="AN94" i="45"/>
  <c r="AA94" i="45"/>
  <c r="AM94" i="45" s="1"/>
  <c r="AO93" i="45"/>
  <c r="AN93" i="45"/>
  <c r="AA93" i="45"/>
  <c r="AM93" i="45" s="1"/>
  <c r="AO92" i="45"/>
  <c r="AN92" i="45"/>
  <c r="AA92" i="45"/>
  <c r="AM92" i="45" s="1"/>
  <c r="AO91" i="45"/>
  <c r="AN91" i="45"/>
  <c r="AA91" i="45"/>
  <c r="AM91" i="45" s="1"/>
  <c r="AO90" i="45"/>
  <c r="AN90" i="45"/>
  <c r="AA90" i="45"/>
  <c r="AM90" i="45" s="1"/>
  <c r="AO89" i="45"/>
  <c r="AN89" i="45"/>
  <c r="AA89" i="45"/>
  <c r="AM89" i="45" s="1"/>
  <c r="AO88" i="45"/>
  <c r="AN88" i="45"/>
  <c r="AA88" i="45"/>
  <c r="AM88" i="45" s="1"/>
  <c r="AO87" i="45"/>
  <c r="AN87" i="45"/>
  <c r="AA87" i="45"/>
  <c r="AM87" i="45" s="1"/>
  <c r="AO86" i="45"/>
  <c r="AN86" i="45"/>
  <c r="AA86" i="45"/>
  <c r="AM86" i="45" s="1"/>
  <c r="AO85" i="45"/>
  <c r="AN85" i="45"/>
  <c r="AA85" i="45"/>
  <c r="AM85" i="45" s="1"/>
  <c r="AO84" i="45"/>
  <c r="AN84" i="45"/>
  <c r="AA84" i="45"/>
  <c r="AM84" i="45" s="1"/>
  <c r="AO83" i="45"/>
  <c r="AN83" i="45"/>
  <c r="AA83" i="45"/>
  <c r="AM83" i="45" s="1"/>
  <c r="AO82" i="45"/>
  <c r="AN82" i="45"/>
  <c r="AA82" i="45"/>
  <c r="AM82" i="45" s="1"/>
  <c r="AO81" i="45"/>
  <c r="AN81" i="45"/>
  <c r="AA81" i="45"/>
  <c r="AM81" i="45" s="1"/>
  <c r="AO80" i="45"/>
  <c r="AN80" i="45"/>
  <c r="AA80" i="45"/>
  <c r="AM80" i="45" s="1"/>
  <c r="AO79" i="45"/>
  <c r="AN79" i="45"/>
  <c r="AA79" i="45"/>
  <c r="AM79" i="45" s="1"/>
  <c r="AO78" i="45"/>
  <c r="AN78" i="45"/>
  <c r="AA78" i="45"/>
  <c r="AM78" i="45" s="1"/>
  <c r="AO77" i="45"/>
  <c r="AN77" i="45"/>
  <c r="AA77" i="45"/>
  <c r="AM77" i="45" s="1"/>
  <c r="AO76" i="45"/>
  <c r="AN76" i="45"/>
  <c r="AA76" i="45"/>
  <c r="AM76" i="45" s="1"/>
  <c r="AO75" i="45"/>
  <c r="AN75" i="45"/>
  <c r="AA75" i="45"/>
  <c r="AM75" i="45" s="1"/>
  <c r="AO74" i="45"/>
  <c r="AN74" i="45"/>
  <c r="AA74" i="45"/>
  <c r="AM74" i="45" s="1"/>
  <c r="AO73" i="45"/>
  <c r="AN73" i="45"/>
  <c r="AA73" i="45"/>
  <c r="AM73" i="45" s="1"/>
  <c r="AO72" i="45"/>
  <c r="AN72" i="45"/>
  <c r="AA72" i="45"/>
  <c r="AM72" i="45" s="1"/>
  <c r="AO71" i="45"/>
  <c r="AN71" i="45"/>
  <c r="AA71" i="45"/>
  <c r="AM71" i="45" s="1"/>
  <c r="AO70" i="45"/>
  <c r="AN70" i="45"/>
  <c r="AA70" i="45"/>
  <c r="AM70" i="45" s="1"/>
  <c r="AO69" i="45"/>
  <c r="AN69" i="45"/>
  <c r="AA69" i="45"/>
  <c r="AM69" i="45" s="1"/>
  <c r="AO68" i="45"/>
  <c r="AN68" i="45"/>
  <c r="AA68" i="45"/>
  <c r="AM68" i="45" s="1"/>
  <c r="AO67" i="45"/>
  <c r="AN67" i="45"/>
  <c r="AA67" i="45"/>
  <c r="AM67" i="45" s="1"/>
  <c r="AO66" i="45"/>
  <c r="AN66" i="45"/>
  <c r="AA66" i="45"/>
  <c r="AM66" i="45" s="1"/>
  <c r="AO65" i="45"/>
  <c r="AN65" i="45"/>
  <c r="AA65" i="45"/>
  <c r="AM65" i="45" s="1"/>
  <c r="AO64" i="45"/>
  <c r="AN64" i="45"/>
  <c r="AA64" i="45"/>
  <c r="AM64" i="45" s="1"/>
  <c r="AO63" i="45"/>
  <c r="AN63" i="45"/>
  <c r="AA63" i="45"/>
  <c r="AM63" i="45" s="1"/>
  <c r="AO62" i="45"/>
  <c r="AN62" i="45"/>
  <c r="AA62" i="45"/>
  <c r="AM62" i="45" s="1"/>
  <c r="AO61" i="45"/>
  <c r="AN61" i="45"/>
  <c r="AA61" i="45"/>
  <c r="AM61" i="45" s="1"/>
  <c r="AO60" i="45"/>
  <c r="AN60" i="45"/>
  <c r="AA60" i="45"/>
  <c r="AM60" i="45" s="1"/>
  <c r="AO59" i="45"/>
  <c r="AN59" i="45"/>
  <c r="AA59" i="45"/>
  <c r="AM59" i="45" s="1"/>
  <c r="AO58" i="45"/>
  <c r="AN58" i="45"/>
  <c r="AA58" i="45"/>
  <c r="AM58" i="45" s="1"/>
  <c r="AO57" i="45"/>
  <c r="AN57" i="45"/>
  <c r="AA57" i="45"/>
  <c r="AM57" i="45" s="1"/>
  <c r="AO56" i="45"/>
  <c r="AN56" i="45"/>
  <c r="AA56" i="45"/>
  <c r="AM56" i="45" s="1"/>
  <c r="AO55" i="45"/>
  <c r="AN55" i="45"/>
  <c r="AA55" i="45"/>
  <c r="AM55" i="45" s="1"/>
  <c r="AO54" i="45"/>
  <c r="AN54" i="45"/>
  <c r="AA54" i="45"/>
  <c r="AM54" i="45" s="1"/>
  <c r="AO53" i="45"/>
  <c r="AN53" i="45"/>
  <c r="AA53" i="45"/>
  <c r="AM53" i="45" s="1"/>
  <c r="AO52" i="45"/>
  <c r="AN52" i="45"/>
  <c r="AA52" i="45"/>
  <c r="AM52" i="45" s="1"/>
  <c r="AO51" i="45"/>
  <c r="AN51" i="45"/>
  <c r="AA51" i="45"/>
  <c r="AM51" i="45" s="1"/>
  <c r="AO50" i="45"/>
  <c r="AN50" i="45"/>
  <c r="AA50" i="45"/>
  <c r="AM50" i="45"/>
  <c r="AO49" i="45"/>
  <c r="AN49" i="45"/>
  <c r="AA49" i="45"/>
  <c r="AM49" i="45"/>
  <c r="AO48" i="45"/>
  <c r="AN48" i="45"/>
  <c r="AA48" i="45"/>
  <c r="AM48" i="45" s="1"/>
  <c r="AO47" i="45"/>
  <c r="AN47" i="45"/>
  <c r="AA47" i="45"/>
  <c r="AM47" i="45"/>
  <c r="AO46" i="45"/>
  <c r="AN46" i="45"/>
  <c r="AA46" i="45"/>
  <c r="AM46" i="45" s="1"/>
  <c r="AO45" i="45"/>
  <c r="AN45" i="45"/>
  <c r="AA45" i="45"/>
  <c r="AM45" i="45" s="1"/>
  <c r="AO44" i="45"/>
  <c r="AN44" i="45"/>
  <c r="AA44" i="45"/>
  <c r="AM44" i="45" s="1"/>
  <c r="AO43" i="45"/>
  <c r="AN43" i="45"/>
  <c r="AA43" i="45"/>
  <c r="AM43" i="45" s="1"/>
  <c r="AO42" i="45"/>
  <c r="AN42" i="45"/>
  <c r="AA42" i="45"/>
  <c r="AM42" i="45" s="1"/>
  <c r="AO41" i="45"/>
  <c r="AN41" i="45"/>
  <c r="AA41" i="45"/>
  <c r="AM41" i="45" s="1"/>
  <c r="AO40" i="45"/>
  <c r="AN40" i="45"/>
  <c r="AA40" i="45"/>
  <c r="AM40" i="45" s="1"/>
  <c r="AO39" i="45"/>
  <c r="AN39" i="45"/>
  <c r="AA39" i="45"/>
  <c r="AM39" i="45"/>
  <c r="AO38" i="45"/>
  <c r="AN38" i="45"/>
  <c r="AA38" i="45"/>
  <c r="AM38" i="45"/>
  <c r="AO37" i="45"/>
  <c r="AN37" i="45"/>
  <c r="AA37" i="45"/>
  <c r="AM37" i="45"/>
  <c r="AO36" i="45"/>
  <c r="AN36" i="45"/>
  <c r="AA36" i="45"/>
  <c r="AM36" i="45" s="1"/>
  <c r="AO35" i="45"/>
  <c r="AN35" i="45"/>
  <c r="AA35" i="45"/>
  <c r="AM35" i="45"/>
  <c r="AO34" i="45"/>
  <c r="AN34" i="45"/>
  <c r="AA34" i="45"/>
  <c r="AM34" i="45"/>
  <c r="AO33" i="45"/>
  <c r="AN33" i="45"/>
  <c r="AA33" i="45"/>
  <c r="AM33" i="45"/>
  <c r="AO32" i="45"/>
  <c r="AN32" i="45"/>
  <c r="AA32" i="45"/>
  <c r="AM32" i="45"/>
  <c r="AO31" i="45"/>
  <c r="AN31" i="45"/>
  <c r="AA31" i="45"/>
  <c r="AM31" i="45" s="1"/>
  <c r="AO30" i="45"/>
  <c r="AN30" i="45"/>
  <c r="AA30" i="45"/>
  <c r="AM30" i="45"/>
  <c r="AO29" i="45"/>
  <c r="AN29" i="45"/>
  <c r="AA29" i="45"/>
  <c r="AM29" i="45"/>
  <c r="AO28" i="45"/>
  <c r="AN28" i="45"/>
  <c r="AA28" i="45"/>
  <c r="AM28" i="45" s="1"/>
  <c r="AO27" i="45"/>
  <c r="AN27" i="45"/>
  <c r="AA27" i="45"/>
  <c r="AM27" i="45" s="1"/>
  <c r="AO26" i="45"/>
  <c r="AN26" i="45"/>
  <c r="AA26" i="45"/>
  <c r="AM26" i="45"/>
  <c r="AO25" i="45"/>
  <c r="AN25" i="45"/>
  <c r="AA25" i="45"/>
  <c r="AM25" i="45"/>
  <c r="AO24" i="45"/>
  <c r="AN24" i="45"/>
  <c r="AA24" i="45"/>
  <c r="AM24" i="45"/>
  <c r="AO23" i="45"/>
  <c r="AN23" i="45"/>
  <c r="AA23" i="45"/>
  <c r="AM23" i="45"/>
  <c r="AO22" i="45"/>
  <c r="AN22" i="45"/>
  <c r="AA22" i="45"/>
  <c r="AM22" i="45"/>
  <c r="AO21" i="45"/>
  <c r="AN21" i="45"/>
  <c r="AA21" i="45"/>
  <c r="AM21" i="45"/>
  <c r="AO20" i="45"/>
  <c r="AN20" i="45"/>
  <c r="AA20" i="45"/>
  <c r="AM20" i="45"/>
  <c r="AO19" i="45"/>
  <c r="AN19" i="45"/>
  <c r="AA19" i="45"/>
  <c r="AM19" i="45"/>
  <c r="AO18" i="45"/>
  <c r="AN18" i="45"/>
  <c r="AA18" i="45"/>
  <c r="AM18" i="45"/>
  <c r="AO17" i="45"/>
  <c r="AN17" i="45"/>
  <c r="AA17" i="45"/>
  <c r="AM17" i="45"/>
  <c r="AO16" i="45"/>
  <c r="AN16" i="45"/>
  <c r="AA16" i="45"/>
  <c r="AM16" i="45"/>
  <c r="AO15" i="45"/>
  <c r="AN15" i="45"/>
  <c r="AA15" i="45"/>
  <c r="AM15" i="45"/>
  <c r="AO14" i="45"/>
  <c r="AN14" i="45"/>
  <c r="AA14" i="45"/>
  <c r="AM14" i="45" s="1"/>
  <c r="AO13" i="45"/>
  <c r="AN13" i="45"/>
  <c r="AA13" i="45"/>
  <c r="AM13" i="45"/>
  <c r="AO12" i="45"/>
  <c r="AN12" i="45"/>
  <c r="AA12" i="45"/>
  <c r="AM12" i="45"/>
  <c r="AO11" i="45"/>
  <c r="AN11" i="45"/>
  <c r="AA11" i="45"/>
  <c r="AM11" i="45"/>
  <c r="AO10" i="45"/>
  <c r="AN10" i="45"/>
  <c r="AA10" i="45"/>
  <c r="AM10" i="45"/>
  <c r="AO9" i="45"/>
  <c r="AN9" i="45"/>
  <c r="AN4" i="45" s="1"/>
  <c r="AA9" i="45"/>
  <c r="AM9" i="45"/>
  <c r="AO8" i="45"/>
  <c r="AN8" i="45"/>
  <c r="AA8" i="45"/>
  <c r="AM8" i="45"/>
  <c r="AO7" i="45"/>
  <c r="AO4" i="45" s="1"/>
  <c r="AN7" i="45"/>
  <c r="AA7" i="45"/>
  <c r="AM7" i="45"/>
  <c r="AL4" i="45"/>
  <c r="AK4" i="45"/>
  <c r="AJ4" i="45"/>
  <c r="AI4" i="45"/>
  <c r="AH4" i="45"/>
  <c r="AG4" i="45"/>
  <c r="AF4" i="45"/>
  <c r="AE4" i="45"/>
  <c r="AD4" i="45"/>
  <c r="AC4" i="45"/>
  <c r="AB4" i="45"/>
  <c r="Z4" i="45"/>
  <c r="Y4" i="45"/>
  <c r="X4" i="45"/>
  <c r="W4" i="45"/>
  <c r="V4" i="45"/>
  <c r="U4" i="45"/>
  <c r="T4" i="45"/>
  <c r="S4" i="45"/>
  <c r="R4" i="45"/>
  <c r="Q4" i="45"/>
  <c r="O4" i="45"/>
  <c r="N4" i="45"/>
  <c r="M4" i="45"/>
  <c r="AO300" i="44"/>
  <c r="AN300" i="44"/>
  <c r="AA300" i="44"/>
  <c r="AM300" i="44"/>
  <c r="AO299" i="44"/>
  <c r="AN299" i="44"/>
  <c r="AA299" i="44"/>
  <c r="AM299" i="44"/>
  <c r="AO298" i="44"/>
  <c r="AN298" i="44"/>
  <c r="AA298" i="44"/>
  <c r="AM298" i="44"/>
  <c r="AO297" i="44"/>
  <c r="AN297" i="44"/>
  <c r="AA297" i="44"/>
  <c r="AM297" i="44"/>
  <c r="AO296" i="44"/>
  <c r="AN296" i="44"/>
  <c r="AA296" i="44"/>
  <c r="AM296" i="44"/>
  <c r="AO295" i="44"/>
  <c r="AN295" i="44"/>
  <c r="AA295" i="44"/>
  <c r="AM295" i="44"/>
  <c r="AO294" i="44"/>
  <c r="AN294" i="44"/>
  <c r="AA294" i="44"/>
  <c r="AM294" i="44"/>
  <c r="AO293" i="44"/>
  <c r="AN293" i="44"/>
  <c r="AA293" i="44"/>
  <c r="AM293" i="44"/>
  <c r="AO292" i="44"/>
  <c r="AN292" i="44"/>
  <c r="AA292" i="44"/>
  <c r="AM292" i="44"/>
  <c r="AO291" i="44"/>
  <c r="AN291" i="44"/>
  <c r="AA291" i="44"/>
  <c r="AM291" i="44"/>
  <c r="AO290" i="44"/>
  <c r="AN290" i="44"/>
  <c r="AA290" i="44"/>
  <c r="AM290" i="44"/>
  <c r="AO289" i="44"/>
  <c r="AN289" i="44"/>
  <c r="AA289" i="44"/>
  <c r="AM289" i="44"/>
  <c r="AO288" i="44"/>
  <c r="AN288" i="44"/>
  <c r="AA288" i="44"/>
  <c r="AM288" i="44"/>
  <c r="AO287" i="44"/>
  <c r="AN287" i="44"/>
  <c r="AA287" i="44"/>
  <c r="AM287" i="44"/>
  <c r="AO286" i="44"/>
  <c r="AN286" i="44"/>
  <c r="AA286" i="44"/>
  <c r="AM286" i="44"/>
  <c r="AO285" i="44"/>
  <c r="AN285" i="44"/>
  <c r="AA285" i="44"/>
  <c r="AM285" i="44"/>
  <c r="AO284" i="44"/>
  <c r="AN284" i="44"/>
  <c r="AA284" i="44"/>
  <c r="AM284" i="44"/>
  <c r="AO283" i="44"/>
  <c r="AN283" i="44"/>
  <c r="AA283" i="44"/>
  <c r="AM283" i="44"/>
  <c r="AO282" i="44"/>
  <c r="AN282" i="44"/>
  <c r="AA282" i="44"/>
  <c r="AM282" i="44"/>
  <c r="AO281" i="44"/>
  <c r="AN281" i="44"/>
  <c r="AA281" i="44"/>
  <c r="AM281" i="44"/>
  <c r="AO280" i="44"/>
  <c r="AN280" i="44"/>
  <c r="AA280" i="44"/>
  <c r="AM280" i="44"/>
  <c r="AO279" i="44"/>
  <c r="AN279" i="44"/>
  <c r="AA279" i="44"/>
  <c r="AM279" i="44"/>
  <c r="AO278" i="44"/>
  <c r="AN278" i="44"/>
  <c r="AA278" i="44"/>
  <c r="AM278" i="44"/>
  <c r="AO277" i="44"/>
  <c r="AN277" i="44"/>
  <c r="AA277" i="44"/>
  <c r="AM277" i="44"/>
  <c r="AO276" i="44"/>
  <c r="AN276" i="44"/>
  <c r="AA276" i="44"/>
  <c r="AM276" i="44"/>
  <c r="AO275" i="44"/>
  <c r="AN275" i="44"/>
  <c r="AA275" i="44"/>
  <c r="AM275" i="44"/>
  <c r="AO274" i="44"/>
  <c r="AN274" i="44"/>
  <c r="AA274" i="44"/>
  <c r="AM274" i="44"/>
  <c r="AO273" i="44"/>
  <c r="AN273" i="44"/>
  <c r="AA273" i="44"/>
  <c r="AM273" i="44"/>
  <c r="AO272" i="44"/>
  <c r="AN272" i="44"/>
  <c r="AA272" i="44"/>
  <c r="AM272" i="44"/>
  <c r="AO271" i="44"/>
  <c r="AN271" i="44"/>
  <c r="AA271" i="44"/>
  <c r="AM271" i="44"/>
  <c r="AO270" i="44"/>
  <c r="AN270" i="44"/>
  <c r="AA270" i="44"/>
  <c r="AM270" i="44"/>
  <c r="AO269" i="44"/>
  <c r="AN269" i="44"/>
  <c r="AA269" i="44"/>
  <c r="AM269" i="44"/>
  <c r="AO268" i="44"/>
  <c r="AN268" i="44"/>
  <c r="AA268" i="44"/>
  <c r="AM268" i="44"/>
  <c r="AO267" i="44"/>
  <c r="AN267" i="44"/>
  <c r="AA267" i="44"/>
  <c r="AM267" i="44"/>
  <c r="AO266" i="44"/>
  <c r="AN266" i="44"/>
  <c r="AA266" i="44"/>
  <c r="AM266" i="44"/>
  <c r="AO265" i="44"/>
  <c r="AN265" i="44"/>
  <c r="AA265" i="44"/>
  <c r="AM265" i="44"/>
  <c r="AO264" i="44"/>
  <c r="AN264" i="44"/>
  <c r="AA264" i="44"/>
  <c r="AM264" i="44"/>
  <c r="AO263" i="44"/>
  <c r="AN263" i="44"/>
  <c r="AA263" i="44"/>
  <c r="AM263" i="44"/>
  <c r="AO262" i="44"/>
  <c r="AN262" i="44"/>
  <c r="AA262" i="44"/>
  <c r="AM262" i="44"/>
  <c r="AO261" i="44"/>
  <c r="AN261" i="44"/>
  <c r="AA261" i="44"/>
  <c r="AM261" i="44"/>
  <c r="AO260" i="44"/>
  <c r="AN260" i="44"/>
  <c r="AA260" i="44"/>
  <c r="AM260" i="44"/>
  <c r="AO259" i="44"/>
  <c r="AN259" i="44"/>
  <c r="AA259" i="44"/>
  <c r="AM259" i="44"/>
  <c r="AO258" i="44"/>
  <c r="AN258" i="44"/>
  <c r="AA258" i="44"/>
  <c r="AM258" i="44"/>
  <c r="AO257" i="44"/>
  <c r="AN257" i="44"/>
  <c r="AA257" i="44"/>
  <c r="AM257" i="44"/>
  <c r="AO256" i="44"/>
  <c r="AN256" i="44"/>
  <c r="AA256" i="44"/>
  <c r="AM256" i="44"/>
  <c r="AO255" i="44"/>
  <c r="AN255" i="44"/>
  <c r="AA255" i="44"/>
  <c r="AM255" i="44"/>
  <c r="AO254" i="44"/>
  <c r="AN254" i="44"/>
  <c r="AA254" i="44"/>
  <c r="AM254" i="44"/>
  <c r="AO253" i="44"/>
  <c r="AN253" i="44"/>
  <c r="AA253" i="44"/>
  <c r="AM253" i="44"/>
  <c r="AO252" i="44"/>
  <c r="AN252" i="44"/>
  <c r="AA252" i="44"/>
  <c r="AM252" i="44"/>
  <c r="AO251" i="44"/>
  <c r="AN251" i="44"/>
  <c r="AA251" i="44"/>
  <c r="AM251" i="44"/>
  <c r="AO250" i="44"/>
  <c r="AN250" i="44"/>
  <c r="AA250" i="44"/>
  <c r="AM250" i="44"/>
  <c r="AO249" i="44"/>
  <c r="AN249" i="44"/>
  <c r="AA249" i="44"/>
  <c r="AM249" i="44"/>
  <c r="AO248" i="44"/>
  <c r="AN248" i="44"/>
  <c r="AA248" i="44"/>
  <c r="AM248" i="44"/>
  <c r="AO247" i="44"/>
  <c r="AN247" i="44"/>
  <c r="AA247" i="44"/>
  <c r="AM247" i="44"/>
  <c r="AO246" i="44"/>
  <c r="AN246" i="44"/>
  <c r="AA246" i="44"/>
  <c r="AM246" i="44"/>
  <c r="AO245" i="44"/>
  <c r="AN245" i="44"/>
  <c r="AA245" i="44"/>
  <c r="AM245" i="44"/>
  <c r="AO244" i="44"/>
  <c r="AN244" i="44"/>
  <c r="AA244" i="44"/>
  <c r="AM244" i="44"/>
  <c r="AO243" i="44"/>
  <c r="AN243" i="44"/>
  <c r="AA243" i="44"/>
  <c r="AM243" i="44"/>
  <c r="AO242" i="44"/>
  <c r="AN242" i="44"/>
  <c r="AA242" i="44"/>
  <c r="AM242" i="44"/>
  <c r="AO241" i="44"/>
  <c r="AN241" i="44"/>
  <c r="AA241" i="44"/>
  <c r="AM241" i="44"/>
  <c r="AO240" i="44"/>
  <c r="AN240" i="44"/>
  <c r="AA240" i="44"/>
  <c r="AM240" i="44"/>
  <c r="AO239" i="44"/>
  <c r="AN239" i="44"/>
  <c r="AA239" i="44"/>
  <c r="AM239" i="44"/>
  <c r="AO238" i="44"/>
  <c r="AN238" i="44"/>
  <c r="AA238" i="44"/>
  <c r="AM238" i="44"/>
  <c r="AO237" i="44"/>
  <c r="AN237" i="44"/>
  <c r="AA237" i="44"/>
  <c r="AM237" i="44"/>
  <c r="AO236" i="44"/>
  <c r="AN236" i="44"/>
  <c r="AA236" i="44"/>
  <c r="AM236" i="44"/>
  <c r="AO235" i="44"/>
  <c r="AN235" i="44"/>
  <c r="AA235" i="44"/>
  <c r="AM235" i="44"/>
  <c r="AO234" i="44"/>
  <c r="AN234" i="44"/>
  <c r="AA234" i="44"/>
  <c r="AM234" i="44"/>
  <c r="AO233" i="44"/>
  <c r="AN233" i="44"/>
  <c r="AA233" i="44"/>
  <c r="AM233" i="44"/>
  <c r="AO232" i="44"/>
  <c r="AN232" i="44"/>
  <c r="AA232" i="44"/>
  <c r="AM232" i="44"/>
  <c r="AO231" i="44"/>
  <c r="AN231" i="44"/>
  <c r="AA231" i="44"/>
  <c r="AM231" i="44"/>
  <c r="AO230" i="44"/>
  <c r="AN230" i="44"/>
  <c r="AA230" i="44"/>
  <c r="AM230" i="44"/>
  <c r="AO229" i="44"/>
  <c r="AN229" i="44"/>
  <c r="AA229" i="44"/>
  <c r="AM229" i="44"/>
  <c r="AO228" i="44"/>
  <c r="AN228" i="44"/>
  <c r="AA228" i="44"/>
  <c r="AM228" i="44"/>
  <c r="AO227" i="44"/>
  <c r="AN227" i="44"/>
  <c r="AA227" i="44"/>
  <c r="AM227" i="44"/>
  <c r="AO226" i="44"/>
  <c r="AN226" i="44"/>
  <c r="AA226" i="44"/>
  <c r="AM226" i="44"/>
  <c r="AO225" i="44"/>
  <c r="AN225" i="44"/>
  <c r="AA225" i="44"/>
  <c r="AM225" i="44"/>
  <c r="AO224" i="44"/>
  <c r="AN224" i="44"/>
  <c r="AA224" i="44"/>
  <c r="AM224" i="44"/>
  <c r="AO223" i="44"/>
  <c r="AN223" i="44"/>
  <c r="AA223" i="44"/>
  <c r="AM223" i="44"/>
  <c r="AO222" i="44"/>
  <c r="AN222" i="44"/>
  <c r="AA222" i="44"/>
  <c r="AM222" i="44"/>
  <c r="AO221" i="44"/>
  <c r="AN221" i="44"/>
  <c r="AA221" i="44"/>
  <c r="AM221" i="44"/>
  <c r="AO220" i="44"/>
  <c r="AN220" i="44"/>
  <c r="AA220" i="44"/>
  <c r="AM220" i="44"/>
  <c r="AO219" i="44"/>
  <c r="AN219" i="44"/>
  <c r="AA219" i="44"/>
  <c r="AM219" i="44"/>
  <c r="AO218" i="44"/>
  <c r="AN218" i="44"/>
  <c r="AA218" i="44"/>
  <c r="AM218" i="44"/>
  <c r="AO217" i="44"/>
  <c r="AN217" i="44"/>
  <c r="AA217" i="44"/>
  <c r="AM217" i="44"/>
  <c r="AO216" i="44"/>
  <c r="AN216" i="44"/>
  <c r="AA216" i="44"/>
  <c r="AM216" i="44"/>
  <c r="AO215" i="44"/>
  <c r="AN215" i="44"/>
  <c r="AA215" i="44"/>
  <c r="AM215" i="44"/>
  <c r="AO214" i="44"/>
  <c r="AN214" i="44"/>
  <c r="AA214" i="44"/>
  <c r="AM214" i="44"/>
  <c r="AO213" i="44"/>
  <c r="AN213" i="44"/>
  <c r="AA213" i="44"/>
  <c r="AM213" i="44"/>
  <c r="AO212" i="44"/>
  <c r="AN212" i="44"/>
  <c r="AA212" i="44"/>
  <c r="AM212" i="44"/>
  <c r="AO211" i="44"/>
  <c r="AN211" i="44"/>
  <c r="AA211" i="44"/>
  <c r="AM211" i="44"/>
  <c r="AO210" i="44"/>
  <c r="AN210" i="44"/>
  <c r="AA210" i="44"/>
  <c r="AM210" i="44"/>
  <c r="AO209" i="44"/>
  <c r="AN209" i="44"/>
  <c r="AA209" i="44"/>
  <c r="AM209" i="44"/>
  <c r="AO208" i="44"/>
  <c r="AN208" i="44"/>
  <c r="AA208" i="44"/>
  <c r="AM208" i="44"/>
  <c r="AO207" i="44"/>
  <c r="AN207" i="44"/>
  <c r="AA207" i="44"/>
  <c r="AM207" i="44"/>
  <c r="AO206" i="44"/>
  <c r="AN206" i="44"/>
  <c r="AA206" i="44"/>
  <c r="AM206" i="44"/>
  <c r="AO205" i="44"/>
  <c r="AN205" i="44"/>
  <c r="AA205" i="44"/>
  <c r="AM205" i="44"/>
  <c r="AO204" i="44"/>
  <c r="AN204" i="44"/>
  <c r="AA204" i="44"/>
  <c r="AM204" i="44"/>
  <c r="AO203" i="44"/>
  <c r="AN203" i="44"/>
  <c r="AA203" i="44"/>
  <c r="AM203" i="44"/>
  <c r="AO202" i="44"/>
  <c r="AN202" i="44"/>
  <c r="AA202" i="44"/>
  <c r="AM202" i="44"/>
  <c r="AO201" i="44"/>
  <c r="AN201" i="44"/>
  <c r="AA201" i="44"/>
  <c r="AM201" i="44"/>
  <c r="AO200" i="44"/>
  <c r="AN200" i="44"/>
  <c r="AA200" i="44"/>
  <c r="AM200" i="44"/>
  <c r="AO199" i="44"/>
  <c r="AN199" i="44"/>
  <c r="AA199" i="44"/>
  <c r="AM199" i="44"/>
  <c r="AO198" i="44"/>
  <c r="AN198" i="44"/>
  <c r="AA198" i="44"/>
  <c r="AM198" i="44"/>
  <c r="AO197" i="44"/>
  <c r="AN197" i="44"/>
  <c r="AA197" i="44"/>
  <c r="AM197" i="44"/>
  <c r="AO196" i="44"/>
  <c r="AN196" i="44"/>
  <c r="AA196" i="44"/>
  <c r="AM196" i="44"/>
  <c r="AO195" i="44"/>
  <c r="AN195" i="44"/>
  <c r="AA195" i="44"/>
  <c r="AM195" i="44"/>
  <c r="AO194" i="44"/>
  <c r="AN194" i="44"/>
  <c r="AA194" i="44"/>
  <c r="AM194" i="44"/>
  <c r="AO193" i="44"/>
  <c r="AN193" i="44"/>
  <c r="AA193" i="44"/>
  <c r="AM193" i="44"/>
  <c r="AO192" i="44"/>
  <c r="AN192" i="44"/>
  <c r="AA192" i="44"/>
  <c r="AM192" i="44"/>
  <c r="AO191" i="44"/>
  <c r="AN191" i="44"/>
  <c r="AA191" i="44"/>
  <c r="AM191" i="44"/>
  <c r="AO190" i="44"/>
  <c r="AN190" i="44"/>
  <c r="AA190" i="44"/>
  <c r="AM190" i="44"/>
  <c r="AO189" i="44"/>
  <c r="AN189" i="44"/>
  <c r="AA189" i="44"/>
  <c r="AM189" i="44"/>
  <c r="AO188" i="44"/>
  <c r="AN188" i="44"/>
  <c r="AA188" i="44"/>
  <c r="AM188" i="44"/>
  <c r="AO187" i="44"/>
  <c r="AN187" i="44"/>
  <c r="AA187" i="44"/>
  <c r="AM187" i="44"/>
  <c r="AO186" i="44"/>
  <c r="AN186" i="44"/>
  <c r="AA186" i="44"/>
  <c r="AM186" i="44"/>
  <c r="AO185" i="44"/>
  <c r="AN185" i="44"/>
  <c r="AA185" i="44"/>
  <c r="AM185" i="44"/>
  <c r="AO184" i="44"/>
  <c r="AN184" i="44"/>
  <c r="AA184" i="44"/>
  <c r="AM184" i="44"/>
  <c r="AO183" i="44"/>
  <c r="AN183" i="44"/>
  <c r="AA183" i="44"/>
  <c r="AM183" i="44"/>
  <c r="AO182" i="44"/>
  <c r="AN182" i="44"/>
  <c r="AA182" i="44"/>
  <c r="AM182" i="44"/>
  <c r="AO181" i="44"/>
  <c r="AN181" i="44"/>
  <c r="AA181" i="44"/>
  <c r="AM181" i="44"/>
  <c r="AO180" i="44"/>
  <c r="AN180" i="44"/>
  <c r="AA180" i="44"/>
  <c r="AM180" i="44"/>
  <c r="AO179" i="44"/>
  <c r="AN179" i="44"/>
  <c r="AA179" i="44"/>
  <c r="AM179" i="44"/>
  <c r="AO178" i="44"/>
  <c r="AN178" i="44"/>
  <c r="AA178" i="44"/>
  <c r="AM178" i="44"/>
  <c r="AO177" i="44"/>
  <c r="AN177" i="44"/>
  <c r="AA177" i="44"/>
  <c r="AM177" i="44"/>
  <c r="AO176" i="44"/>
  <c r="AN176" i="44"/>
  <c r="AA176" i="44"/>
  <c r="AM176" i="44"/>
  <c r="AO175" i="44"/>
  <c r="AN175" i="44"/>
  <c r="AA175" i="44"/>
  <c r="AM175" i="44"/>
  <c r="AO174" i="44"/>
  <c r="AN174" i="44"/>
  <c r="AA174" i="44"/>
  <c r="AM174" i="44"/>
  <c r="AO173" i="44"/>
  <c r="AN173" i="44"/>
  <c r="AA173" i="44"/>
  <c r="AM173" i="44"/>
  <c r="AO172" i="44"/>
  <c r="AN172" i="44"/>
  <c r="AA172" i="44"/>
  <c r="AM172" i="44"/>
  <c r="AO171" i="44"/>
  <c r="AN171" i="44"/>
  <c r="AA171" i="44"/>
  <c r="AM171" i="44"/>
  <c r="AO170" i="44"/>
  <c r="AN170" i="44"/>
  <c r="AA170" i="44"/>
  <c r="AM170" i="44"/>
  <c r="AO169" i="44"/>
  <c r="AN169" i="44"/>
  <c r="AA169" i="44"/>
  <c r="AM169" i="44"/>
  <c r="AO168" i="44"/>
  <c r="AN168" i="44"/>
  <c r="AA168" i="44"/>
  <c r="AM168" i="44"/>
  <c r="AO167" i="44"/>
  <c r="AN167" i="44"/>
  <c r="AA167" i="44"/>
  <c r="AM167" i="44"/>
  <c r="AO166" i="44"/>
  <c r="AN166" i="44"/>
  <c r="AA166" i="44"/>
  <c r="AM166" i="44"/>
  <c r="AO165" i="44"/>
  <c r="AN165" i="44"/>
  <c r="AA165" i="44"/>
  <c r="AM165" i="44"/>
  <c r="AO164" i="44"/>
  <c r="AN164" i="44"/>
  <c r="AA164" i="44"/>
  <c r="AM164" i="44"/>
  <c r="AO163" i="44"/>
  <c r="AN163" i="44"/>
  <c r="AA163" i="44"/>
  <c r="AM163" i="44"/>
  <c r="AO162" i="44"/>
  <c r="AN162" i="44"/>
  <c r="AA162" i="44"/>
  <c r="AM162" i="44"/>
  <c r="AO161" i="44"/>
  <c r="AN161" i="44"/>
  <c r="AA161" i="44"/>
  <c r="AM161" i="44"/>
  <c r="AO160" i="44"/>
  <c r="AN160" i="44"/>
  <c r="AA160" i="44"/>
  <c r="AM160" i="44"/>
  <c r="AO159" i="44"/>
  <c r="AN159" i="44"/>
  <c r="AA159" i="44"/>
  <c r="AM159" i="44"/>
  <c r="AO158" i="44"/>
  <c r="AN158" i="44"/>
  <c r="AA158" i="44"/>
  <c r="AM158" i="44"/>
  <c r="AO157" i="44"/>
  <c r="AN157" i="44"/>
  <c r="AA157" i="44"/>
  <c r="AM157" i="44"/>
  <c r="AO156" i="44"/>
  <c r="AN156" i="44"/>
  <c r="AA156" i="44"/>
  <c r="AM156" i="44"/>
  <c r="AO155" i="44"/>
  <c r="AN155" i="44"/>
  <c r="AA155" i="44"/>
  <c r="AM155" i="44"/>
  <c r="AO154" i="44"/>
  <c r="AN154" i="44"/>
  <c r="AA154" i="44"/>
  <c r="AM154" i="44"/>
  <c r="AO153" i="44"/>
  <c r="AN153" i="44"/>
  <c r="AA153" i="44"/>
  <c r="AM153" i="44"/>
  <c r="AO152" i="44"/>
  <c r="AN152" i="44"/>
  <c r="AA152" i="44"/>
  <c r="AM152" i="44"/>
  <c r="AO151" i="44"/>
  <c r="AN151" i="44"/>
  <c r="AA151" i="44"/>
  <c r="AM151" i="44"/>
  <c r="AO150" i="44"/>
  <c r="AN150" i="44"/>
  <c r="AA150" i="44"/>
  <c r="AM150" i="44"/>
  <c r="AO149" i="44"/>
  <c r="AN149" i="44"/>
  <c r="AA149" i="44"/>
  <c r="AM149" i="44"/>
  <c r="AO148" i="44"/>
  <c r="AN148" i="44"/>
  <c r="AA148" i="44"/>
  <c r="AM148" i="44"/>
  <c r="AO147" i="44"/>
  <c r="AN147" i="44"/>
  <c r="AA147" i="44"/>
  <c r="AM147" i="44"/>
  <c r="AO146" i="44"/>
  <c r="AN146" i="44"/>
  <c r="AA146" i="44"/>
  <c r="AM146" i="44"/>
  <c r="AO145" i="44"/>
  <c r="AN145" i="44"/>
  <c r="AA145" i="44"/>
  <c r="AM145" i="44"/>
  <c r="AO144" i="44"/>
  <c r="AN144" i="44"/>
  <c r="AA144" i="44"/>
  <c r="AM144" i="44"/>
  <c r="AO143" i="44"/>
  <c r="AN143" i="44"/>
  <c r="AA143" i="44"/>
  <c r="AM143" i="44"/>
  <c r="AO142" i="44"/>
  <c r="AN142" i="44"/>
  <c r="AA142" i="44"/>
  <c r="AM142" i="44"/>
  <c r="AO141" i="44"/>
  <c r="AN141" i="44"/>
  <c r="AA141" i="44"/>
  <c r="AM141" i="44"/>
  <c r="AO140" i="44"/>
  <c r="AN140" i="44"/>
  <c r="AA140" i="44"/>
  <c r="AM140" i="44"/>
  <c r="AO139" i="44"/>
  <c r="AN139" i="44"/>
  <c r="AA139" i="44"/>
  <c r="AM139" i="44"/>
  <c r="AO138" i="44"/>
  <c r="AN138" i="44"/>
  <c r="AA138" i="44"/>
  <c r="AM138" i="44"/>
  <c r="AO137" i="44"/>
  <c r="AN137" i="44"/>
  <c r="AA137" i="44"/>
  <c r="AM137" i="44"/>
  <c r="AO136" i="44"/>
  <c r="AN136" i="44"/>
  <c r="AA136" i="44"/>
  <c r="AM136" i="44"/>
  <c r="AO135" i="44"/>
  <c r="AN135" i="44"/>
  <c r="AA135" i="44"/>
  <c r="AM135" i="44"/>
  <c r="AO134" i="44"/>
  <c r="AN134" i="44"/>
  <c r="AA134" i="44"/>
  <c r="AM134" i="44"/>
  <c r="AO133" i="44"/>
  <c r="AN133" i="44"/>
  <c r="AA133" i="44"/>
  <c r="AM133" i="44"/>
  <c r="AO132" i="44"/>
  <c r="AN132" i="44"/>
  <c r="AA132" i="44"/>
  <c r="AM132" i="44"/>
  <c r="AO131" i="44"/>
  <c r="AN131" i="44"/>
  <c r="AA131" i="44"/>
  <c r="AM131" i="44"/>
  <c r="AO130" i="44"/>
  <c r="AN130" i="44"/>
  <c r="AA130" i="44"/>
  <c r="AM130" i="44"/>
  <c r="AO129" i="44"/>
  <c r="AN129" i="44"/>
  <c r="AA129" i="44"/>
  <c r="AM129" i="44"/>
  <c r="AO128" i="44"/>
  <c r="AN128" i="44"/>
  <c r="AA128" i="44"/>
  <c r="AM128" i="44"/>
  <c r="AO127" i="44"/>
  <c r="AN127" i="44"/>
  <c r="AA127" i="44"/>
  <c r="AM127" i="44"/>
  <c r="AO126" i="44"/>
  <c r="AN126" i="44"/>
  <c r="AA126" i="44"/>
  <c r="AM126" i="44"/>
  <c r="AO125" i="44"/>
  <c r="AN125" i="44"/>
  <c r="AA125" i="44"/>
  <c r="AM125" i="44"/>
  <c r="AO124" i="44"/>
  <c r="AN124" i="44"/>
  <c r="AA124" i="44"/>
  <c r="AM124" i="44"/>
  <c r="AO123" i="44"/>
  <c r="AN123" i="44"/>
  <c r="AA123" i="44"/>
  <c r="AM123" i="44"/>
  <c r="AO122" i="44"/>
  <c r="AN122" i="44"/>
  <c r="AA122" i="44"/>
  <c r="AM122" i="44"/>
  <c r="AO121" i="44"/>
  <c r="AN121" i="44"/>
  <c r="AA121" i="44"/>
  <c r="AM121" i="44"/>
  <c r="AO120" i="44"/>
  <c r="AN120" i="44"/>
  <c r="AA120" i="44"/>
  <c r="AM120" i="44"/>
  <c r="AO119" i="44"/>
  <c r="AN119" i="44"/>
  <c r="AA119" i="44"/>
  <c r="AM119" i="44"/>
  <c r="AO118" i="44"/>
  <c r="AN118" i="44"/>
  <c r="AA118" i="44"/>
  <c r="AM118" i="44"/>
  <c r="AO117" i="44"/>
  <c r="AN117" i="44"/>
  <c r="AA117" i="44"/>
  <c r="AM117" i="44"/>
  <c r="AO116" i="44"/>
  <c r="AN116" i="44"/>
  <c r="AA116" i="44"/>
  <c r="AM116" i="44"/>
  <c r="AO115" i="44"/>
  <c r="AN115" i="44"/>
  <c r="AA115" i="44"/>
  <c r="AM115" i="44"/>
  <c r="AO114" i="44"/>
  <c r="AN114" i="44"/>
  <c r="AA114" i="44"/>
  <c r="AM114" i="44"/>
  <c r="AO113" i="44"/>
  <c r="AN113" i="44"/>
  <c r="AA113" i="44"/>
  <c r="AM113" i="44"/>
  <c r="AO112" i="44"/>
  <c r="AN112" i="44"/>
  <c r="AA112" i="44"/>
  <c r="AM112" i="44"/>
  <c r="AO111" i="44"/>
  <c r="AN111" i="44"/>
  <c r="AA111" i="44"/>
  <c r="AM111" i="44"/>
  <c r="AO110" i="44"/>
  <c r="AN110" i="44"/>
  <c r="AA110" i="44"/>
  <c r="AM110" i="44"/>
  <c r="AO109" i="44"/>
  <c r="AN109" i="44"/>
  <c r="AA109" i="44"/>
  <c r="AM109" i="44"/>
  <c r="AO108" i="44"/>
  <c r="AN108" i="44"/>
  <c r="AA108" i="44"/>
  <c r="AM108" i="44"/>
  <c r="AO107" i="44"/>
  <c r="AN107" i="44"/>
  <c r="AA107" i="44"/>
  <c r="AM107" i="44"/>
  <c r="AO106" i="44"/>
  <c r="AN106" i="44"/>
  <c r="AA106" i="44"/>
  <c r="AM106" i="44"/>
  <c r="AO105" i="44"/>
  <c r="AN105" i="44"/>
  <c r="AA105" i="44"/>
  <c r="AM105" i="44"/>
  <c r="AO104" i="44"/>
  <c r="AN104" i="44"/>
  <c r="AA104" i="44"/>
  <c r="AM104" i="44"/>
  <c r="AO103" i="44"/>
  <c r="AN103" i="44"/>
  <c r="AA103" i="44"/>
  <c r="AM103" i="44"/>
  <c r="AO102" i="44"/>
  <c r="AN102" i="44"/>
  <c r="AA102" i="44"/>
  <c r="AM102" i="44"/>
  <c r="AO101" i="44"/>
  <c r="AN101" i="44"/>
  <c r="AA101" i="44"/>
  <c r="AM101" i="44"/>
  <c r="AO100" i="44"/>
  <c r="AN100" i="44"/>
  <c r="AA100" i="44"/>
  <c r="AM100" i="44"/>
  <c r="AO99" i="44"/>
  <c r="AN99" i="44"/>
  <c r="AA99" i="44"/>
  <c r="AM99" i="44"/>
  <c r="AO98" i="44"/>
  <c r="AN98" i="44"/>
  <c r="AA98" i="44"/>
  <c r="AM98" i="44"/>
  <c r="AO97" i="44"/>
  <c r="AN97" i="44"/>
  <c r="AA97" i="44"/>
  <c r="AM97" i="44"/>
  <c r="AO96" i="44"/>
  <c r="AN96" i="44"/>
  <c r="AA96" i="44"/>
  <c r="AM96" i="44"/>
  <c r="AO95" i="44"/>
  <c r="AN95" i="44"/>
  <c r="AA95" i="44"/>
  <c r="AM95" i="44"/>
  <c r="AO94" i="44"/>
  <c r="AN94" i="44"/>
  <c r="AA94" i="44"/>
  <c r="AM94" i="44"/>
  <c r="AO93" i="44"/>
  <c r="AN93" i="44"/>
  <c r="AA93" i="44"/>
  <c r="AM93" i="44"/>
  <c r="AO92" i="44"/>
  <c r="AN92" i="44"/>
  <c r="AA92" i="44"/>
  <c r="AM92" i="44"/>
  <c r="AO91" i="44"/>
  <c r="AN91" i="44"/>
  <c r="AA91" i="44"/>
  <c r="AM91" i="44"/>
  <c r="AO90" i="44"/>
  <c r="AN90" i="44"/>
  <c r="AA90" i="44"/>
  <c r="AM90" i="44"/>
  <c r="AO89" i="44"/>
  <c r="AN89" i="44"/>
  <c r="AA89" i="44"/>
  <c r="AM89" i="44"/>
  <c r="AO88" i="44"/>
  <c r="AN88" i="44"/>
  <c r="AA88" i="44"/>
  <c r="AM88" i="44"/>
  <c r="AO87" i="44"/>
  <c r="AN87" i="44"/>
  <c r="AA87" i="44"/>
  <c r="AM87" i="44"/>
  <c r="AO86" i="44"/>
  <c r="AN86" i="44"/>
  <c r="AA86" i="44"/>
  <c r="AM86" i="44"/>
  <c r="AO85" i="44"/>
  <c r="AN85" i="44"/>
  <c r="AA85" i="44"/>
  <c r="AM85" i="44"/>
  <c r="AO84" i="44"/>
  <c r="AN84" i="44"/>
  <c r="AA84" i="44"/>
  <c r="AM84" i="44"/>
  <c r="AO83" i="44"/>
  <c r="AN83" i="44"/>
  <c r="AA83" i="44"/>
  <c r="AM83" i="44"/>
  <c r="AO82" i="44"/>
  <c r="AN82" i="44"/>
  <c r="AA82" i="44"/>
  <c r="AM82" i="44"/>
  <c r="AO81" i="44"/>
  <c r="AN81" i="44"/>
  <c r="AA81" i="44"/>
  <c r="AM81" i="44"/>
  <c r="AO80" i="44"/>
  <c r="AN80" i="44"/>
  <c r="AA80" i="44"/>
  <c r="AM80" i="44"/>
  <c r="AO79" i="44"/>
  <c r="AN79" i="44"/>
  <c r="AA79" i="44"/>
  <c r="AM79" i="44"/>
  <c r="AO78" i="44"/>
  <c r="AN78" i="44"/>
  <c r="AA78" i="44"/>
  <c r="AM78" i="44"/>
  <c r="AO77" i="44"/>
  <c r="AN77" i="44"/>
  <c r="AA77" i="44"/>
  <c r="AM77" i="44"/>
  <c r="AO76" i="44"/>
  <c r="AN76" i="44"/>
  <c r="AA76" i="44"/>
  <c r="AM76" i="44"/>
  <c r="AO75" i="44"/>
  <c r="AN75" i="44"/>
  <c r="AA75" i="44"/>
  <c r="AM75" i="44"/>
  <c r="AO74" i="44"/>
  <c r="AN74" i="44"/>
  <c r="AA74" i="44"/>
  <c r="AM74" i="44"/>
  <c r="AO73" i="44"/>
  <c r="AN73" i="44"/>
  <c r="AA73" i="44"/>
  <c r="AM73" i="44"/>
  <c r="AO72" i="44"/>
  <c r="AN72" i="44"/>
  <c r="AA72" i="44"/>
  <c r="AM72" i="44"/>
  <c r="AO71" i="44"/>
  <c r="AN71" i="44"/>
  <c r="AA71" i="44"/>
  <c r="AM71" i="44"/>
  <c r="AO70" i="44"/>
  <c r="AN70" i="44"/>
  <c r="AA70" i="44"/>
  <c r="AM70" i="44"/>
  <c r="AO69" i="44"/>
  <c r="AN69" i="44"/>
  <c r="AA69" i="44"/>
  <c r="AM69" i="44"/>
  <c r="AO68" i="44"/>
  <c r="AN68" i="44"/>
  <c r="AA68" i="44"/>
  <c r="AM68" i="44"/>
  <c r="AO67" i="44"/>
  <c r="AN67" i="44"/>
  <c r="AA67" i="44"/>
  <c r="AM67" i="44"/>
  <c r="AO66" i="44"/>
  <c r="AN66" i="44"/>
  <c r="AA66" i="44"/>
  <c r="AM66" i="44"/>
  <c r="AO65" i="44"/>
  <c r="AN65" i="44"/>
  <c r="AA65" i="44"/>
  <c r="AM65" i="44"/>
  <c r="AO64" i="44"/>
  <c r="AN64" i="44"/>
  <c r="AA64" i="44"/>
  <c r="AM64" i="44"/>
  <c r="AO63" i="44"/>
  <c r="AN63" i="44"/>
  <c r="AA63" i="44"/>
  <c r="AM63" i="44"/>
  <c r="AO62" i="44"/>
  <c r="AN62" i="44"/>
  <c r="AA62" i="44"/>
  <c r="AM62" i="44"/>
  <c r="AO61" i="44"/>
  <c r="AN61" i="44"/>
  <c r="AA61" i="44"/>
  <c r="AM61" i="44"/>
  <c r="AO60" i="44"/>
  <c r="AN60" i="44"/>
  <c r="AA60" i="44"/>
  <c r="AM60" i="44"/>
  <c r="AO59" i="44"/>
  <c r="AN59" i="44"/>
  <c r="AA59" i="44"/>
  <c r="AM59" i="44"/>
  <c r="AO58" i="44"/>
  <c r="AN58" i="44"/>
  <c r="AA58" i="44"/>
  <c r="AM58" i="44"/>
  <c r="AO57" i="44"/>
  <c r="AN57" i="44"/>
  <c r="AA57" i="44"/>
  <c r="AM57" i="44"/>
  <c r="AO56" i="44"/>
  <c r="AN56" i="44"/>
  <c r="AA56" i="44"/>
  <c r="AM56" i="44"/>
  <c r="AO55" i="44"/>
  <c r="AN55" i="44"/>
  <c r="AA55" i="44"/>
  <c r="AM55" i="44"/>
  <c r="AO54" i="44"/>
  <c r="AN54" i="44"/>
  <c r="AA54" i="44"/>
  <c r="AM54" i="44"/>
  <c r="AO53" i="44"/>
  <c r="AN53" i="44"/>
  <c r="AA53" i="44"/>
  <c r="AM53" i="44"/>
  <c r="AO52" i="44"/>
  <c r="AN52" i="44"/>
  <c r="AA52" i="44"/>
  <c r="AM52" i="44"/>
  <c r="AO51" i="44"/>
  <c r="AN51" i="44"/>
  <c r="AA51" i="44"/>
  <c r="AM51" i="44"/>
  <c r="AO50" i="44"/>
  <c r="AN50" i="44"/>
  <c r="AA50" i="44"/>
  <c r="AM50" i="44"/>
  <c r="AO49" i="44"/>
  <c r="AN49" i="44"/>
  <c r="AA49" i="44"/>
  <c r="AM49" i="44"/>
  <c r="AO48" i="44"/>
  <c r="AN48" i="44"/>
  <c r="AA48" i="44"/>
  <c r="AM48" i="44"/>
  <c r="AO47" i="44"/>
  <c r="AN47" i="44"/>
  <c r="AA47" i="44"/>
  <c r="AM47" i="44"/>
  <c r="AO46" i="44"/>
  <c r="AN46" i="44"/>
  <c r="AA46" i="44"/>
  <c r="AM46" i="44"/>
  <c r="AO45" i="44"/>
  <c r="AN45" i="44"/>
  <c r="AA45" i="44"/>
  <c r="AM45" i="44"/>
  <c r="AO44" i="44"/>
  <c r="AN44" i="44"/>
  <c r="AA44" i="44"/>
  <c r="AM44" i="44"/>
  <c r="AO43" i="44"/>
  <c r="AN43" i="44"/>
  <c r="AA43" i="44"/>
  <c r="AM43" i="44"/>
  <c r="AO42" i="44"/>
  <c r="AN42" i="44"/>
  <c r="AA42" i="44"/>
  <c r="AM42" i="44"/>
  <c r="AO41" i="44"/>
  <c r="AN41" i="44"/>
  <c r="AA41" i="44"/>
  <c r="AM41" i="44"/>
  <c r="AO40" i="44"/>
  <c r="AN40" i="44"/>
  <c r="AA40" i="44"/>
  <c r="AM40" i="44"/>
  <c r="AO39" i="44"/>
  <c r="AN39" i="44"/>
  <c r="AA39" i="44"/>
  <c r="AM39" i="44"/>
  <c r="AO38" i="44"/>
  <c r="AN38" i="44"/>
  <c r="AA38" i="44"/>
  <c r="AM38" i="44"/>
  <c r="AO37" i="44"/>
  <c r="AN37" i="44"/>
  <c r="AA37" i="44"/>
  <c r="AM37" i="44"/>
  <c r="AO36" i="44"/>
  <c r="AN36" i="44"/>
  <c r="AA36" i="44"/>
  <c r="AM36" i="44"/>
  <c r="AO35" i="44"/>
  <c r="AN35" i="44"/>
  <c r="AA35" i="44"/>
  <c r="AM35" i="44"/>
  <c r="AO34" i="44"/>
  <c r="AN34" i="44"/>
  <c r="AA34" i="44"/>
  <c r="AM34" i="44"/>
  <c r="AO33" i="44"/>
  <c r="AN33" i="44"/>
  <c r="AA33" i="44"/>
  <c r="AM33" i="44"/>
  <c r="AO32" i="44"/>
  <c r="AN32" i="44"/>
  <c r="AA32" i="44"/>
  <c r="AM32" i="44"/>
  <c r="AO31" i="44"/>
  <c r="AN31" i="44"/>
  <c r="AA31" i="44"/>
  <c r="AM31" i="44"/>
  <c r="AO30" i="44"/>
  <c r="AN30" i="44"/>
  <c r="AA30" i="44"/>
  <c r="AM30" i="44"/>
  <c r="AO29" i="44"/>
  <c r="AN29" i="44"/>
  <c r="AA29" i="44"/>
  <c r="AM29" i="44"/>
  <c r="AO28" i="44"/>
  <c r="AN28" i="44"/>
  <c r="AA28" i="44"/>
  <c r="AM28" i="44"/>
  <c r="AO27" i="44"/>
  <c r="AN27" i="44"/>
  <c r="AA27" i="44"/>
  <c r="AM27" i="44"/>
  <c r="AO26" i="44"/>
  <c r="AN26" i="44"/>
  <c r="AA26" i="44"/>
  <c r="AM26" i="44"/>
  <c r="AO25" i="44"/>
  <c r="AN25" i="44"/>
  <c r="AA25" i="44"/>
  <c r="AM25" i="44"/>
  <c r="AO24" i="44"/>
  <c r="AN24" i="44"/>
  <c r="AA24" i="44"/>
  <c r="AM24" i="44"/>
  <c r="AO23" i="44"/>
  <c r="AN23" i="44"/>
  <c r="AA23" i="44"/>
  <c r="AM23" i="44"/>
  <c r="AO22" i="44"/>
  <c r="AN22" i="44"/>
  <c r="AA22" i="44"/>
  <c r="AM22" i="44"/>
  <c r="AO21" i="44"/>
  <c r="AN21" i="44"/>
  <c r="AA21" i="44"/>
  <c r="AM21" i="44"/>
  <c r="AO20" i="44"/>
  <c r="AN20" i="44"/>
  <c r="AA20" i="44"/>
  <c r="AM20" i="44"/>
  <c r="AO19" i="44"/>
  <c r="AN19" i="44"/>
  <c r="AA19" i="44"/>
  <c r="AM19" i="44"/>
  <c r="AO18" i="44"/>
  <c r="AN18" i="44"/>
  <c r="AA18" i="44"/>
  <c r="AM18" i="44"/>
  <c r="AO17" i="44"/>
  <c r="AN17" i="44"/>
  <c r="AA17" i="44"/>
  <c r="AM17" i="44"/>
  <c r="AO16" i="44"/>
  <c r="AN16" i="44"/>
  <c r="AA16" i="44"/>
  <c r="AM16" i="44"/>
  <c r="AO15" i="44"/>
  <c r="AN15" i="44"/>
  <c r="AA15" i="44"/>
  <c r="AM15" i="44"/>
  <c r="AO14" i="44"/>
  <c r="AN14" i="44"/>
  <c r="AA14" i="44"/>
  <c r="AM14" i="44"/>
  <c r="AO13" i="44"/>
  <c r="AN13" i="44"/>
  <c r="AA13" i="44"/>
  <c r="AM13" i="44"/>
  <c r="AO12" i="44"/>
  <c r="AN12" i="44"/>
  <c r="AA12" i="44"/>
  <c r="AM12" i="44"/>
  <c r="AO11" i="44"/>
  <c r="AN11" i="44"/>
  <c r="AA11" i="44"/>
  <c r="AM11" i="44"/>
  <c r="AO10" i="44"/>
  <c r="AN10" i="44"/>
  <c r="AA10" i="44"/>
  <c r="AM10" i="44"/>
  <c r="AO9" i="44"/>
  <c r="AN9" i="44"/>
  <c r="AA9" i="44"/>
  <c r="AM9" i="44"/>
  <c r="AO8" i="44"/>
  <c r="AN8" i="44"/>
  <c r="AA8" i="44"/>
  <c r="AM8" i="44"/>
  <c r="AO7" i="44"/>
  <c r="AO4" i="44"/>
  <c r="AN7" i="44"/>
  <c r="AA7" i="44"/>
  <c r="AM7" i="44" s="1"/>
  <c r="AM4" i="44" s="1"/>
  <c r="AP7" i="44"/>
  <c r="AS7" i="44"/>
  <c r="AN4" i="44"/>
  <c r="AL4" i="44"/>
  <c r="AK4" i="44"/>
  <c r="AJ4" i="44"/>
  <c r="AI4" i="44"/>
  <c r="AH4" i="44"/>
  <c r="AG4" i="44"/>
  <c r="AF4" i="44"/>
  <c r="AE4" i="44"/>
  <c r="AD4" i="44"/>
  <c r="AC4" i="44"/>
  <c r="AB4" i="44"/>
  <c r="Z4" i="44"/>
  <c r="Y4" i="44"/>
  <c r="X4" i="44"/>
  <c r="W4" i="44"/>
  <c r="V4" i="44"/>
  <c r="U4" i="44"/>
  <c r="T4" i="44"/>
  <c r="S4" i="44"/>
  <c r="R4" i="44"/>
  <c r="Q4" i="44"/>
  <c r="O4" i="44"/>
  <c r="N4" i="44"/>
  <c r="M4" i="44"/>
  <c r="AO300" i="43"/>
  <c r="AN300" i="43"/>
  <c r="AA300" i="43"/>
  <c r="AM300" i="43"/>
  <c r="AO299" i="43"/>
  <c r="AN299" i="43"/>
  <c r="AA299" i="43"/>
  <c r="AM299" i="43"/>
  <c r="AO298" i="43"/>
  <c r="AN298" i="43"/>
  <c r="AA298" i="43"/>
  <c r="AM298" i="43"/>
  <c r="AO297" i="43"/>
  <c r="AN297" i="43"/>
  <c r="AA297" i="43"/>
  <c r="AM297" i="43"/>
  <c r="AO296" i="43"/>
  <c r="AN296" i="43"/>
  <c r="AA296" i="43"/>
  <c r="AM296" i="43"/>
  <c r="AO295" i="43"/>
  <c r="AN295" i="43"/>
  <c r="AA295" i="43"/>
  <c r="AM295" i="43"/>
  <c r="AO294" i="43"/>
  <c r="AN294" i="43"/>
  <c r="AA294" i="43"/>
  <c r="AM294" i="43"/>
  <c r="AO293" i="43"/>
  <c r="AN293" i="43"/>
  <c r="AA293" i="43"/>
  <c r="AM293" i="43"/>
  <c r="AO292" i="43"/>
  <c r="AN292" i="43"/>
  <c r="AA292" i="43"/>
  <c r="AM292" i="43"/>
  <c r="AO291" i="43"/>
  <c r="AN291" i="43"/>
  <c r="AA291" i="43"/>
  <c r="AM291" i="43"/>
  <c r="AO290" i="43"/>
  <c r="AN290" i="43"/>
  <c r="AA290" i="43"/>
  <c r="AM290" i="43"/>
  <c r="AO289" i="43"/>
  <c r="AN289" i="43"/>
  <c r="AA289" i="43"/>
  <c r="AM289" i="43"/>
  <c r="AO288" i="43"/>
  <c r="AN288" i="43"/>
  <c r="AA288" i="43"/>
  <c r="AM288" i="43"/>
  <c r="AO287" i="43"/>
  <c r="AN287" i="43"/>
  <c r="AA287" i="43"/>
  <c r="AM287" i="43"/>
  <c r="AO286" i="43"/>
  <c r="AN286" i="43"/>
  <c r="AA286" i="43"/>
  <c r="AM286" i="43"/>
  <c r="AO285" i="43"/>
  <c r="AN285" i="43"/>
  <c r="AA285" i="43"/>
  <c r="AM285" i="43"/>
  <c r="AO284" i="43"/>
  <c r="AN284" i="43"/>
  <c r="AA284" i="43"/>
  <c r="AM284" i="43"/>
  <c r="AO283" i="43"/>
  <c r="AN283" i="43"/>
  <c r="AA283" i="43"/>
  <c r="AM283" i="43"/>
  <c r="AO282" i="43"/>
  <c r="AN282" i="43"/>
  <c r="AA282" i="43"/>
  <c r="AM282" i="43"/>
  <c r="AO281" i="43"/>
  <c r="AN281" i="43"/>
  <c r="AA281" i="43"/>
  <c r="AM281" i="43"/>
  <c r="AO280" i="43"/>
  <c r="AN280" i="43"/>
  <c r="AA280" i="43"/>
  <c r="AM280" i="43"/>
  <c r="AO279" i="43"/>
  <c r="AN279" i="43"/>
  <c r="AA279" i="43"/>
  <c r="AM279" i="43"/>
  <c r="AO278" i="43"/>
  <c r="AN278" i="43"/>
  <c r="AA278" i="43"/>
  <c r="AM278" i="43"/>
  <c r="AO277" i="43"/>
  <c r="AN277" i="43"/>
  <c r="AA277" i="43"/>
  <c r="AM277" i="43"/>
  <c r="AO276" i="43"/>
  <c r="AN276" i="43"/>
  <c r="AA276" i="43"/>
  <c r="AM276" i="43"/>
  <c r="AO275" i="43"/>
  <c r="AN275" i="43"/>
  <c r="AA275" i="43"/>
  <c r="AM275" i="43"/>
  <c r="AO274" i="43"/>
  <c r="AN274" i="43"/>
  <c r="AA274" i="43"/>
  <c r="AM274" i="43" s="1"/>
  <c r="AO273" i="43"/>
  <c r="AN273" i="43"/>
  <c r="AA273" i="43"/>
  <c r="AM273" i="43" s="1"/>
  <c r="AO272" i="43"/>
  <c r="AN272" i="43"/>
  <c r="AA272" i="43"/>
  <c r="AM272" i="43" s="1"/>
  <c r="AO271" i="43"/>
  <c r="AN271" i="43"/>
  <c r="AA271" i="43"/>
  <c r="AM271" i="43"/>
  <c r="AO270" i="43"/>
  <c r="AN270" i="43"/>
  <c r="AA270" i="43"/>
  <c r="AM270" i="43"/>
  <c r="AO269" i="43"/>
  <c r="AN269" i="43"/>
  <c r="AA269" i="43"/>
  <c r="AM269" i="43"/>
  <c r="AO268" i="43"/>
  <c r="AN268" i="43"/>
  <c r="AA268" i="43"/>
  <c r="AM268" i="43"/>
  <c r="AO267" i="43"/>
  <c r="AN267" i="43"/>
  <c r="AA267" i="43"/>
  <c r="AM267" i="43"/>
  <c r="AO266" i="43"/>
  <c r="AN266" i="43"/>
  <c r="AA266" i="43"/>
  <c r="AM266" i="43"/>
  <c r="AO265" i="43"/>
  <c r="AN265" i="43"/>
  <c r="AA265" i="43"/>
  <c r="AM265" i="43"/>
  <c r="AO264" i="43"/>
  <c r="AN264" i="43"/>
  <c r="AA264" i="43"/>
  <c r="AM264" i="43"/>
  <c r="AO263" i="43"/>
  <c r="AN263" i="43"/>
  <c r="AA263" i="43"/>
  <c r="AM263" i="43"/>
  <c r="AO262" i="43"/>
  <c r="AN262" i="43"/>
  <c r="AA262" i="43"/>
  <c r="AM262" i="43"/>
  <c r="AO261" i="43"/>
  <c r="AN261" i="43"/>
  <c r="AA261" i="43"/>
  <c r="AM261" i="43"/>
  <c r="AO260" i="43"/>
  <c r="AN260" i="43"/>
  <c r="AA260" i="43"/>
  <c r="AM260" i="43"/>
  <c r="AO259" i="43"/>
  <c r="AN259" i="43"/>
  <c r="AA259" i="43"/>
  <c r="AM259" i="43"/>
  <c r="AO258" i="43"/>
  <c r="AN258" i="43"/>
  <c r="AA258" i="43"/>
  <c r="AM258" i="43"/>
  <c r="AO257" i="43"/>
  <c r="AN257" i="43"/>
  <c r="AA257" i="43"/>
  <c r="AM257" i="43"/>
  <c r="AO256" i="43"/>
  <c r="AN256" i="43"/>
  <c r="AA256" i="43"/>
  <c r="AM256" i="43"/>
  <c r="AO255" i="43"/>
  <c r="AN255" i="43"/>
  <c r="AA255" i="43"/>
  <c r="AM255" i="43"/>
  <c r="AO254" i="43"/>
  <c r="AN254" i="43"/>
  <c r="AA254" i="43"/>
  <c r="AM254" i="43"/>
  <c r="AO253" i="43"/>
  <c r="AN253" i="43"/>
  <c r="AA253" i="43"/>
  <c r="AM253" i="43"/>
  <c r="AO252" i="43"/>
  <c r="AN252" i="43"/>
  <c r="AA252" i="43"/>
  <c r="AM252" i="43"/>
  <c r="AO251" i="43"/>
  <c r="AN251" i="43"/>
  <c r="AA251" i="43"/>
  <c r="AM251" i="43"/>
  <c r="AO250" i="43"/>
  <c r="AN250" i="43"/>
  <c r="AA250" i="43"/>
  <c r="AM250" i="43"/>
  <c r="AO249" i="43"/>
  <c r="AN249" i="43"/>
  <c r="AA249" i="43"/>
  <c r="AM249" i="43"/>
  <c r="AO248" i="43"/>
  <c r="AN248" i="43"/>
  <c r="AA248" i="43"/>
  <c r="AM248" i="43"/>
  <c r="AO247" i="43"/>
  <c r="AN247" i="43"/>
  <c r="AA247" i="43"/>
  <c r="AM247" i="43"/>
  <c r="AO246" i="43"/>
  <c r="AN246" i="43"/>
  <c r="AA246" i="43"/>
  <c r="AM246" i="43"/>
  <c r="AO245" i="43"/>
  <c r="AN245" i="43"/>
  <c r="AA245" i="43"/>
  <c r="AM245" i="43"/>
  <c r="AO244" i="43"/>
  <c r="AN244" i="43"/>
  <c r="AA244" i="43"/>
  <c r="AM244" i="43" s="1"/>
  <c r="AO243" i="43"/>
  <c r="AN243" i="43"/>
  <c r="AA243" i="43"/>
  <c r="AM243" i="43"/>
  <c r="AO242" i="43"/>
  <c r="AN242" i="43"/>
  <c r="AA242" i="43"/>
  <c r="AM242" i="43"/>
  <c r="AO241" i="43"/>
  <c r="AN241" i="43"/>
  <c r="AA241" i="43"/>
  <c r="AM241" i="43" s="1"/>
  <c r="AO240" i="43"/>
  <c r="AN240" i="43"/>
  <c r="AA240" i="43"/>
  <c r="AM240" i="43"/>
  <c r="AO239" i="43"/>
  <c r="AN239" i="43"/>
  <c r="AA239" i="43"/>
  <c r="AM239" i="43"/>
  <c r="AO238" i="43"/>
  <c r="AN238" i="43"/>
  <c r="AA238" i="43"/>
  <c r="AM238" i="43"/>
  <c r="AO237" i="43"/>
  <c r="AN237" i="43"/>
  <c r="AA237" i="43"/>
  <c r="AM237" i="43"/>
  <c r="AO236" i="43"/>
  <c r="AN236" i="43"/>
  <c r="AA236" i="43"/>
  <c r="AM236" i="43"/>
  <c r="AO235" i="43"/>
  <c r="AN235" i="43"/>
  <c r="AA235" i="43"/>
  <c r="AM235" i="43"/>
  <c r="AO234" i="43"/>
  <c r="AN234" i="43"/>
  <c r="AA234" i="43"/>
  <c r="AM234" i="43"/>
  <c r="AO233" i="43"/>
  <c r="AN233" i="43"/>
  <c r="AA233" i="43"/>
  <c r="AM233" i="43"/>
  <c r="AO232" i="43"/>
  <c r="AN232" i="43"/>
  <c r="AA232" i="43"/>
  <c r="AM232" i="43"/>
  <c r="AO231" i="43"/>
  <c r="AN231" i="43"/>
  <c r="AA231" i="43"/>
  <c r="AM231" i="43"/>
  <c r="AO230" i="43"/>
  <c r="AN230" i="43"/>
  <c r="AA230" i="43"/>
  <c r="AM230" i="43"/>
  <c r="AO229" i="43"/>
  <c r="AN229" i="43"/>
  <c r="AA229" i="43"/>
  <c r="AM229" i="43"/>
  <c r="AO228" i="43"/>
  <c r="AN228" i="43"/>
  <c r="AA228" i="43"/>
  <c r="AM228" i="43"/>
  <c r="AO227" i="43"/>
  <c r="AN227" i="43"/>
  <c r="AA227" i="43"/>
  <c r="AM227" i="43"/>
  <c r="AO226" i="43"/>
  <c r="AN226" i="43"/>
  <c r="AA226" i="43"/>
  <c r="AM226" i="43"/>
  <c r="AO225" i="43"/>
  <c r="AN225" i="43"/>
  <c r="AA225" i="43"/>
  <c r="AM225" i="43"/>
  <c r="AO224" i="43"/>
  <c r="AN224" i="43"/>
  <c r="AA224" i="43"/>
  <c r="AM224" i="43"/>
  <c r="AO223" i="43"/>
  <c r="AN223" i="43"/>
  <c r="AA223" i="43"/>
  <c r="AM223" i="43"/>
  <c r="AO222" i="43"/>
  <c r="AN222" i="43"/>
  <c r="AA222" i="43"/>
  <c r="AM222" i="43"/>
  <c r="AO221" i="43"/>
  <c r="AN221" i="43"/>
  <c r="AA221" i="43"/>
  <c r="AM221" i="43"/>
  <c r="AO220" i="43"/>
  <c r="AN220" i="43"/>
  <c r="AA220" i="43"/>
  <c r="AM220" i="43"/>
  <c r="AO219" i="43"/>
  <c r="AN219" i="43"/>
  <c r="AA219" i="43"/>
  <c r="AO218" i="43"/>
  <c r="AN218" i="43"/>
  <c r="AA218" i="43"/>
  <c r="AM218" i="43"/>
  <c r="AO217" i="43"/>
  <c r="AN217" i="43"/>
  <c r="AA217" i="43"/>
  <c r="AM217" i="43"/>
  <c r="AO216" i="43"/>
  <c r="AN216" i="43"/>
  <c r="AA216" i="43"/>
  <c r="AM216" i="43"/>
  <c r="AO215" i="43"/>
  <c r="AN215" i="43"/>
  <c r="AA215" i="43"/>
  <c r="AM215" i="43"/>
  <c r="AO214" i="43"/>
  <c r="AN214" i="43"/>
  <c r="AA214" i="43"/>
  <c r="AM214" i="43"/>
  <c r="AO213" i="43"/>
  <c r="AN213" i="43"/>
  <c r="AA213" i="43"/>
  <c r="AM213" i="43"/>
  <c r="AO212" i="43"/>
  <c r="AN212" i="43"/>
  <c r="AA212" i="43"/>
  <c r="AM212" i="43"/>
  <c r="AO211" i="43"/>
  <c r="AN211" i="43"/>
  <c r="AA211" i="43"/>
  <c r="AM211" i="43"/>
  <c r="AO210" i="43"/>
  <c r="AN210" i="43"/>
  <c r="AA210" i="43"/>
  <c r="AM210" i="43"/>
  <c r="AO209" i="43"/>
  <c r="AN209" i="43"/>
  <c r="AA209" i="43"/>
  <c r="AM209" i="43"/>
  <c r="AO208" i="43"/>
  <c r="AN208" i="43"/>
  <c r="AA208" i="43"/>
  <c r="AM208" i="43"/>
  <c r="AO207" i="43"/>
  <c r="AN207" i="43"/>
  <c r="AA207" i="43"/>
  <c r="AM207" i="43"/>
  <c r="AO206" i="43"/>
  <c r="AN206" i="43"/>
  <c r="AA206" i="43"/>
  <c r="AM206" i="43"/>
  <c r="AO205" i="43"/>
  <c r="AN205" i="43"/>
  <c r="AA205" i="43"/>
  <c r="AM205" i="43"/>
  <c r="AO204" i="43"/>
  <c r="AN204" i="43"/>
  <c r="AA204" i="43"/>
  <c r="AM204" i="43"/>
  <c r="AO203" i="43"/>
  <c r="AN203" i="43"/>
  <c r="AA203" i="43"/>
  <c r="AM203" i="43"/>
  <c r="AO202" i="43"/>
  <c r="AN202" i="43"/>
  <c r="AA202" i="43"/>
  <c r="AM202" i="43"/>
  <c r="AO201" i="43"/>
  <c r="AN201" i="43"/>
  <c r="AA201" i="43"/>
  <c r="AM201" i="43"/>
  <c r="AO200" i="43"/>
  <c r="AN200" i="43"/>
  <c r="AA200" i="43"/>
  <c r="AM200" i="43"/>
  <c r="AO199" i="43"/>
  <c r="AN199" i="43"/>
  <c r="AA199" i="43"/>
  <c r="AM199" i="43"/>
  <c r="AO198" i="43"/>
  <c r="AN198" i="43"/>
  <c r="AA198" i="43"/>
  <c r="AM198" i="43"/>
  <c r="AO197" i="43"/>
  <c r="AN197" i="43"/>
  <c r="AA197" i="43"/>
  <c r="AM197" i="43"/>
  <c r="AO196" i="43"/>
  <c r="AN196" i="43"/>
  <c r="AA196" i="43"/>
  <c r="AM196" i="43"/>
  <c r="AO195" i="43"/>
  <c r="AN195" i="43"/>
  <c r="AA195" i="43"/>
  <c r="AM195" i="43"/>
  <c r="AO194" i="43"/>
  <c r="AN194" i="43"/>
  <c r="AA194" i="43"/>
  <c r="AM194" i="43"/>
  <c r="AO193" i="43"/>
  <c r="AN193" i="43"/>
  <c r="AA193" i="43"/>
  <c r="AM193" i="43"/>
  <c r="AO192" i="43"/>
  <c r="AN192" i="43"/>
  <c r="AA192" i="43"/>
  <c r="AM192" i="43"/>
  <c r="AO191" i="43"/>
  <c r="AN191" i="43"/>
  <c r="AA191" i="43"/>
  <c r="AM191" i="43"/>
  <c r="AO190" i="43"/>
  <c r="AN190" i="43"/>
  <c r="AA190" i="43"/>
  <c r="AM190" i="43"/>
  <c r="AO189" i="43"/>
  <c r="AN189" i="43"/>
  <c r="AA189" i="43"/>
  <c r="AM189" i="43"/>
  <c r="AO188" i="43"/>
  <c r="AN188" i="43"/>
  <c r="AA188" i="43"/>
  <c r="AM188" i="43" s="1"/>
  <c r="AO187" i="43"/>
  <c r="AN187" i="43"/>
  <c r="AA187" i="43"/>
  <c r="AM187" i="43"/>
  <c r="AO186" i="43"/>
  <c r="AN186" i="43"/>
  <c r="AA186" i="43"/>
  <c r="AM186" i="43"/>
  <c r="AO185" i="43"/>
  <c r="AN185" i="43"/>
  <c r="AA185" i="43"/>
  <c r="AM185" i="43"/>
  <c r="AO184" i="43"/>
  <c r="AN184" i="43"/>
  <c r="AA184" i="43"/>
  <c r="AM184" i="43"/>
  <c r="AO183" i="43"/>
  <c r="AN183" i="43"/>
  <c r="AA183" i="43"/>
  <c r="AM183" i="43"/>
  <c r="AO182" i="43"/>
  <c r="AN182" i="43"/>
  <c r="AA182" i="43"/>
  <c r="AM182" i="43"/>
  <c r="AO181" i="43"/>
  <c r="AN181" i="43"/>
  <c r="AA181" i="43"/>
  <c r="AM181" i="43"/>
  <c r="AO180" i="43"/>
  <c r="AN180" i="43"/>
  <c r="AA180" i="43"/>
  <c r="AM180" i="43"/>
  <c r="AO179" i="43"/>
  <c r="AN179" i="43"/>
  <c r="AA179" i="43"/>
  <c r="AM179" i="43"/>
  <c r="AO178" i="43"/>
  <c r="AN178" i="43"/>
  <c r="AA178" i="43"/>
  <c r="AM178" i="43"/>
  <c r="AO177" i="43"/>
  <c r="AN177" i="43"/>
  <c r="AA177" i="43"/>
  <c r="AM177" i="43"/>
  <c r="AO176" i="43"/>
  <c r="AN176" i="43"/>
  <c r="AA176" i="43"/>
  <c r="AM176" i="43"/>
  <c r="AO175" i="43"/>
  <c r="AN175" i="43"/>
  <c r="AA175" i="43"/>
  <c r="AM175" i="43"/>
  <c r="AO174" i="43"/>
  <c r="AN174" i="43"/>
  <c r="AA174" i="43"/>
  <c r="AM174" i="43"/>
  <c r="AO173" i="43"/>
  <c r="AN173" i="43"/>
  <c r="AA173" i="43"/>
  <c r="AM173" i="43" s="1"/>
  <c r="AO172" i="43"/>
  <c r="AN172" i="43"/>
  <c r="AA172" i="43"/>
  <c r="AM172" i="43" s="1"/>
  <c r="AO171" i="43"/>
  <c r="AN171" i="43"/>
  <c r="AA171" i="43"/>
  <c r="AM171" i="43"/>
  <c r="AO170" i="43"/>
  <c r="AN170" i="43"/>
  <c r="AA170" i="43"/>
  <c r="AM170" i="43" s="1"/>
  <c r="AO169" i="43"/>
  <c r="AN169" i="43"/>
  <c r="AA169" i="43"/>
  <c r="AM169" i="43"/>
  <c r="AO168" i="43"/>
  <c r="AN168" i="43"/>
  <c r="AA168" i="43"/>
  <c r="AM168" i="43"/>
  <c r="AO167" i="43"/>
  <c r="AN167" i="43"/>
  <c r="AA167" i="43"/>
  <c r="AM167" i="43"/>
  <c r="AO166" i="43"/>
  <c r="AN166" i="43"/>
  <c r="AA166" i="43"/>
  <c r="AM166" i="43"/>
  <c r="AO165" i="43"/>
  <c r="AN165" i="43"/>
  <c r="AA165" i="43"/>
  <c r="AM165" i="43"/>
  <c r="AO164" i="43"/>
  <c r="AN164" i="43"/>
  <c r="AA164" i="43"/>
  <c r="AM164" i="43"/>
  <c r="AO163" i="43"/>
  <c r="AN163" i="43"/>
  <c r="AA163" i="43"/>
  <c r="AM163" i="43"/>
  <c r="AO162" i="43"/>
  <c r="AN162" i="43"/>
  <c r="AA162" i="43"/>
  <c r="AM162" i="43"/>
  <c r="AO161" i="43"/>
  <c r="AN161" i="43"/>
  <c r="AA161" i="43"/>
  <c r="AM161" i="43"/>
  <c r="AO160" i="43"/>
  <c r="AN160" i="43"/>
  <c r="AA160" i="43"/>
  <c r="AM160" i="43"/>
  <c r="AO159" i="43"/>
  <c r="AN159" i="43"/>
  <c r="AA159" i="43"/>
  <c r="AM159" i="43"/>
  <c r="AO158" i="43"/>
  <c r="AN158" i="43"/>
  <c r="AA158" i="43"/>
  <c r="AM158" i="43"/>
  <c r="AO157" i="43"/>
  <c r="AN157" i="43"/>
  <c r="AA157" i="43"/>
  <c r="AM157" i="43"/>
  <c r="AO156" i="43"/>
  <c r="AN156" i="43"/>
  <c r="AA156" i="43"/>
  <c r="AM156" i="43"/>
  <c r="AO155" i="43"/>
  <c r="AN155" i="43"/>
  <c r="AA155" i="43"/>
  <c r="AM155" i="43"/>
  <c r="AO154" i="43"/>
  <c r="AN154" i="43"/>
  <c r="AA154" i="43"/>
  <c r="AM154" i="43"/>
  <c r="AO153" i="43"/>
  <c r="AN153" i="43"/>
  <c r="AA153" i="43"/>
  <c r="AM153" i="43"/>
  <c r="AO152" i="43"/>
  <c r="AN152" i="43"/>
  <c r="AA152" i="43"/>
  <c r="AM152" i="43"/>
  <c r="AO151" i="43"/>
  <c r="AN151" i="43"/>
  <c r="AA151" i="43"/>
  <c r="AM151" i="43"/>
  <c r="AO150" i="43"/>
  <c r="AN150" i="43"/>
  <c r="AA150" i="43"/>
  <c r="AM150" i="43"/>
  <c r="AO149" i="43"/>
  <c r="AN149" i="43"/>
  <c r="AA149" i="43"/>
  <c r="AM149" i="43"/>
  <c r="AO148" i="43"/>
  <c r="AN148" i="43"/>
  <c r="AA148" i="43"/>
  <c r="AM148" i="43"/>
  <c r="AO147" i="43"/>
  <c r="AN147" i="43"/>
  <c r="AA147" i="43"/>
  <c r="AM147" i="43"/>
  <c r="AO146" i="43"/>
  <c r="AN146" i="43"/>
  <c r="AA146" i="43"/>
  <c r="AM146" i="43"/>
  <c r="AO145" i="43"/>
  <c r="AN145" i="43"/>
  <c r="AA145" i="43"/>
  <c r="AM145" i="43"/>
  <c r="AO144" i="43"/>
  <c r="AN144" i="43"/>
  <c r="AA144" i="43"/>
  <c r="AM144" i="43"/>
  <c r="AO143" i="43"/>
  <c r="AN143" i="43"/>
  <c r="AA143" i="43"/>
  <c r="AM143" i="43"/>
  <c r="AO142" i="43"/>
  <c r="AN142" i="43"/>
  <c r="AA142" i="43"/>
  <c r="AM142" i="43"/>
  <c r="AO141" i="43"/>
  <c r="AN141" i="43"/>
  <c r="AA141" i="43"/>
  <c r="AM141" i="43"/>
  <c r="AO140" i="43"/>
  <c r="AN140" i="43"/>
  <c r="AA140" i="43"/>
  <c r="AM140" i="43"/>
  <c r="AO139" i="43"/>
  <c r="AN139" i="43"/>
  <c r="AA139" i="43"/>
  <c r="AM139" i="43"/>
  <c r="AO138" i="43"/>
  <c r="AN138" i="43"/>
  <c r="AA138" i="43"/>
  <c r="AM138" i="43"/>
  <c r="AO137" i="43"/>
  <c r="AN137" i="43"/>
  <c r="AA137" i="43"/>
  <c r="AM137" i="43"/>
  <c r="AO136" i="43"/>
  <c r="AN136" i="43"/>
  <c r="AA136" i="43"/>
  <c r="AM136" i="43"/>
  <c r="AO135" i="43"/>
  <c r="AN135" i="43"/>
  <c r="AA135" i="43"/>
  <c r="AM135" i="43" s="1"/>
  <c r="AO134" i="43"/>
  <c r="AN134" i="43"/>
  <c r="AA134" i="43"/>
  <c r="AM134" i="43"/>
  <c r="AO133" i="43"/>
  <c r="AN133" i="43"/>
  <c r="AA133" i="43"/>
  <c r="AM133" i="43"/>
  <c r="AO132" i="43"/>
  <c r="AN132" i="43"/>
  <c r="AA132" i="43"/>
  <c r="AM132" i="43"/>
  <c r="AO131" i="43"/>
  <c r="AN131" i="43"/>
  <c r="AA131" i="43"/>
  <c r="AM131" i="43"/>
  <c r="AO130" i="43"/>
  <c r="AN130" i="43"/>
  <c r="AA130" i="43"/>
  <c r="AM130" i="43"/>
  <c r="AO129" i="43"/>
  <c r="AN129" i="43"/>
  <c r="AA129" i="43"/>
  <c r="AM129" i="43"/>
  <c r="AO128" i="43"/>
  <c r="AN128" i="43"/>
  <c r="AA128" i="43"/>
  <c r="AM128" i="43"/>
  <c r="AO127" i="43"/>
  <c r="AN127" i="43"/>
  <c r="AA127" i="43"/>
  <c r="AM127" i="43"/>
  <c r="AO126" i="43"/>
  <c r="AN126" i="43"/>
  <c r="AA126" i="43"/>
  <c r="AM126" i="43"/>
  <c r="AO125" i="43"/>
  <c r="AN125" i="43"/>
  <c r="AA125" i="43"/>
  <c r="AM125" i="43"/>
  <c r="AO124" i="43"/>
  <c r="AN124" i="43"/>
  <c r="AA124" i="43"/>
  <c r="AM124" i="43"/>
  <c r="AO123" i="43"/>
  <c r="AN123" i="43"/>
  <c r="AA123" i="43"/>
  <c r="AM123" i="43"/>
  <c r="AO122" i="43"/>
  <c r="AN122" i="43"/>
  <c r="AA122" i="43"/>
  <c r="AM122" i="43"/>
  <c r="AO121" i="43"/>
  <c r="AN121" i="43"/>
  <c r="AA121" i="43"/>
  <c r="AM121" i="43"/>
  <c r="AO120" i="43"/>
  <c r="AN120" i="43"/>
  <c r="AA120" i="43"/>
  <c r="AM120" i="43"/>
  <c r="AO119" i="43"/>
  <c r="AN119" i="43"/>
  <c r="AA119" i="43"/>
  <c r="AM119" i="43"/>
  <c r="AO118" i="43"/>
  <c r="AN118" i="43"/>
  <c r="AA118" i="43"/>
  <c r="AM118" i="43"/>
  <c r="AO117" i="43"/>
  <c r="AN117" i="43"/>
  <c r="AA117" i="43"/>
  <c r="AM117" i="43"/>
  <c r="AO116" i="43"/>
  <c r="AN116" i="43"/>
  <c r="AA116" i="43"/>
  <c r="AM116" i="43" s="1"/>
  <c r="AO115" i="43"/>
  <c r="AN115" i="43"/>
  <c r="AA115" i="43"/>
  <c r="AM115" i="43"/>
  <c r="AO114" i="43"/>
  <c r="AN114" i="43"/>
  <c r="AA114" i="43"/>
  <c r="AM114" i="43"/>
  <c r="AO113" i="43"/>
  <c r="AN113" i="43"/>
  <c r="AA113" i="43"/>
  <c r="AM113" i="43"/>
  <c r="AO112" i="43"/>
  <c r="AN112" i="43"/>
  <c r="AA112" i="43"/>
  <c r="AM112" i="43"/>
  <c r="AO111" i="43"/>
  <c r="AN111" i="43"/>
  <c r="AA111" i="43"/>
  <c r="AM111" i="43"/>
  <c r="AO110" i="43"/>
  <c r="AN110" i="43"/>
  <c r="AA110" i="43"/>
  <c r="AM110" i="43"/>
  <c r="AO109" i="43"/>
  <c r="AN109" i="43"/>
  <c r="AA109" i="43"/>
  <c r="AM109" i="43"/>
  <c r="AO108" i="43"/>
  <c r="AN108" i="43"/>
  <c r="AA108" i="43"/>
  <c r="AM108" i="43"/>
  <c r="AO107" i="43"/>
  <c r="AN107" i="43"/>
  <c r="AA107" i="43"/>
  <c r="AM107" i="43"/>
  <c r="AO106" i="43"/>
  <c r="AN106" i="43"/>
  <c r="AA106" i="43"/>
  <c r="AM106" i="43"/>
  <c r="AO105" i="43"/>
  <c r="AN105" i="43"/>
  <c r="AA105" i="43"/>
  <c r="AM105" i="43"/>
  <c r="AO104" i="43"/>
  <c r="AN104" i="43"/>
  <c r="AA104" i="43"/>
  <c r="AM104" i="43"/>
  <c r="AO103" i="43"/>
  <c r="AN103" i="43"/>
  <c r="AA103" i="43"/>
  <c r="AM103" i="43"/>
  <c r="AO102" i="43"/>
  <c r="AN102" i="43"/>
  <c r="AA102" i="43"/>
  <c r="AM102" i="43"/>
  <c r="AO101" i="43"/>
  <c r="AN101" i="43"/>
  <c r="AA101" i="43"/>
  <c r="AM101" i="43"/>
  <c r="AO100" i="43"/>
  <c r="AN100" i="43"/>
  <c r="AA100" i="43"/>
  <c r="AM100" i="43"/>
  <c r="AO99" i="43"/>
  <c r="AN99" i="43"/>
  <c r="AA99" i="43"/>
  <c r="AM99" i="43"/>
  <c r="AO98" i="43"/>
  <c r="AN98" i="43"/>
  <c r="AA98" i="43"/>
  <c r="AM98" i="43"/>
  <c r="AO97" i="43"/>
  <c r="AN97" i="43"/>
  <c r="AA97" i="43"/>
  <c r="AM97" i="43" s="1"/>
  <c r="AO96" i="43"/>
  <c r="AN96" i="43"/>
  <c r="AA96" i="43"/>
  <c r="AM96" i="43"/>
  <c r="AO95" i="43"/>
  <c r="AN95" i="43"/>
  <c r="AA95" i="43"/>
  <c r="AM95" i="43"/>
  <c r="AO94" i="43"/>
  <c r="AN94" i="43"/>
  <c r="AA94" i="43"/>
  <c r="AM94" i="43"/>
  <c r="AO93" i="43"/>
  <c r="AN93" i="43"/>
  <c r="AA93" i="43"/>
  <c r="AM93" i="43"/>
  <c r="AO92" i="43"/>
  <c r="AN92" i="43"/>
  <c r="AA92" i="43"/>
  <c r="AM92" i="43"/>
  <c r="AO91" i="43"/>
  <c r="AN91" i="43"/>
  <c r="AA91" i="43"/>
  <c r="AM91" i="43"/>
  <c r="AO90" i="43"/>
  <c r="AN90" i="43"/>
  <c r="AA90" i="43"/>
  <c r="AM90" i="43"/>
  <c r="AO89" i="43"/>
  <c r="AN89" i="43"/>
  <c r="AA89" i="43"/>
  <c r="AM89" i="43"/>
  <c r="AO88" i="43"/>
  <c r="AN88" i="43"/>
  <c r="AA88" i="43"/>
  <c r="AM88" i="43"/>
  <c r="AO87" i="43"/>
  <c r="AN87" i="43"/>
  <c r="AA87" i="43"/>
  <c r="AM87" i="43"/>
  <c r="AO86" i="43"/>
  <c r="AN86" i="43"/>
  <c r="AA86" i="43"/>
  <c r="AM86" i="43"/>
  <c r="AO85" i="43"/>
  <c r="AN85" i="43"/>
  <c r="AA85" i="43"/>
  <c r="AM85" i="43"/>
  <c r="AO84" i="43"/>
  <c r="AN84" i="43"/>
  <c r="AA84" i="43"/>
  <c r="AM84" i="43"/>
  <c r="AO83" i="43"/>
  <c r="AN83" i="43"/>
  <c r="AA83" i="43"/>
  <c r="AM83" i="43"/>
  <c r="AO82" i="43"/>
  <c r="AN82" i="43"/>
  <c r="AA82" i="43"/>
  <c r="AM82" i="43"/>
  <c r="AO81" i="43"/>
  <c r="AN81" i="43"/>
  <c r="AA81" i="43"/>
  <c r="AM81" i="43"/>
  <c r="AO80" i="43"/>
  <c r="AN80" i="43"/>
  <c r="AA80" i="43"/>
  <c r="AM80" i="43"/>
  <c r="AO79" i="43"/>
  <c r="AN79" i="43"/>
  <c r="AA79" i="43"/>
  <c r="AM79" i="43"/>
  <c r="AO78" i="43"/>
  <c r="AN78" i="43"/>
  <c r="AA78" i="43"/>
  <c r="AM78" i="43" s="1"/>
  <c r="AO77" i="43"/>
  <c r="AN77" i="43"/>
  <c r="AA77" i="43"/>
  <c r="AM77" i="43"/>
  <c r="AO76" i="43"/>
  <c r="AN76" i="43"/>
  <c r="AA76" i="43"/>
  <c r="AM76" i="43"/>
  <c r="AO75" i="43"/>
  <c r="AN75" i="43"/>
  <c r="AA75" i="43"/>
  <c r="AM75" i="43"/>
  <c r="AO74" i="43"/>
  <c r="AN74" i="43"/>
  <c r="AA74" i="43"/>
  <c r="AM74" i="43"/>
  <c r="AO73" i="43"/>
  <c r="AN73" i="43"/>
  <c r="AA73" i="43"/>
  <c r="AM73" i="43"/>
  <c r="AO72" i="43"/>
  <c r="AN72" i="43"/>
  <c r="AA72" i="43"/>
  <c r="AM72" i="43"/>
  <c r="AO71" i="43"/>
  <c r="AN71" i="43"/>
  <c r="AA71" i="43"/>
  <c r="AM71" i="43" s="1"/>
  <c r="AO70" i="43"/>
  <c r="AN70" i="43"/>
  <c r="AA70" i="43"/>
  <c r="AM70" i="43" s="1"/>
  <c r="AO69" i="43"/>
  <c r="AN69" i="43"/>
  <c r="AA69" i="43"/>
  <c r="AM69" i="43" s="1"/>
  <c r="AO68" i="43"/>
  <c r="AN68" i="43"/>
  <c r="AA68" i="43"/>
  <c r="AM68" i="43"/>
  <c r="AO67" i="43"/>
  <c r="AN67" i="43"/>
  <c r="AA67" i="43"/>
  <c r="AM67" i="43"/>
  <c r="AO66" i="43"/>
  <c r="AN66" i="43"/>
  <c r="AA66" i="43"/>
  <c r="AM66" i="43"/>
  <c r="AO65" i="43"/>
  <c r="AN65" i="43"/>
  <c r="AA65" i="43"/>
  <c r="AM65" i="43"/>
  <c r="AO64" i="43"/>
  <c r="AN64" i="43"/>
  <c r="AA64" i="43"/>
  <c r="AM64" i="43"/>
  <c r="AO63" i="43"/>
  <c r="AN63" i="43"/>
  <c r="AA63" i="43"/>
  <c r="AM63" i="43" s="1"/>
  <c r="AO62" i="43"/>
  <c r="AN62" i="43"/>
  <c r="AA62" i="43"/>
  <c r="AM62" i="43"/>
  <c r="AO61" i="43"/>
  <c r="AN61" i="43"/>
  <c r="AA61" i="43"/>
  <c r="AM61" i="43"/>
  <c r="AO60" i="43"/>
  <c r="AN60" i="43"/>
  <c r="AA60" i="43"/>
  <c r="AM60" i="43"/>
  <c r="AO59" i="43"/>
  <c r="AN59" i="43"/>
  <c r="AA59" i="43"/>
  <c r="AM59" i="43"/>
  <c r="AO58" i="43"/>
  <c r="AN58" i="43"/>
  <c r="AA58" i="43"/>
  <c r="AM58" i="43"/>
  <c r="AO57" i="43"/>
  <c r="AN57" i="43"/>
  <c r="AA57" i="43"/>
  <c r="AM57" i="43"/>
  <c r="AO56" i="43"/>
  <c r="AN56" i="43"/>
  <c r="AA56" i="43"/>
  <c r="AM56" i="43"/>
  <c r="AO55" i="43"/>
  <c r="AN55" i="43"/>
  <c r="AA55" i="43"/>
  <c r="AM55" i="43"/>
  <c r="AO54" i="43"/>
  <c r="AN54" i="43"/>
  <c r="AA54" i="43"/>
  <c r="AM54" i="43"/>
  <c r="AO53" i="43"/>
  <c r="AN53" i="43"/>
  <c r="AA53" i="43"/>
  <c r="AM53" i="43"/>
  <c r="AO52" i="43"/>
  <c r="AN52" i="43"/>
  <c r="AA52" i="43"/>
  <c r="AM52" i="43"/>
  <c r="AO51" i="43"/>
  <c r="AN51" i="43"/>
  <c r="AA51" i="43"/>
  <c r="AM51" i="43"/>
  <c r="AO50" i="43"/>
  <c r="AN50" i="43"/>
  <c r="AA50" i="43"/>
  <c r="AM50" i="43"/>
  <c r="AO49" i="43"/>
  <c r="AN49" i="43"/>
  <c r="AA49" i="43"/>
  <c r="AM49" i="43"/>
  <c r="AO48" i="43"/>
  <c r="AN48" i="43"/>
  <c r="AA48" i="43"/>
  <c r="AM48" i="43"/>
  <c r="AO47" i="43"/>
  <c r="AN47" i="43"/>
  <c r="AA47" i="43"/>
  <c r="AM47" i="43"/>
  <c r="AO46" i="43"/>
  <c r="AN46" i="43"/>
  <c r="AA46" i="43"/>
  <c r="AM46" i="43"/>
  <c r="AO45" i="43"/>
  <c r="AN45" i="43"/>
  <c r="AA45" i="43"/>
  <c r="AM45" i="43"/>
  <c r="AO44" i="43"/>
  <c r="AN44" i="43"/>
  <c r="AA44" i="43"/>
  <c r="AM44" i="43"/>
  <c r="AO43" i="43"/>
  <c r="AN43" i="43"/>
  <c r="AA43" i="43"/>
  <c r="AM43" i="43"/>
  <c r="AO42" i="43"/>
  <c r="AN42" i="43"/>
  <c r="AA42" i="43"/>
  <c r="AM42" i="43"/>
  <c r="AO41" i="43"/>
  <c r="AN41" i="43"/>
  <c r="AA41" i="43"/>
  <c r="AM41" i="43"/>
  <c r="AO40" i="43"/>
  <c r="AN40" i="43"/>
  <c r="AA40" i="43"/>
  <c r="AM40" i="43"/>
  <c r="AO39" i="43"/>
  <c r="AN39" i="43"/>
  <c r="AA39" i="43"/>
  <c r="AM39" i="43"/>
  <c r="AO38" i="43"/>
  <c r="AN38" i="43"/>
  <c r="AA38" i="43"/>
  <c r="AM38" i="43"/>
  <c r="AO37" i="43"/>
  <c r="AN37" i="43"/>
  <c r="AA37" i="43"/>
  <c r="AM37" i="43"/>
  <c r="AO36" i="43"/>
  <c r="AN36" i="43"/>
  <c r="AA36" i="43"/>
  <c r="AM36" i="43"/>
  <c r="AO35" i="43"/>
  <c r="AN35" i="43"/>
  <c r="AA35" i="43"/>
  <c r="AM35" i="43"/>
  <c r="AO34" i="43"/>
  <c r="AN34" i="43"/>
  <c r="AA34" i="43"/>
  <c r="AM34" i="43"/>
  <c r="AO33" i="43"/>
  <c r="AN33" i="43"/>
  <c r="AA33" i="43"/>
  <c r="AM33" i="43"/>
  <c r="AO32" i="43"/>
  <c r="AN32" i="43"/>
  <c r="AA32" i="43"/>
  <c r="AM32" i="43"/>
  <c r="AO31" i="43"/>
  <c r="AN31" i="43"/>
  <c r="AA31" i="43"/>
  <c r="AM31" i="43"/>
  <c r="AO30" i="43"/>
  <c r="AN30" i="43"/>
  <c r="AA30" i="43"/>
  <c r="AM30" i="43"/>
  <c r="AO29" i="43"/>
  <c r="AN29" i="43"/>
  <c r="AA29" i="43"/>
  <c r="AM29" i="43"/>
  <c r="AO28" i="43"/>
  <c r="AN28" i="43"/>
  <c r="AA28" i="43"/>
  <c r="AM28" i="43"/>
  <c r="AO27" i="43"/>
  <c r="AN27" i="43"/>
  <c r="AA27" i="43"/>
  <c r="AM27" i="43"/>
  <c r="AO26" i="43"/>
  <c r="AN26" i="43"/>
  <c r="AA26" i="43"/>
  <c r="AM26" i="43"/>
  <c r="AO25" i="43"/>
  <c r="AN25" i="43"/>
  <c r="AA25" i="43"/>
  <c r="AM25" i="43"/>
  <c r="AO24" i="43"/>
  <c r="AN24" i="43"/>
  <c r="AA24" i="43"/>
  <c r="AM24" i="43"/>
  <c r="AO23" i="43"/>
  <c r="AN23" i="43"/>
  <c r="AA23" i="43"/>
  <c r="AM23" i="43"/>
  <c r="AO22" i="43"/>
  <c r="AN22" i="43"/>
  <c r="AA22" i="43"/>
  <c r="AM22" i="43"/>
  <c r="AO21" i="43"/>
  <c r="AN21" i="43"/>
  <c r="AA21" i="43"/>
  <c r="AM21" i="43"/>
  <c r="AO20" i="43"/>
  <c r="AN20" i="43"/>
  <c r="AA20" i="43"/>
  <c r="AM20" i="43"/>
  <c r="AO19" i="43"/>
  <c r="AN19" i="43"/>
  <c r="AA19" i="43"/>
  <c r="AM19" i="43"/>
  <c r="AO18" i="43"/>
  <c r="AN18" i="43"/>
  <c r="AA18" i="43"/>
  <c r="AM18" i="43"/>
  <c r="AO17" i="43"/>
  <c r="AN17" i="43"/>
  <c r="AA17" i="43"/>
  <c r="AM17" i="43"/>
  <c r="AO16" i="43"/>
  <c r="AN16" i="43"/>
  <c r="AA16" i="43"/>
  <c r="AM16" i="43"/>
  <c r="AO15" i="43"/>
  <c r="AN15" i="43"/>
  <c r="AA15" i="43"/>
  <c r="AM15" i="43"/>
  <c r="AO14" i="43"/>
  <c r="AN14" i="43"/>
  <c r="AA14" i="43"/>
  <c r="AM14" i="43"/>
  <c r="AO13" i="43"/>
  <c r="AN13" i="43"/>
  <c r="AA13" i="43"/>
  <c r="AM13" i="43"/>
  <c r="AO12" i="43"/>
  <c r="AN12" i="43"/>
  <c r="AA12" i="43"/>
  <c r="AM12" i="43" s="1"/>
  <c r="AO11" i="43"/>
  <c r="AN11" i="43"/>
  <c r="AA11" i="43"/>
  <c r="AM11" i="43" s="1"/>
  <c r="AO10" i="43"/>
  <c r="AN10" i="43"/>
  <c r="AA10" i="43"/>
  <c r="AM10" i="43"/>
  <c r="AO9" i="43"/>
  <c r="AN9" i="43"/>
  <c r="AA9" i="43"/>
  <c r="AM9" i="43"/>
  <c r="AO8" i="43"/>
  <c r="AN8" i="43"/>
  <c r="AN4" i="43" s="1"/>
  <c r="AA8" i="43"/>
  <c r="AM8" i="43"/>
  <c r="AO7" i="43"/>
  <c r="AO4" i="43"/>
  <c r="AN7" i="43"/>
  <c r="AA7" i="43"/>
  <c r="AA4" i="43" s="1"/>
  <c r="AM7" i="43"/>
  <c r="AL4" i="43"/>
  <c r="AJ4" i="43"/>
  <c r="AI4" i="43"/>
  <c r="AH4" i="43"/>
  <c r="AG4" i="43"/>
  <c r="AF4" i="43"/>
  <c r="AE4" i="43"/>
  <c r="AD4" i="43"/>
  <c r="AC4" i="43"/>
  <c r="AB4" i="43"/>
  <c r="Z4" i="43"/>
  <c r="Y4" i="43"/>
  <c r="X4" i="43"/>
  <c r="W4" i="43"/>
  <c r="V4" i="43"/>
  <c r="U4" i="43"/>
  <c r="T4" i="43"/>
  <c r="S4" i="43"/>
  <c r="R4" i="43"/>
  <c r="Q4" i="43"/>
  <c r="O4" i="43"/>
  <c r="N4" i="43"/>
  <c r="M4" i="43"/>
  <c r="AO300" i="42"/>
  <c r="AN300" i="42"/>
  <c r="AA300" i="42"/>
  <c r="AM300" i="42" s="1"/>
  <c r="AO299" i="42"/>
  <c r="AN299" i="42"/>
  <c r="AA299" i="42"/>
  <c r="AM299" i="42" s="1"/>
  <c r="AO298" i="42"/>
  <c r="AN298" i="42"/>
  <c r="AA298" i="42"/>
  <c r="AM298" i="42" s="1"/>
  <c r="AO297" i="42"/>
  <c r="AN297" i="42"/>
  <c r="AA297" i="42"/>
  <c r="AM297" i="42" s="1"/>
  <c r="AO296" i="42"/>
  <c r="AN296" i="42"/>
  <c r="AA296" i="42"/>
  <c r="AM296" i="42" s="1"/>
  <c r="AO295" i="42"/>
  <c r="AN295" i="42"/>
  <c r="AA295" i="42"/>
  <c r="AM295" i="42" s="1"/>
  <c r="AO294" i="42"/>
  <c r="AN294" i="42"/>
  <c r="AA294" i="42"/>
  <c r="AM294" i="42" s="1"/>
  <c r="AO293" i="42"/>
  <c r="AN293" i="42"/>
  <c r="AA293" i="42"/>
  <c r="AM293" i="42" s="1"/>
  <c r="AO292" i="42"/>
  <c r="AN292" i="42"/>
  <c r="AA292" i="42"/>
  <c r="AM292" i="42" s="1"/>
  <c r="AO291" i="42"/>
  <c r="AN291" i="42"/>
  <c r="AA291" i="42"/>
  <c r="AM291" i="42" s="1"/>
  <c r="AO290" i="42"/>
  <c r="AN290" i="42"/>
  <c r="AA290" i="42"/>
  <c r="AM290" i="42" s="1"/>
  <c r="AO289" i="42"/>
  <c r="AN289" i="42"/>
  <c r="AA289" i="42"/>
  <c r="AM289" i="42" s="1"/>
  <c r="AO288" i="42"/>
  <c r="AN288" i="42"/>
  <c r="AA288" i="42"/>
  <c r="AM288" i="42" s="1"/>
  <c r="AO287" i="42"/>
  <c r="AN287" i="42"/>
  <c r="AA287" i="42"/>
  <c r="AM287" i="42" s="1"/>
  <c r="AO286" i="42"/>
  <c r="AN286" i="42"/>
  <c r="AA286" i="42"/>
  <c r="AM286" i="42" s="1"/>
  <c r="AO285" i="42"/>
  <c r="AN285" i="42"/>
  <c r="AA285" i="42"/>
  <c r="AM285" i="42" s="1"/>
  <c r="AO284" i="42"/>
  <c r="AN284" i="42"/>
  <c r="AA284" i="42"/>
  <c r="AM284" i="42" s="1"/>
  <c r="AO283" i="42"/>
  <c r="AN283" i="42"/>
  <c r="AA283" i="42"/>
  <c r="AM283" i="42" s="1"/>
  <c r="AO282" i="42"/>
  <c r="AN282" i="42"/>
  <c r="AA282" i="42"/>
  <c r="AM282" i="42" s="1"/>
  <c r="AO281" i="42"/>
  <c r="AN281" i="42"/>
  <c r="AA281" i="42"/>
  <c r="AM281" i="42" s="1"/>
  <c r="AO280" i="42"/>
  <c r="AN280" i="42"/>
  <c r="AA280" i="42"/>
  <c r="AM280" i="42" s="1"/>
  <c r="AO279" i="42"/>
  <c r="AN279" i="42"/>
  <c r="AA279" i="42"/>
  <c r="AM279" i="42" s="1"/>
  <c r="AO278" i="42"/>
  <c r="AN278" i="42"/>
  <c r="AA278" i="42"/>
  <c r="AM278" i="42" s="1"/>
  <c r="AO277" i="42"/>
  <c r="AN277" i="42"/>
  <c r="AA277" i="42"/>
  <c r="AM277" i="42" s="1"/>
  <c r="AO276" i="42"/>
  <c r="AN276" i="42"/>
  <c r="AA276" i="42"/>
  <c r="AM276" i="42" s="1"/>
  <c r="AO275" i="42"/>
  <c r="AN275" i="42"/>
  <c r="AA275" i="42"/>
  <c r="AM275" i="42" s="1"/>
  <c r="AO274" i="42"/>
  <c r="AN274" i="42"/>
  <c r="AA274" i="42"/>
  <c r="AM274" i="42" s="1"/>
  <c r="AO273" i="42"/>
  <c r="AN273" i="42"/>
  <c r="AA273" i="42"/>
  <c r="AM273" i="42" s="1"/>
  <c r="AO272" i="42"/>
  <c r="AN272" i="42"/>
  <c r="AA272" i="42"/>
  <c r="AM272" i="42" s="1"/>
  <c r="AO271" i="42"/>
  <c r="AN271" i="42"/>
  <c r="AA271" i="42"/>
  <c r="AM271" i="42" s="1"/>
  <c r="AO270" i="42"/>
  <c r="AN270" i="42"/>
  <c r="AA270" i="42"/>
  <c r="AM270" i="42" s="1"/>
  <c r="AO269" i="42"/>
  <c r="AN269" i="42"/>
  <c r="AA269" i="42"/>
  <c r="AM269" i="42" s="1"/>
  <c r="AO268" i="42"/>
  <c r="AN268" i="42"/>
  <c r="AA268" i="42"/>
  <c r="AM268" i="42" s="1"/>
  <c r="AO267" i="42"/>
  <c r="AN267" i="42"/>
  <c r="AA267" i="42"/>
  <c r="AM267" i="42" s="1"/>
  <c r="AO266" i="42"/>
  <c r="AN266" i="42"/>
  <c r="AA266" i="42"/>
  <c r="AM266" i="42" s="1"/>
  <c r="AO265" i="42"/>
  <c r="AN265" i="42"/>
  <c r="AA265" i="42"/>
  <c r="AM265" i="42" s="1"/>
  <c r="AO264" i="42"/>
  <c r="AN264" i="42"/>
  <c r="AA264" i="42"/>
  <c r="AM264" i="42" s="1"/>
  <c r="AO263" i="42"/>
  <c r="AN263" i="42"/>
  <c r="AA263" i="42"/>
  <c r="AM263" i="42" s="1"/>
  <c r="AO262" i="42"/>
  <c r="AN262" i="42"/>
  <c r="AA262" i="42"/>
  <c r="AM262" i="42" s="1"/>
  <c r="AO261" i="42"/>
  <c r="AN261" i="42"/>
  <c r="AA261" i="42"/>
  <c r="AM261" i="42" s="1"/>
  <c r="AO260" i="42"/>
  <c r="AN260" i="42"/>
  <c r="AA260" i="42"/>
  <c r="AM260" i="42" s="1"/>
  <c r="AO259" i="42"/>
  <c r="AN259" i="42"/>
  <c r="AA259" i="42"/>
  <c r="AM259" i="42" s="1"/>
  <c r="AO258" i="42"/>
  <c r="AN258" i="42"/>
  <c r="AA258" i="42"/>
  <c r="AM258" i="42" s="1"/>
  <c r="AO257" i="42"/>
  <c r="AN257" i="42"/>
  <c r="AA257" i="42"/>
  <c r="AM257" i="42" s="1"/>
  <c r="AO256" i="42"/>
  <c r="AN256" i="42"/>
  <c r="AA256" i="42"/>
  <c r="AM256" i="42" s="1"/>
  <c r="AO255" i="42"/>
  <c r="AN255" i="42"/>
  <c r="AA255" i="42"/>
  <c r="AM255" i="42" s="1"/>
  <c r="AO254" i="42"/>
  <c r="AN254" i="42"/>
  <c r="AA254" i="42"/>
  <c r="AM254" i="42" s="1"/>
  <c r="AO253" i="42"/>
  <c r="AN253" i="42"/>
  <c r="AA253" i="42"/>
  <c r="AM253" i="42" s="1"/>
  <c r="AO252" i="42"/>
  <c r="AN252" i="42"/>
  <c r="AA252" i="42"/>
  <c r="AM252" i="42" s="1"/>
  <c r="AO251" i="42"/>
  <c r="AN251" i="42"/>
  <c r="AA251" i="42"/>
  <c r="AM251" i="42" s="1"/>
  <c r="AO250" i="42"/>
  <c r="AN250" i="42"/>
  <c r="AA250" i="42"/>
  <c r="AM250" i="42" s="1"/>
  <c r="AO249" i="42"/>
  <c r="AN249" i="42"/>
  <c r="AA249" i="42"/>
  <c r="AM249" i="42" s="1"/>
  <c r="AO248" i="42"/>
  <c r="AN248" i="42"/>
  <c r="AA248" i="42"/>
  <c r="AM248" i="42" s="1"/>
  <c r="AO247" i="42"/>
  <c r="AN247" i="42"/>
  <c r="AA247" i="42"/>
  <c r="AM247" i="42" s="1"/>
  <c r="AO246" i="42"/>
  <c r="AN246" i="42"/>
  <c r="AA246" i="42"/>
  <c r="AM246" i="42" s="1"/>
  <c r="AO245" i="42"/>
  <c r="AN245" i="42"/>
  <c r="AA245" i="42"/>
  <c r="AM245" i="42" s="1"/>
  <c r="AO244" i="42"/>
  <c r="AN244" i="42"/>
  <c r="AA244" i="42"/>
  <c r="AM244" i="42" s="1"/>
  <c r="AO243" i="42"/>
  <c r="AN243" i="42"/>
  <c r="AA243" i="42"/>
  <c r="AM243" i="42" s="1"/>
  <c r="AO242" i="42"/>
  <c r="AN242" i="42"/>
  <c r="AA242" i="42"/>
  <c r="AM242" i="42" s="1"/>
  <c r="AO241" i="42"/>
  <c r="AN241" i="42"/>
  <c r="AA241" i="42"/>
  <c r="AM241" i="42" s="1"/>
  <c r="AO240" i="42"/>
  <c r="AN240" i="42"/>
  <c r="AA240" i="42"/>
  <c r="AM240" i="42" s="1"/>
  <c r="AO239" i="42"/>
  <c r="AN239" i="42"/>
  <c r="AA239" i="42"/>
  <c r="AM239" i="42" s="1"/>
  <c r="AO238" i="42"/>
  <c r="AN238" i="42"/>
  <c r="AA238" i="42"/>
  <c r="AM238" i="42" s="1"/>
  <c r="AO237" i="42"/>
  <c r="AN237" i="42"/>
  <c r="AA237" i="42"/>
  <c r="AM237" i="42" s="1"/>
  <c r="AO236" i="42"/>
  <c r="AN236" i="42"/>
  <c r="AA236" i="42"/>
  <c r="AM236" i="42" s="1"/>
  <c r="AO235" i="42"/>
  <c r="AN235" i="42"/>
  <c r="AA235" i="42"/>
  <c r="AM235" i="42" s="1"/>
  <c r="AO234" i="42"/>
  <c r="AN234" i="42"/>
  <c r="AA234" i="42"/>
  <c r="AM234" i="42" s="1"/>
  <c r="AO233" i="42"/>
  <c r="AN233" i="42"/>
  <c r="AA233" i="42"/>
  <c r="AM233" i="42" s="1"/>
  <c r="AO232" i="42"/>
  <c r="AN232" i="42"/>
  <c r="AA232" i="42"/>
  <c r="AM232" i="42" s="1"/>
  <c r="AO231" i="42"/>
  <c r="AN231" i="42"/>
  <c r="AA231" i="42"/>
  <c r="AM231" i="42" s="1"/>
  <c r="AO230" i="42"/>
  <c r="AN230" i="42"/>
  <c r="AA230" i="42"/>
  <c r="AM230" i="42" s="1"/>
  <c r="AO229" i="42"/>
  <c r="AN229" i="42"/>
  <c r="AA229" i="42"/>
  <c r="AM229" i="42" s="1"/>
  <c r="AO228" i="42"/>
  <c r="AN228" i="42"/>
  <c r="AA228" i="42"/>
  <c r="AM228" i="42" s="1"/>
  <c r="AO227" i="42"/>
  <c r="AN227" i="42"/>
  <c r="AA227" i="42"/>
  <c r="AM227" i="42" s="1"/>
  <c r="AO226" i="42"/>
  <c r="AN226" i="42"/>
  <c r="AA226" i="42"/>
  <c r="AM226" i="42" s="1"/>
  <c r="AO225" i="42"/>
  <c r="AN225" i="42"/>
  <c r="AA225" i="42"/>
  <c r="AM225" i="42" s="1"/>
  <c r="AO224" i="42"/>
  <c r="AN224" i="42"/>
  <c r="AA224" i="42"/>
  <c r="AM224" i="42" s="1"/>
  <c r="AO223" i="42"/>
  <c r="AN223" i="42"/>
  <c r="AA223" i="42"/>
  <c r="AM223" i="42" s="1"/>
  <c r="AO222" i="42"/>
  <c r="AN222" i="42"/>
  <c r="AA222" i="42"/>
  <c r="AM222" i="42" s="1"/>
  <c r="AO221" i="42"/>
  <c r="AN221" i="42"/>
  <c r="AA221" i="42"/>
  <c r="AM221" i="42" s="1"/>
  <c r="AO220" i="42"/>
  <c r="AN220" i="42"/>
  <c r="AA220" i="42"/>
  <c r="AM220" i="42" s="1"/>
  <c r="AO219" i="42"/>
  <c r="AN219" i="42"/>
  <c r="AA219" i="42"/>
  <c r="AM219" i="42" s="1"/>
  <c r="AO218" i="42"/>
  <c r="AN218" i="42"/>
  <c r="AA218" i="42"/>
  <c r="AM218" i="42" s="1"/>
  <c r="AO217" i="42"/>
  <c r="AN217" i="42"/>
  <c r="AA217" i="42"/>
  <c r="AM217" i="42" s="1"/>
  <c r="AO216" i="42"/>
  <c r="AN216" i="42"/>
  <c r="AA216" i="42"/>
  <c r="AM216" i="42" s="1"/>
  <c r="AO215" i="42"/>
  <c r="AN215" i="42"/>
  <c r="AA215" i="42"/>
  <c r="AM215" i="42" s="1"/>
  <c r="AO214" i="42"/>
  <c r="AN214" i="42"/>
  <c r="AA214" i="42"/>
  <c r="AM214" i="42" s="1"/>
  <c r="AO213" i="42"/>
  <c r="AN213" i="42"/>
  <c r="AA213" i="42"/>
  <c r="AM213" i="42" s="1"/>
  <c r="AO212" i="42"/>
  <c r="AN212" i="42"/>
  <c r="AA212" i="42"/>
  <c r="AM212" i="42" s="1"/>
  <c r="AO211" i="42"/>
  <c r="AN211" i="42"/>
  <c r="AA211" i="42"/>
  <c r="AM211" i="42" s="1"/>
  <c r="AO210" i="42"/>
  <c r="AN210" i="42"/>
  <c r="AA210" i="42"/>
  <c r="AM210" i="42" s="1"/>
  <c r="AO209" i="42"/>
  <c r="AN209" i="42"/>
  <c r="AA209" i="42"/>
  <c r="AM209" i="42" s="1"/>
  <c r="AO208" i="42"/>
  <c r="AN208" i="42"/>
  <c r="AA208" i="42"/>
  <c r="AM208" i="42" s="1"/>
  <c r="AO207" i="42"/>
  <c r="AN207" i="42"/>
  <c r="AA207" i="42"/>
  <c r="AM207" i="42" s="1"/>
  <c r="AO206" i="42"/>
  <c r="AN206" i="42"/>
  <c r="AA206" i="42"/>
  <c r="AM206" i="42" s="1"/>
  <c r="AO205" i="42"/>
  <c r="AN205" i="42"/>
  <c r="AA205" i="42"/>
  <c r="AM205" i="42" s="1"/>
  <c r="AO204" i="42"/>
  <c r="AN204" i="42"/>
  <c r="AA204" i="42"/>
  <c r="AM204" i="42" s="1"/>
  <c r="AO203" i="42"/>
  <c r="AN203" i="42"/>
  <c r="AA203" i="42"/>
  <c r="AM203" i="42" s="1"/>
  <c r="AO202" i="42"/>
  <c r="AN202" i="42"/>
  <c r="AA202" i="42"/>
  <c r="AM202" i="42" s="1"/>
  <c r="AO201" i="42"/>
  <c r="AN201" i="42"/>
  <c r="AA201" i="42"/>
  <c r="AM201" i="42" s="1"/>
  <c r="AO200" i="42"/>
  <c r="AN200" i="42"/>
  <c r="AA200" i="42"/>
  <c r="AM200" i="42" s="1"/>
  <c r="AO199" i="42"/>
  <c r="AN199" i="42"/>
  <c r="AA199" i="42"/>
  <c r="AM199" i="42" s="1"/>
  <c r="AO198" i="42"/>
  <c r="AN198" i="42"/>
  <c r="AA198" i="42"/>
  <c r="AM198" i="42" s="1"/>
  <c r="AO197" i="42"/>
  <c r="AN197" i="42"/>
  <c r="AA197" i="42"/>
  <c r="AM197" i="42" s="1"/>
  <c r="AO196" i="42"/>
  <c r="AN196" i="42"/>
  <c r="AA196" i="42"/>
  <c r="AM196" i="42" s="1"/>
  <c r="AO195" i="42"/>
  <c r="AN195" i="42"/>
  <c r="AA195" i="42"/>
  <c r="AM195" i="42" s="1"/>
  <c r="AO194" i="42"/>
  <c r="AN194" i="42"/>
  <c r="AA194" i="42"/>
  <c r="AM194" i="42" s="1"/>
  <c r="AO193" i="42"/>
  <c r="AN193" i="42"/>
  <c r="AA193" i="42"/>
  <c r="AM193" i="42" s="1"/>
  <c r="AO192" i="42"/>
  <c r="AN192" i="42"/>
  <c r="AA192" i="42"/>
  <c r="AM192" i="42" s="1"/>
  <c r="AO191" i="42"/>
  <c r="AN191" i="42"/>
  <c r="AA191" i="42"/>
  <c r="AM191" i="42" s="1"/>
  <c r="AO190" i="42"/>
  <c r="AN190" i="42"/>
  <c r="AA190" i="42"/>
  <c r="AM190" i="42" s="1"/>
  <c r="AO189" i="42"/>
  <c r="AN189" i="42"/>
  <c r="AA189" i="42"/>
  <c r="AM189" i="42" s="1"/>
  <c r="AO188" i="42"/>
  <c r="AN188" i="42"/>
  <c r="AA188" i="42"/>
  <c r="AM188" i="42" s="1"/>
  <c r="AO187" i="42"/>
  <c r="AN187" i="42"/>
  <c r="AA187" i="42"/>
  <c r="AM187" i="42" s="1"/>
  <c r="AO186" i="42"/>
  <c r="AN186" i="42"/>
  <c r="AA186" i="42"/>
  <c r="AM186" i="42" s="1"/>
  <c r="AO185" i="42"/>
  <c r="AN185" i="42"/>
  <c r="AA185" i="42"/>
  <c r="AM185" i="42" s="1"/>
  <c r="AO184" i="42"/>
  <c r="AN184" i="42"/>
  <c r="AA184" i="42"/>
  <c r="AM184" i="42" s="1"/>
  <c r="AO183" i="42"/>
  <c r="AN183" i="42"/>
  <c r="AA183" i="42"/>
  <c r="AM183" i="42" s="1"/>
  <c r="AO182" i="42"/>
  <c r="AN182" i="42"/>
  <c r="AA182" i="42"/>
  <c r="AM182" i="42" s="1"/>
  <c r="AO181" i="42"/>
  <c r="AN181" i="42"/>
  <c r="AA181" i="42"/>
  <c r="AM181" i="42" s="1"/>
  <c r="AO180" i="42"/>
  <c r="AN180" i="42"/>
  <c r="AA180" i="42"/>
  <c r="AM180" i="42" s="1"/>
  <c r="AO179" i="42"/>
  <c r="AN179" i="42"/>
  <c r="AA179" i="42"/>
  <c r="AM179" i="42" s="1"/>
  <c r="AO178" i="42"/>
  <c r="AN178" i="42"/>
  <c r="AA178" i="42"/>
  <c r="AM178" i="42" s="1"/>
  <c r="AO177" i="42"/>
  <c r="AN177" i="42"/>
  <c r="AA177" i="42"/>
  <c r="AM177" i="42" s="1"/>
  <c r="AO176" i="42"/>
  <c r="AN176" i="42"/>
  <c r="AA176" i="42"/>
  <c r="AM176" i="42" s="1"/>
  <c r="AO175" i="42"/>
  <c r="AN175" i="42"/>
  <c r="AA175" i="42"/>
  <c r="AM175" i="42" s="1"/>
  <c r="AO174" i="42"/>
  <c r="AN174" i="42"/>
  <c r="AA174" i="42"/>
  <c r="AM174" i="42" s="1"/>
  <c r="AO173" i="42"/>
  <c r="AN173" i="42"/>
  <c r="AA173" i="42"/>
  <c r="AM173" i="42" s="1"/>
  <c r="AO172" i="42"/>
  <c r="AN172" i="42"/>
  <c r="AA172" i="42"/>
  <c r="AM172" i="42" s="1"/>
  <c r="AO171" i="42"/>
  <c r="AN171" i="42"/>
  <c r="AA171" i="42"/>
  <c r="AM171" i="42" s="1"/>
  <c r="AO170" i="42"/>
  <c r="AN170" i="42"/>
  <c r="AA170" i="42"/>
  <c r="AM170" i="42" s="1"/>
  <c r="AO169" i="42"/>
  <c r="AN169" i="42"/>
  <c r="AA169" i="42"/>
  <c r="AM169" i="42" s="1"/>
  <c r="AO168" i="42"/>
  <c r="AN168" i="42"/>
  <c r="AA168" i="42"/>
  <c r="AM168" i="42" s="1"/>
  <c r="AO167" i="42"/>
  <c r="AN167" i="42"/>
  <c r="AA167" i="42"/>
  <c r="AM167" i="42" s="1"/>
  <c r="AO166" i="42"/>
  <c r="AN166" i="42"/>
  <c r="AA166" i="42"/>
  <c r="AM166" i="42" s="1"/>
  <c r="AO165" i="42"/>
  <c r="AN165" i="42"/>
  <c r="AA165" i="42"/>
  <c r="AM165" i="42" s="1"/>
  <c r="AO164" i="42"/>
  <c r="AN164" i="42"/>
  <c r="AA164" i="42"/>
  <c r="AM164" i="42" s="1"/>
  <c r="AO163" i="42"/>
  <c r="AN163" i="42"/>
  <c r="AA163" i="42"/>
  <c r="AM163" i="42" s="1"/>
  <c r="AO162" i="42"/>
  <c r="AN162" i="42"/>
  <c r="AA162" i="42"/>
  <c r="AM162" i="42" s="1"/>
  <c r="AO161" i="42"/>
  <c r="AN161" i="42"/>
  <c r="AA161" i="42"/>
  <c r="AM161" i="42" s="1"/>
  <c r="AO160" i="42"/>
  <c r="AN160" i="42"/>
  <c r="AA160" i="42"/>
  <c r="AM160" i="42" s="1"/>
  <c r="AO159" i="42"/>
  <c r="AN159" i="42"/>
  <c r="AA159" i="42"/>
  <c r="AM159" i="42" s="1"/>
  <c r="AO158" i="42"/>
  <c r="AN158" i="42"/>
  <c r="AA158" i="42"/>
  <c r="AM158" i="42" s="1"/>
  <c r="AO157" i="42"/>
  <c r="AN157" i="42"/>
  <c r="AA157" i="42"/>
  <c r="AM157" i="42" s="1"/>
  <c r="AO156" i="42"/>
  <c r="AN156" i="42"/>
  <c r="AA156" i="42"/>
  <c r="AM156" i="42" s="1"/>
  <c r="AO155" i="42"/>
  <c r="AN155" i="42"/>
  <c r="AA155" i="42"/>
  <c r="AM155" i="42" s="1"/>
  <c r="AO154" i="42"/>
  <c r="AN154" i="42"/>
  <c r="AA154" i="42"/>
  <c r="AM154" i="42" s="1"/>
  <c r="AO153" i="42"/>
  <c r="AN153" i="42"/>
  <c r="AA153" i="42"/>
  <c r="AM153" i="42" s="1"/>
  <c r="AO152" i="42"/>
  <c r="AN152" i="42"/>
  <c r="AA152" i="42"/>
  <c r="AM152" i="42" s="1"/>
  <c r="AO151" i="42"/>
  <c r="AN151" i="42"/>
  <c r="AA151" i="42"/>
  <c r="AM151" i="42" s="1"/>
  <c r="AO150" i="42"/>
  <c r="AN150" i="42"/>
  <c r="AA150" i="42"/>
  <c r="AM150" i="42" s="1"/>
  <c r="AO149" i="42"/>
  <c r="AN149" i="42"/>
  <c r="AA149" i="42"/>
  <c r="AM149" i="42" s="1"/>
  <c r="AO148" i="42"/>
  <c r="AN148" i="42"/>
  <c r="AA148" i="42"/>
  <c r="AM148" i="42" s="1"/>
  <c r="AO147" i="42"/>
  <c r="AN147" i="42"/>
  <c r="AA147" i="42"/>
  <c r="AM147" i="42" s="1"/>
  <c r="AO146" i="42"/>
  <c r="AN146" i="42"/>
  <c r="AA146" i="42"/>
  <c r="AM146" i="42" s="1"/>
  <c r="AO145" i="42"/>
  <c r="AN145" i="42"/>
  <c r="AA145" i="42"/>
  <c r="AM145" i="42" s="1"/>
  <c r="AO144" i="42"/>
  <c r="AN144" i="42"/>
  <c r="AA144" i="42"/>
  <c r="AM144" i="42" s="1"/>
  <c r="AO143" i="42"/>
  <c r="AN143" i="42"/>
  <c r="AA143" i="42"/>
  <c r="AM143" i="42" s="1"/>
  <c r="AO142" i="42"/>
  <c r="AN142" i="42"/>
  <c r="AA142" i="42"/>
  <c r="AM142" i="42" s="1"/>
  <c r="AO141" i="42"/>
  <c r="AN141" i="42"/>
  <c r="AA141" i="42"/>
  <c r="AM141" i="42" s="1"/>
  <c r="AO140" i="42"/>
  <c r="AN140" i="42"/>
  <c r="AA140" i="42"/>
  <c r="AM140" i="42" s="1"/>
  <c r="AO139" i="42"/>
  <c r="AN139" i="42"/>
  <c r="AA139" i="42"/>
  <c r="AM139" i="42" s="1"/>
  <c r="AO138" i="42"/>
  <c r="AN138" i="42"/>
  <c r="AA138" i="42"/>
  <c r="AM138" i="42" s="1"/>
  <c r="AO137" i="42"/>
  <c r="AN137" i="42"/>
  <c r="AA137" i="42"/>
  <c r="AM137" i="42" s="1"/>
  <c r="AO136" i="42"/>
  <c r="AN136" i="42"/>
  <c r="AA136" i="42"/>
  <c r="AM136" i="42" s="1"/>
  <c r="AO135" i="42"/>
  <c r="AN135" i="42"/>
  <c r="AA135" i="42"/>
  <c r="AM135" i="42" s="1"/>
  <c r="AO134" i="42"/>
  <c r="AN134" i="42"/>
  <c r="AA134" i="42"/>
  <c r="AM134" i="42" s="1"/>
  <c r="AO133" i="42"/>
  <c r="AN133" i="42"/>
  <c r="AA133" i="42"/>
  <c r="AM133" i="42" s="1"/>
  <c r="AO132" i="42"/>
  <c r="AN132" i="42"/>
  <c r="AA132" i="42"/>
  <c r="AM132" i="42" s="1"/>
  <c r="AO131" i="42"/>
  <c r="AN131" i="42"/>
  <c r="AA131" i="42"/>
  <c r="AM131" i="42" s="1"/>
  <c r="AO130" i="42"/>
  <c r="AN130" i="42"/>
  <c r="AA130" i="42"/>
  <c r="AM130" i="42" s="1"/>
  <c r="AO129" i="42"/>
  <c r="AN129" i="42"/>
  <c r="AA129" i="42"/>
  <c r="AM129" i="42" s="1"/>
  <c r="AO128" i="42"/>
  <c r="AN128" i="42"/>
  <c r="AA128" i="42"/>
  <c r="AM128" i="42" s="1"/>
  <c r="AO127" i="42"/>
  <c r="AN127" i="42"/>
  <c r="AA127" i="42"/>
  <c r="AM127" i="42" s="1"/>
  <c r="AO126" i="42"/>
  <c r="AN126" i="42"/>
  <c r="AA126" i="42"/>
  <c r="AM126" i="42" s="1"/>
  <c r="AO125" i="42"/>
  <c r="AN125" i="42"/>
  <c r="AA125" i="42"/>
  <c r="AM125" i="42" s="1"/>
  <c r="AO124" i="42"/>
  <c r="AN124" i="42"/>
  <c r="AA124" i="42"/>
  <c r="AM124" i="42" s="1"/>
  <c r="AO123" i="42"/>
  <c r="AN123" i="42"/>
  <c r="AA123" i="42"/>
  <c r="AM123" i="42" s="1"/>
  <c r="AO122" i="42"/>
  <c r="AN122" i="42"/>
  <c r="AA122" i="42"/>
  <c r="AM122" i="42" s="1"/>
  <c r="AO121" i="42"/>
  <c r="AN121" i="42"/>
  <c r="AA121" i="42"/>
  <c r="AM121" i="42" s="1"/>
  <c r="AO120" i="42"/>
  <c r="AN120" i="42"/>
  <c r="AA120" i="42"/>
  <c r="AM120" i="42" s="1"/>
  <c r="AO119" i="42"/>
  <c r="AN119" i="42"/>
  <c r="AA119" i="42"/>
  <c r="AM119" i="42" s="1"/>
  <c r="AO118" i="42"/>
  <c r="AN118" i="42"/>
  <c r="AA118" i="42"/>
  <c r="AM118" i="42" s="1"/>
  <c r="AO117" i="42"/>
  <c r="AN117" i="42"/>
  <c r="AA117" i="42"/>
  <c r="AM117" i="42" s="1"/>
  <c r="AO116" i="42"/>
  <c r="AN116" i="42"/>
  <c r="AA116" i="42"/>
  <c r="AM116" i="42" s="1"/>
  <c r="AO115" i="42"/>
  <c r="AN115" i="42"/>
  <c r="AA115" i="42"/>
  <c r="AM115" i="42" s="1"/>
  <c r="AO114" i="42"/>
  <c r="AN114" i="42"/>
  <c r="AA114" i="42"/>
  <c r="AM114" i="42" s="1"/>
  <c r="AO113" i="42"/>
  <c r="AN113" i="42"/>
  <c r="AA113" i="42"/>
  <c r="AM113" i="42" s="1"/>
  <c r="AO112" i="42"/>
  <c r="AN112" i="42"/>
  <c r="AA112" i="42"/>
  <c r="AM112" i="42" s="1"/>
  <c r="AO111" i="42"/>
  <c r="AN111" i="42"/>
  <c r="AA111" i="42"/>
  <c r="AM111" i="42" s="1"/>
  <c r="AO110" i="42"/>
  <c r="AN110" i="42"/>
  <c r="AA110" i="42"/>
  <c r="AM110" i="42" s="1"/>
  <c r="AO109" i="42"/>
  <c r="AN109" i="42"/>
  <c r="AA109" i="42"/>
  <c r="AM109" i="42" s="1"/>
  <c r="AO108" i="42"/>
  <c r="AN108" i="42"/>
  <c r="AA108" i="42"/>
  <c r="AM108" i="42" s="1"/>
  <c r="AO107" i="42"/>
  <c r="AN107" i="42"/>
  <c r="AA107" i="42"/>
  <c r="AM107" i="42" s="1"/>
  <c r="AO106" i="42"/>
  <c r="AN106" i="42"/>
  <c r="AA106" i="42"/>
  <c r="AM106" i="42" s="1"/>
  <c r="AO105" i="42"/>
  <c r="AN105" i="42"/>
  <c r="AA105" i="42"/>
  <c r="AM105" i="42" s="1"/>
  <c r="AO104" i="42"/>
  <c r="AN104" i="42"/>
  <c r="AA104" i="42"/>
  <c r="AM104" i="42" s="1"/>
  <c r="AO103" i="42"/>
  <c r="AN103" i="42"/>
  <c r="AA103" i="42"/>
  <c r="AM103" i="42" s="1"/>
  <c r="AO102" i="42"/>
  <c r="AN102" i="42"/>
  <c r="AA102" i="42"/>
  <c r="AM102" i="42" s="1"/>
  <c r="AO101" i="42"/>
  <c r="AN101" i="42"/>
  <c r="AA101" i="42"/>
  <c r="AM101" i="42" s="1"/>
  <c r="AO100" i="42"/>
  <c r="AN100" i="42"/>
  <c r="AA100" i="42"/>
  <c r="AM100" i="42" s="1"/>
  <c r="AO99" i="42"/>
  <c r="AN99" i="42"/>
  <c r="AA99" i="42"/>
  <c r="AM99" i="42" s="1"/>
  <c r="AO98" i="42"/>
  <c r="AN98" i="42"/>
  <c r="AA98" i="42"/>
  <c r="AM98" i="42" s="1"/>
  <c r="AO97" i="42"/>
  <c r="AN97" i="42"/>
  <c r="AA97" i="42"/>
  <c r="AM97" i="42" s="1"/>
  <c r="AO96" i="42"/>
  <c r="AN96" i="42"/>
  <c r="AA96" i="42"/>
  <c r="AM96" i="42" s="1"/>
  <c r="AO95" i="42"/>
  <c r="AN95" i="42"/>
  <c r="AA95" i="42"/>
  <c r="AM95" i="42" s="1"/>
  <c r="AO94" i="42"/>
  <c r="AN94" i="42"/>
  <c r="AA94" i="42"/>
  <c r="AM94" i="42" s="1"/>
  <c r="AO93" i="42"/>
  <c r="AN93" i="42"/>
  <c r="AA93" i="42"/>
  <c r="AM93" i="42" s="1"/>
  <c r="AO92" i="42"/>
  <c r="AN92" i="42"/>
  <c r="AA92" i="42"/>
  <c r="AM92" i="42" s="1"/>
  <c r="AO91" i="42"/>
  <c r="AN91" i="42"/>
  <c r="AA91" i="42"/>
  <c r="AM91" i="42" s="1"/>
  <c r="AO90" i="42"/>
  <c r="AN90" i="42"/>
  <c r="AA90" i="42"/>
  <c r="AM90" i="42" s="1"/>
  <c r="AO89" i="42"/>
  <c r="AN89" i="42"/>
  <c r="AA89" i="42"/>
  <c r="AM89" i="42" s="1"/>
  <c r="AO88" i="42"/>
  <c r="AN88" i="42"/>
  <c r="AA88" i="42"/>
  <c r="AM88" i="42" s="1"/>
  <c r="AO87" i="42"/>
  <c r="AN87" i="42"/>
  <c r="AA87" i="42"/>
  <c r="AM87" i="42" s="1"/>
  <c r="AO86" i="42"/>
  <c r="AN86" i="42"/>
  <c r="AA86" i="42"/>
  <c r="AM86" i="42" s="1"/>
  <c r="AO85" i="42"/>
  <c r="AN85" i="42"/>
  <c r="AA85" i="42"/>
  <c r="AM85" i="42" s="1"/>
  <c r="AO84" i="42"/>
  <c r="AN84" i="42"/>
  <c r="AA84" i="42"/>
  <c r="AM84" i="42" s="1"/>
  <c r="AO83" i="42"/>
  <c r="AN83" i="42"/>
  <c r="AA83" i="42"/>
  <c r="AM83" i="42" s="1"/>
  <c r="AO82" i="42"/>
  <c r="AN82" i="42"/>
  <c r="AA82" i="42"/>
  <c r="AM82" i="42" s="1"/>
  <c r="AO81" i="42"/>
  <c r="AN81" i="42"/>
  <c r="AA81" i="42"/>
  <c r="AM81" i="42" s="1"/>
  <c r="AO80" i="42"/>
  <c r="AN80" i="42"/>
  <c r="AA80" i="42"/>
  <c r="AM80" i="42" s="1"/>
  <c r="AO79" i="42"/>
  <c r="AN79" i="42"/>
  <c r="AA79" i="42"/>
  <c r="AM79" i="42" s="1"/>
  <c r="AO78" i="42"/>
  <c r="AN78" i="42"/>
  <c r="AA78" i="42"/>
  <c r="AM78" i="42" s="1"/>
  <c r="AO77" i="42"/>
  <c r="AN77" i="42"/>
  <c r="AA77" i="42"/>
  <c r="AM77" i="42" s="1"/>
  <c r="AO76" i="42"/>
  <c r="AN76" i="42"/>
  <c r="AA76" i="42"/>
  <c r="AM76" i="42" s="1"/>
  <c r="AO75" i="42"/>
  <c r="AN75" i="42"/>
  <c r="AA75" i="42"/>
  <c r="AM75" i="42" s="1"/>
  <c r="AO74" i="42"/>
  <c r="AN74" i="42"/>
  <c r="AA74" i="42"/>
  <c r="AM74" i="42" s="1"/>
  <c r="AO73" i="42"/>
  <c r="AN73" i="42"/>
  <c r="AA73" i="42"/>
  <c r="AM73" i="42" s="1"/>
  <c r="AO72" i="42"/>
  <c r="AN72" i="42"/>
  <c r="AA72" i="42"/>
  <c r="AM72" i="42" s="1"/>
  <c r="AO71" i="42"/>
  <c r="AN71" i="42"/>
  <c r="AA71" i="42"/>
  <c r="AM71" i="42" s="1"/>
  <c r="AO70" i="42"/>
  <c r="AN70" i="42"/>
  <c r="AA70" i="42"/>
  <c r="AM70" i="42" s="1"/>
  <c r="AO69" i="42"/>
  <c r="AN69" i="42"/>
  <c r="AA69" i="42"/>
  <c r="AM69" i="42" s="1"/>
  <c r="AO68" i="42"/>
  <c r="AN68" i="42"/>
  <c r="AA68" i="42"/>
  <c r="AM68" i="42" s="1"/>
  <c r="AO67" i="42"/>
  <c r="AN67" i="42"/>
  <c r="AA67" i="42"/>
  <c r="AM67" i="42" s="1"/>
  <c r="AO66" i="42"/>
  <c r="AN66" i="42"/>
  <c r="AA66" i="42"/>
  <c r="AM66" i="42" s="1"/>
  <c r="AO65" i="42"/>
  <c r="AN65" i="42"/>
  <c r="AA65" i="42"/>
  <c r="AM65" i="42" s="1"/>
  <c r="AO64" i="42"/>
  <c r="AN64" i="42"/>
  <c r="AA64" i="42"/>
  <c r="AM64" i="42" s="1"/>
  <c r="AO63" i="42"/>
  <c r="AN63" i="42"/>
  <c r="AA63" i="42"/>
  <c r="AM63" i="42" s="1"/>
  <c r="AO62" i="42"/>
  <c r="AN62" i="42"/>
  <c r="AA62" i="42"/>
  <c r="AM62" i="42" s="1"/>
  <c r="AO61" i="42"/>
  <c r="AN61" i="42"/>
  <c r="AA61" i="42"/>
  <c r="AM61" i="42" s="1"/>
  <c r="AO60" i="42"/>
  <c r="AN60" i="42"/>
  <c r="AA60" i="42"/>
  <c r="AM60" i="42" s="1"/>
  <c r="AO59" i="42"/>
  <c r="AN59" i="42"/>
  <c r="AA59" i="42"/>
  <c r="AM59" i="42" s="1"/>
  <c r="AO58" i="42"/>
  <c r="AN58" i="42"/>
  <c r="AA58" i="42"/>
  <c r="AM58" i="42" s="1"/>
  <c r="AO57" i="42"/>
  <c r="AN57" i="42"/>
  <c r="AA57" i="42"/>
  <c r="AM57" i="42" s="1"/>
  <c r="AO56" i="42"/>
  <c r="AN56" i="42"/>
  <c r="AA56" i="42"/>
  <c r="AM56" i="42" s="1"/>
  <c r="AO55" i="42"/>
  <c r="AN55" i="42"/>
  <c r="AA55" i="42"/>
  <c r="AM55" i="42" s="1"/>
  <c r="AO54" i="42"/>
  <c r="AN54" i="42"/>
  <c r="AA54" i="42"/>
  <c r="AM54" i="42" s="1"/>
  <c r="AO53" i="42"/>
  <c r="AN53" i="42"/>
  <c r="AA53" i="42"/>
  <c r="AM53" i="42" s="1"/>
  <c r="AO52" i="42"/>
  <c r="AN52" i="42"/>
  <c r="AA52" i="42"/>
  <c r="AM52" i="42" s="1"/>
  <c r="AO51" i="42"/>
  <c r="AN51" i="42"/>
  <c r="AA51" i="42"/>
  <c r="AM51" i="42" s="1"/>
  <c r="AO50" i="42"/>
  <c r="AN50" i="42"/>
  <c r="AA50" i="42"/>
  <c r="AM50" i="42" s="1"/>
  <c r="AO49" i="42"/>
  <c r="AN49" i="42"/>
  <c r="AA49" i="42"/>
  <c r="AM49" i="42" s="1"/>
  <c r="AO48" i="42"/>
  <c r="AN48" i="42"/>
  <c r="AA48" i="42"/>
  <c r="AM48" i="42" s="1"/>
  <c r="AO47" i="42"/>
  <c r="AN47" i="42"/>
  <c r="AA47" i="42"/>
  <c r="AM47" i="42" s="1"/>
  <c r="AO46" i="42"/>
  <c r="AN46" i="42"/>
  <c r="AA46" i="42"/>
  <c r="AM46" i="42" s="1"/>
  <c r="AO45" i="42"/>
  <c r="AN45" i="42"/>
  <c r="AA45" i="42"/>
  <c r="AM45" i="42" s="1"/>
  <c r="AO44" i="42"/>
  <c r="AN44" i="42"/>
  <c r="AA44" i="42"/>
  <c r="AM44" i="42" s="1"/>
  <c r="AO43" i="42"/>
  <c r="AN43" i="42"/>
  <c r="AA43" i="42"/>
  <c r="AM43" i="42" s="1"/>
  <c r="AO42" i="42"/>
  <c r="AN42" i="42"/>
  <c r="AA42" i="42"/>
  <c r="AM42" i="42" s="1"/>
  <c r="AO41" i="42"/>
  <c r="AN41" i="42"/>
  <c r="AA41" i="42"/>
  <c r="AM41" i="42" s="1"/>
  <c r="AO40" i="42"/>
  <c r="AN40" i="42"/>
  <c r="AA40" i="42"/>
  <c r="AM40" i="42" s="1"/>
  <c r="AO39" i="42"/>
  <c r="AN39" i="42"/>
  <c r="AA39" i="42"/>
  <c r="AM39" i="42" s="1"/>
  <c r="AO38" i="42"/>
  <c r="AN38" i="42"/>
  <c r="AA38" i="42"/>
  <c r="AM38" i="42" s="1"/>
  <c r="AO37" i="42"/>
  <c r="AN37" i="42"/>
  <c r="AA37" i="42"/>
  <c r="AM37" i="42" s="1"/>
  <c r="AO36" i="42"/>
  <c r="AN36" i="42"/>
  <c r="AA36" i="42"/>
  <c r="AM36" i="42" s="1"/>
  <c r="AO35" i="42"/>
  <c r="AN35" i="42"/>
  <c r="AA35" i="42"/>
  <c r="AM35" i="42" s="1"/>
  <c r="AO34" i="42"/>
  <c r="AN34" i="42"/>
  <c r="AA34" i="42"/>
  <c r="AM34" i="42" s="1"/>
  <c r="AO33" i="42"/>
  <c r="AN33" i="42"/>
  <c r="AA33" i="42"/>
  <c r="AM33" i="42" s="1"/>
  <c r="AO32" i="42"/>
  <c r="AN32" i="42"/>
  <c r="AA32" i="42"/>
  <c r="AM32" i="42" s="1"/>
  <c r="AO31" i="42"/>
  <c r="AN31" i="42"/>
  <c r="AA31" i="42"/>
  <c r="AM31" i="42" s="1"/>
  <c r="AO30" i="42"/>
  <c r="AN30" i="42"/>
  <c r="AA30" i="42"/>
  <c r="AM30" i="42" s="1"/>
  <c r="AO29" i="42"/>
  <c r="AN29" i="42"/>
  <c r="AA29" i="42"/>
  <c r="AM29" i="42" s="1"/>
  <c r="AO28" i="42"/>
  <c r="AN28" i="42"/>
  <c r="AA28" i="42"/>
  <c r="AM28" i="42" s="1"/>
  <c r="AO27" i="42"/>
  <c r="AN27" i="42"/>
  <c r="AA27" i="42"/>
  <c r="AM27" i="42" s="1"/>
  <c r="AO26" i="42"/>
  <c r="AN26" i="42"/>
  <c r="AA26" i="42"/>
  <c r="AM26" i="42" s="1"/>
  <c r="AO25" i="42"/>
  <c r="AN25" i="42"/>
  <c r="AA25" i="42"/>
  <c r="AM25" i="42" s="1"/>
  <c r="AO24" i="42"/>
  <c r="AN24" i="42"/>
  <c r="AA24" i="42"/>
  <c r="AM24" i="42" s="1"/>
  <c r="AO23" i="42"/>
  <c r="AN23" i="42"/>
  <c r="AA23" i="42"/>
  <c r="AM23" i="42" s="1"/>
  <c r="AO22" i="42"/>
  <c r="AN22" i="42"/>
  <c r="AA22" i="42"/>
  <c r="AM22" i="42" s="1"/>
  <c r="AO21" i="42"/>
  <c r="AN21" i="42"/>
  <c r="AA21" i="42"/>
  <c r="AM21" i="42" s="1"/>
  <c r="AO20" i="42"/>
  <c r="AN20" i="42"/>
  <c r="AA20" i="42"/>
  <c r="AM20" i="42" s="1"/>
  <c r="AO19" i="42"/>
  <c r="AN19" i="42"/>
  <c r="AA19" i="42"/>
  <c r="AM19" i="42" s="1"/>
  <c r="AO18" i="42"/>
  <c r="AN18" i="42"/>
  <c r="AA18" i="42"/>
  <c r="AM18" i="42" s="1"/>
  <c r="AO17" i="42"/>
  <c r="AN17" i="42"/>
  <c r="AA17" i="42"/>
  <c r="AM17" i="42" s="1"/>
  <c r="AO16" i="42"/>
  <c r="AN16" i="42"/>
  <c r="AA16" i="42"/>
  <c r="AM16" i="42" s="1"/>
  <c r="AO15" i="42"/>
  <c r="AN15" i="42"/>
  <c r="AA15" i="42"/>
  <c r="AM15" i="42" s="1"/>
  <c r="AO14" i="42"/>
  <c r="AN14" i="42"/>
  <c r="AA14" i="42"/>
  <c r="AM14" i="42" s="1"/>
  <c r="AO13" i="42"/>
  <c r="AN13" i="42"/>
  <c r="AA13" i="42"/>
  <c r="AM13" i="42" s="1"/>
  <c r="AO12" i="42"/>
  <c r="AN12" i="42"/>
  <c r="AA12" i="42"/>
  <c r="AM12" i="42" s="1"/>
  <c r="AO11" i="42"/>
  <c r="AN11" i="42"/>
  <c r="AA11" i="42"/>
  <c r="AM11" i="42" s="1"/>
  <c r="AO10" i="42"/>
  <c r="AN10" i="42"/>
  <c r="AA10" i="42"/>
  <c r="AM10" i="42" s="1"/>
  <c r="AO9" i="42"/>
  <c r="AN9" i="42"/>
  <c r="AA9" i="42"/>
  <c r="AM9" i="42" s="1"/>
  <c r="AO8" i="42"/>
  <c r="AN8" i="42"/>
  <c r="AA8" i="42"/>
  <c r="AM8" i="42" s="1"/>
  <c r="AO7" i="42"/>
  <c r="AO4" i="42" s="1"/>
  <c r="AN7" i="42"/>
  <c r="AN4" i="42" s="1"/>
  <c r="AA7" i="42"/>
  <c r="AA4" i="42" s="1"/>
  <c r="AP7" i="42"/>
  <c r="AS7" i="42" s="1"/>
  <c r="AL4" i="42"/>
  <c r="AJ4" i="42"/>
  <c r="AI4" i="42"/>
  <c r="AH4" i="42"/>
  <c r="AG4" i="42"/>
  <c r="AF4" i="42"/>
  <c r="AE4" i="42"/>
  <c r="AD4" i="42"/>
  <c r="AC4" i="42"/>
  <c r="AB4" i="42"/>
  <c r="Z4" i="42"/>
  <c r="Y4" i="42"/>
  <c r="X4" i="42"/>
  <c r="W4" i="42"/>
  <c r="V4" i="42"/>
  <c r="U4" i="42"/>
  <c r="T4" i="42"/>
  <c r="S4" i="42"/>
  <c r="R4" i="42"/>
  <c r="Q4" i="42"/>
  <c r="O4" i="42"/>
  <c r="N4" i="42"/>
  <c r="M4" i="42"/>
  <c r="AO300" i="41"/>
  <c r="AN300" i="41"/>
  <c r="AA300" i="41"/>
  <c r="AM300" i="41"/>
  <c r="AO299" i="41"/>
  <c r="AN299" i="41"/>
  <c r="AA299" i="41"/>
  <c r="AM299" i="41"/>
  <c r="AO298" i="41"/>
  <c r="AN298" i="41"/>
  <c r="AA298" i="41"/>
  <c r="AM298" i="41"/>
  <c r="AO297" i="41"/>
  <c r="AN297" i="41"/>
  <c r="AA297" i="41"/>
  <c r="AM297" i="41"/>
  <c r="AO296" i="41"/>
  <c r="AN296" i="41"/>
  <c r="AA296" i="41"/>
  <c r="AM296" i="41"/>
  <c r="AO295" i="41"/>
  <c r="AN295" i="41"/>
  <c r="AA295" i="41"/>
  <c r="AM295" i="41"/>
  <c r="AO294" i="41"/>
  <c r="AN294" i="41"/>
  <c r="AA294" i="41"/>
  <c r="AM294" i="41"/>
  <c r="AO293" i="41"/>
  <c r="AN293" i="41"/>
  <c r="AA293" i="41"/>
  <c r="AM293" i="41"/>
  <c r="AO292" i="41"/>
  <c r="AN292" i="41"/>
  <c r="AA292" i="41"/>
  <c r="AM292" i="41"/>
  <c r="AO291" i="41"/>
  <c r="AN291" i="41"/>
  <c r="AA291" i="41"/>
  <c r="AM291" i="41"/>
  <c r="AO290" i="41"/>
  <c r="AN290" i="41"/>
  <c r="AA290" i="41"/>
  <c r="AM290" i="41"/>
  <c r="AO289" i="41"/>
  <c r="AN289" i="41"/>
  <c r="AA289" i="41"/>
  <c r="AM289" i="41"/>
  <c r="AO288" i="41"/>
  <c r="AN288" i="41"/>
  <c r="AA288" i="41"/>
  <c r="AM288" i="41"/>
  <c r="AO287" i="41"/>
  <c r="AN287" i="41"/>
  <c r="AA287" i="41"/>
  <c r="AM287" i="41"/>
  <c r="AO286" i="41"/>
  <c r="AN286" i="41"/>
  <c r="AA286" i="41"/>
  <c r="AM286" i="41"/>
  <c r="AO285" i="41"/>
  <c r="AN285" i="41"/>
  <c r="AA285" i="41"/>
  <c r="AM285" i="41"/>
  <c r="AO284" i="41"/>
  <c r="AN284" i="41"/>
  <c r="AA284" i="41"/>
  <c r="AM284" i="41"/>
  <c r="AO283" i="41"/>
  <c r="AN283" i="41"/>
  <c r="AA283" i="41"/>
  <c r="AM283" i="41"/>
  <c r="AO282" i="41"/>
  <c r="AN282" i="41"/>
  <c r="AA282" i="41"/>
  <c r="AM282" i="41"/>
  <c r="AO281" i="41"/>
  <c r="AN281" i="41"/>
  <c r="AA281" i="41"/>
  <c r="AM281" i="41"/>
  <c r="AO280" i="41"/>
  <c r="AN280" i="41"/>
  <c r="AA280" i="41"/>
  <c r="AM280" i="41"/>
  <c r="AO279" i="41"/>
  <c r="AN279" i="41"/>
  <c r="AA279" i="41"/>
  <c r="AM279" i="41"/>
  <c r="AO278" i="41"/>
  <c r="AN278" i="41"/>
  <c r="AA278" i="41"/>
  <c r="AM278" i="41"/>
  <c r="AO277" i="41"/>
  <c r="AN277" i="41"/>
  <c r="AA277" i="41"/>
  <c r="AM277" i="41"/>
  <c r="AO276" i="41"/>
  <c r="AN276" i="41"/>
  <c r="AA276" i="41"/>
  <c r="AM276" i="41"/>
  <c r="AO275" i="41"/>
  <c r="AN275" i="41"/>
  <c r="AA275" i="41"/>
  <c r="AM275" i="41"/>
  <c r="AO274" i="41"/>
  <c r="AN274" i="41"/>
  <c r="AA274" i="41"/>
  <c r="AM274" i="41"/>
  <c r="AO273" i="41"/>
  <c r="AN273" i="41"/>
  <c r="AA273" i="41"/>
  <c r="AM273" i="41"/>
  <c r="AO272" i="41"/>
  <c r="AN272" i="41"/>
  <c r="AA272" i="41"/>
  <c r="AM272" i="41"/>
  <c r="AO271" i="41"/>
  <c r="AN271" i="41"/>
  <c r="AA271" i="41"/>
  <c r="AM271" i="41"/>
  <c r="AO270" i="41"/>
  <c r="AN270" i="41"/>
  <c r="AA270" i="41"/>
  <c r="AM270" i="41"/>
  <c r="AO269" i="41"/>
  <c r="AN269" i="41"/>
  <c r="AA269" i="41"/>
  <c r="AM269" i="41"/>
  <c r="AO268" i="41"/>
  <c r="AN268" i="41"/>
  <c r="AA268" i="41"/>
  <c r="AM268" i="41"/>
  <c r="AO267" i="41"/>
  <c r="AN267" i="41"/>
  <c r="AA267" i="41"/>
  <c r="AM267" i="41"/>
  <c r="AO266" i="41"/>
  <c r="AN266" i="41"/>
  <c r="AA266" i="41"/>
  <c r="AM266" i="41"/>
  <c r="AO265" i="41"/>
  <c r="AN265" i="41"/>
  <c r="AA265" i="41"/>
  <c r="AM265" i="41"/>
  <c r="AO264" i="41"/>
  <c r="AN264" i="41"/>
  <c r="AA264" i="41"/>
  <c r="AM264" i="41"/>
  <c r="AO263" i="41"/>
  <c r="AN263" i="41"/>
  <c r="AA263" i="41"/>
  <c r="AM263" i="41"/>
  <c r="AO262" i="41"/>
  <c r="AN262" i="41"/>
  <c r="AA262" i="41"/>
  <c r="AM262" i="41"/>
  <c r="AO261" i="41"/>
  <c r="AN261" i="41"/>
  <c r="AA261" i="41"/>
  <c r="AM261" i="41"/>
  <c r="AO260" i="41"/>
  <c r="AN260" i="41"/>
  <c r="AA260" i="41"/>
  <c r="AM260" i="41"/>
  <c r="AO259" i="41"/>
  <c r="AN259" i="41"/>
  <c r="AA259" i="41"/>
  <c r="AM259" i="41"/>
  <c r="AO258" i="41"/>
  <c r="AN258" i="41"/>
  <c r="AA258" i="41"/>
  <c r="AM258" i="41"/>
  <c r="AO257" i="41"/>
  <c r="AN257" i="41"/>
  <c r="AA257" i="41"/>
  <c r="AM257" i="41"/>
  <c r="AO256" i="41"/>
  <c r="AN256" i="41"/>
  <c r="AA256" i="41"/>
  <c r="AM256" i="41"/>
  <c r="AO255" i="41"/>
  <c r="AN255" i="41"/>
  <c r="AA255" i="41"/>
  <c r="AM255" i="41"/>
  <c r="AO254" i="41"/>
  <c r="AN254" i="41"/>
  <c r="AA254" i="41"/>
  <c r="AM254" i="41"/>
  <c r="AO253" i="41"/>
  <c r="AN253" i="41"/>
  <c r="AA253" i="41"/>
  <c r="AM253" i="41"/>
  <c r="AO252" i="41"/>
  <c r="AN252" i="41"/>
  <c r="AA252" i="41"/>
  <c r="AM252" i="41"/>
  <c r="AO251" i="41"/>
  <c r="AN251" i="41"/>
  <c r="AA251" i="41"/>
  <c r="AM251" i="41"/>
  <c r="AO250" i="41"/>
  <c r="AN250" i="41"/>
  <c r="AA250" i="41"/>
  <c r="AM250" i="41"/>
  <c r="AO249" i="41"/>
  <c r="AN249" i="41"/>
  <c r="AA249" i="41"/>
  <c r="AM249" i="41"/>
  <c r="AO248" i="41"/>
  <c r="AN248" i="41"/>
  <c r="AA248" i="41"/>
  <c r="AM248" i="41"/>
  <c r="AO247" i="41"/>
  <c r="AN247" i="41"/>
  <c r="AA247" i="41"/>
  <c r="AM247" i="41"/>
  <c r="AO246" i="41"/>
  <c r="AN246" i="41"/>
  <c r="AA246" i="41"/>
  <c r="AM246" i="41"/>
  <c r="AO245" i="41"/>
  <c r="AN245" i="41"/>
  <c r="AA245" i="41"/>
  <c r="AM245" i="41"/>
  <c r="AO244" i="41"/>
  <c r="AN244" i="41"/>
  <c r="AA244" i="41"/>
  <c r="AM244" i="41"/>
  <c r="AO243" i="41"/>
  <c r="AN243" i="41"/>
  <c r="AA243" i="41"/>
  <c r="AM243" i="41"/>
  <c r="AO242" i="41"/>
  <c r="AN242" i="41"/>
  <c r="AA242" i="41"/>
  <c r="AM242" i="41"/>
  <c r="AO241" i="41"/>
  <c r="AN241" i="41"/>
  <c r="AA241" i="41"/>
  <c r="AM241" i="41"/>
  <c r="AO240" i="41"/>
  <c r="AN240" i="41"/>
  <c r="AA240" i="41"/>
  <c r="AM240" i="41"/>
  <c r="AO239" i="41"/>
  <c r="AN239" i="41"/>
  <c r="AA239" i="41"/>
  <c r="AM239" i="41"/>
  <c r="AO238" i="41"/>
  <c r="AN238" i="41"/>
  <c r="AA238" i="41"/>
  <c r="AM238" i="41"/>
  <c r="AO237" i="41"/>
  <c r="AN237" i="41"/>
  <c r="AA237" i="41"/>
  <c r="AM237" i="41"/>
  <c r="AO236" i="41"/>
  <c r="AN236" i="41"/>
  <c r="AA236" i="41"/>
  <c r="AM236" i="41"/>
  <c r="AO235" i="41"/>
  <c r="AN235" i="41"/>
  <c r="AA235" i="41"/>
  <c r="AM235" i="41"/>
  <c r="AO234" i="41"/>
  <c r="AN234" i="41"/>
  <c r="AA234" i="41"/>
  <c r="AM234" i="41"/>
  <c r="AO233" i="41"/>
  <c r="AN233" i="41"/>
  <c r="AA233" i="41"/>
  <c r="AM233" i="41"/>
  <c r="AO232" i="41"/>
  <c r="AN232" i="41"/>
  <c r="AA232" i="41"/>
  <c r="AM232" i="41"/>
  <c r="AO231" i="41"/>
  <c r="AN231" i="41"/>
  <c r="AA231" i="41"/>
  <c r="AM231" i="41"/>
  <c r="AO230" i="41"/>
  <c r="AN230" i="41"/>
  <c r="AA230" i="41"/>
  <c r="AM230" i="41"/>
  <c r="AO229" i="41"/>
  <c r="AN229" i="41"/>
  <c r="AA229" i="41"/>
  <c r="AM229" i="41"/>
  <c r="AO228" i="41"/>
  <c r="AN228" i="41"/>
  <c r="AA228" i="41"/>
  <c r="AM228" i="41"/>
  <c r="AO227" i="41"/>
  <c r="AN227" i="41"/>
  <c r="AA227" i="41"/>
  <c r="AM227" i="41"/>
  <c r="AO226" i="41"/>
  <c r="AN226" i="41"/>
  <c r="AA226" i="41"/>
  <c r="AM226" i="41"/>
  <c r="AO225" i="41"/>
  <c r="AN225" i="41"/>
  <c r="AA225" i="41"/>
  <c r="AM225" i="41"/>
  <c r="AO224" i="41"/>
  <c r="AN224" i="41"/>
  <c r="AA224" i="41"/>
  <c r="AM224" i="41"/>
  <c r="AO223" i="41"/>
  <c r="AN223" i="41"/>
  <c r="AA223" i="41"/>
  <c r="AM223" i="41"/>
  <c r="AO222" i="41"/>
  <c r="AN222" i="41"/>
  <c r="AA222" i="41"/>
  <c r="AM222" i="41"/>
  <c r="AO221" i="41"/>
  <c r="AN221" i="41"/>
  <c r="AA221" i="41"/>
  <c r="AM221" i="41"/>
  <c r="AO220" i="41"/>
  <c r="AN220" i="41"/>
  <c r="AA220" i="41"/>
  <c r="AM220" i="41"/>
  <c r="AO219" i="41"/>
  <c r="AN219" i="41"/>
  <c r="AA219" i="41"/>
  <c r="AM219" i="41"/>
  <c r="AO218" i="41"/>
  <c r="AN218" i="41"/>
  <c r="AA218" i="41"/>
  <c r="AM218" i="41"/>
  <c r="AO217" i="41"/>
  <c r="AN217" i="41"/>
  <c r="AA217" i="41"/>
  <c r="AM217" i="41"/>
  <c r="AO216" i="41"/>
  <c r="AN216" i="41"/>
  <c r="AA216" i="41"/>
  <c r="AM216" i="41"/>
  <c r="AO215" i="41"/>
  <c r="AN215" i="41"/>
  <c r="AA215" i="41"/>
  <c r="AM215" i="41" s="1"/>
  <c r="AO214" i="41"/>
  <c r="AN214" i="41"/>
  <c r="AA214" i="41"/>
  <c r="AM214" i="41"/>
  <c r="AO213" i="41"/>
  <c r="AN213" i="41"/>
  <c r="AA213" i="41"/>
  <c r="AM213" i="41"/>
  <c r="AO212" i="41"/>
  <c r="AN212" i="41"/>
  <c r="AA212" i="41"/>
  <c r="AM212" i="41"/>
  <c r="AO211" i="41"/>
  <c r="AN211" i="41"/>
  <c r="AA211" i="41"/>
  <c r="AM211" i="41"/>
  <c r="AO210" i="41"/>
  <c r="AN210" i="41"/>
  <c r="AA210" i="41"/>
  <c r="AM210" i="41"/>
  <c r="AO209" i="41"/>
  <c r="AN209" i="41"/>
  <c r="AA209" i="41"/>
  <c r="AM209" i="41"/>
  <c r="AO208" i="41"/>
  <c r="AN208" i="41"/>
  <c r="AA208" i="41"/>
  <c r="AM208" i="41" s="1"/>
  <c r="AO207" i="41"/>
  <c r="AN207" i="41"/>
  <c r="AA207" i="41"/>
  <c r="AM207" i="41" s="1"/>
  <c r="AO206" i="41"/>
  <c r="AN206" i="41"/>
  <c r="AA206" i="41"/>
  <c r="AM206" i="41" s="1"/>
  <c r="AO205" i="41"/>
  <c r="AN205" i="41"/>
  <c r="AA205" i="41"/>
  <c r="AM205" i="41" s="1"/>
  <c r="AO204" i="41"/>
  <c r="AN204" i="41"/>
  <c r="AA204" i="41"/>
  <c r="AM204" i="41"/>
  <c r="AO203" i="41"/>
  <c r="AN203" i="41"/>
  <c r="AA203" i="41"/>
  <c r="AM203" i="41"/>
  <c r="AO202" i="41"/>
  <c r="AN202" i="41"/>
  <c r="AA202" i="41"/>
  <c r="AM202" i="41"/>
  <c r="AO201" i="41"/>
  <c r="AN201" i="41"/>
  <c r="AA201" i="41"/>
  <c r="AM201" i="41"/>
  <c r="AO200" i="41"/>
  <c r="AN200" i="41"/>
  <c r="AA200" i="41"/>
  <c r="AM200" i="41"/>
  <c r="AO199" i="41"/>
  <c r="AN199" i="41"/>
  <c r="AA199" i="41"/>
  <c r="AM199" i="41"/>
  <c r="AO198" i="41"/>
  <c r="AN198" i="41"/>
  <c r="AA198" i="41"/>
  <c r="AM198" i="41"/>
  <c r="AO197" i="41"/>
  <c r="AN197" i="41"/>
  <c r="AA197" i="41"/>
  <c r="AM197" i="41"/>
  <c r="AO196" i="41"/>
  <c r="AN196" i="41"/>
  <c r="AA196" i="41"/>
  <c r="AM196" i="41"/>
  <c r="AO195" i="41"/>
  <c r="AN195" i="41"/>
  <c r="AA195" i="41"/>
  <c r="AM195" i="41"/>
  <c r="AO194" i="41"/>
  <c r="AN194" i="41"/>
  <c r="AA194" i="41"/>
  <c r="AM194" i="41"/>
  <c r="AO193" i="41"/>
  <c r="AN193" i="41"/>
  <c r="AA193" i="41"/>
  <c r="AM193" i="41"/>
  <c r="AO192" i="41"/>
  <c r="AN192" i="41"/>
  <c r="AA192" i="41"/>
  <c r="AM192" i="41" s="1"/>
  <c r="AO191" i="41"/>
  <c r="AN191" i="41"/>
  <c r="AA191" i="41"/>
  <c r="AM191" i="41" s="1"/>
  <c r="AO190" i="41"/>
  <c r="AN190" i="41"/>
  <c r="AA190" i="41"/>
  <c r="AM190" i="41" s="1"/>
  <c r="AO189" i="41"/>
  <c r="AN189" i="41"/>
  <c r="AA189" i="41"/>
  <c r="AM189" i="41" s="1"/>
  <c r="AO188" i="41"/>
  <c r="AN188" i="41"/>
  <c r="AA188" i="41"/>
  <c r="AM188" i="41" s="1"/>
  <c r="AO187" i="41"/>
  <c r="AN187" i="41"/>
  <c r="AA187" i="41"/>
  <c r="AM187" i="41"/>
  <c r="AO186" i="41"/>
  <c r="AN186" i="41"/>
  <c r="AA186" i="41"/>
  <c r="AM186" i="41"/>
  <c r="AO185" i="41"/>
  <c r="AN185" i="41"/>
  <c r="AA185" i="41"/>
  <c r="AM185" i="41"/>
  <c r="AO184" i="41"/>
  <c r="AN184" i="41"/>
  <c r="AA184" i="41"/>
  <c r="AM184" i="41" s="1"/>
  <c r="AO183" i="41"/>
  <c r="AN183" i="41"/>
  <c r="AA183" i="41"/>
  <c r="AM183" i="41"/>
  <c r="AO182" i="41"/>
  <c r="AN182" i="41"/>
  <c r="AA182" i="41"/>
  <c r="AM182" i="41"/>
  <c r="AO181" i="41"/>
  <c r="AN181" i="41"/>
  <c r="AA181" i="41"/>
  <c r="AM181" i="41"/>
  <c r="AO180" i="41"/>
  <c r="AN180" i="41"/>
  <c r="AA180" i="41"/>
  <c r="AM180" i="41"/>
  <c r="AO179" i="41"/>
  <c r="AN179" i="41"/>
  <c r="AA179" i="41"/>
  <c r="AM179" i="41" s="1"/>
  <c r="AO178" i="41"/>
  <c r="AN178" i="41"/>
  <c r="AA178" i="41"/>
  <c r="AM178" i="41"/>
  <c r="AO177" i="41"/>
  <c r="AN177" i="41"/>
  <c r="AA177" i="41"/>
  <c r="AM177" i="41"/>
  <c r="AO176" i="41"/>
  <c r="AN176" i="41"/>
  <c r="AA176" i="41"/>
  <c r="AM176" i="41"/>
  <c r="AO175" i="41"/>
  <c r="AN175" i="41"/>
  <c r="AA175" i="41"/>
  <c r="AM175" i="41"/>
  <c r="AO174" i="41"/>
  <c r="AN174" i="41"/>
  <c r="AA174" i="41"/>
  <c r="AM174" i="41"/>
  <c r="AO173" i="41"/>
  <c r="AN173" i="41"/>
  <c r="AA173" i="41"/>
  <c r="AM173" i="41"/>
  <c r="AO172" i="41"/>
  <c r="AN172" i="41"/>
  <c r="AA172" i="41"/>
  <c r="AM172" i="41" s="1"/>
  <c r="AO171" i="41"/>
  <c r="AN171" i="41"/>
  <c r="AA171" i="41"/>
  <c r="AM171" i="41" s="1"/>
  <c r="AO170" i="41"/>
  <c r="AN170" i="41"/>
  <c r="AA170" i="41"/>
  <c r="AM170" i="41" s="1"/>
  <c r="AO169" i="41"/>
  <c r="AN169" i="41"/>
  <c r="AA169" i="41"/>
  <c r="AM169" i="41"/>
  <c r="AO168" i="41"/>
  <c r="AN168" i="41"/>
  <c r="AA168" i="41"/>
  <c r="AM168" i="41"/>
  <c r="AO167" i="41"/>
  <c r="AN167" i="41"/>
  <c r="AA167" i="41"/>
  <c r="AM167" i="41"/>
  <c r="AO166" i="41"/>
  <c r="AN166" i="41"/>
  <c r="AA166" i="41"/>
  <c r="AM166" i="41"/>
  <c r="AO165" i="41"/>
  <c r="AN165" i="41"/>
  <c r="AA165" i="41"/>
  <c r="AM165" i="41"/>
  <c r="AO164" i="41"/>
  <c r="AN164" i="41"/>
  <c r="AA164" i="41"/>
  <c r="AM164" i="41"/>
  <c r="AO163" i="41"/>
  <c r="AN163" i="41"/>
  <c r="AA163" i="41"/>
  <c r="AM163" i="41"/>
  <c r="AO162" i="41"/>
  <c r="AN162" i="41"/>
  <c r="AA162" i="41"/>
  <c r="AM162" i="41"/>
  <c r="AO161" i="41"/>
  <c r="AN161" i="41"/>
  <c r="AA161" i="41"/>
  <c r="AM161" i="41"/>
  <c r="AO160" i="41"/>
  <c r="AN160" i="41"/>
  <c r="AA160" i="41"/>
  <c r="AM160" i="41"/>
  <c r="AO159" i="41"/>
  <c r="AN159" i="41"/>
  <c r="AA159" i="41"/>
  <c r="AM159" i="41"/>
  <c r="AO158" i="41"/>
  <c r="AN158" i="41"/>
  <c r="AA158" i="41"/>
  <c r="AM158" i="41"/>
  <c r="AO157" i="41"/>
  <c r="AN157" i="41"/>
  <c r="AA157" i="41"/>
  <c r="AM157" i="41" s="1"/>
  <c r="AO156" i="41"/>
  <c r="AN156" i="41"/>
  <c r="AA156" i="41"/>
  <c r="AM156" i="41" s="1"/>
  <c r="AO155" i="41"/>
  <c r="AN155" i="41"/>
  <c r="AA155" i="41"/>
  <c r="AM155" i="41"/>
  <c r="AO154" i="41"/>
  <c r="AN154" i="41"/>
  <c r="AA154" i="41"/>
  <c r="AM154" i="41"/>
  <c r="AO153" i="41"/>
  <c r="AN153" i="41"/>
  <c r="AA153" i="41"/>
  <c r="AM153" i="41" s="1"/>
  <c r="AO152" i="41"/>
  <c r="AN152" i="41"/>
  <c r="AA152" i="41"/>
  <c r="AM152" i="41"/>
  <c r="AO151" i="41"/>
  <c r="AN151" i="41"/>
  <c r="AA151" i="41"/>
  <c r="AM151" i="41"/>
  <c r="AO150" i="41"/>
  <c r="AN150" i="41"/>
  <c r="AA150" i="41"/>
  <c r="AM150" i="41"/>
  <c r="AO149" i="41"/>
  <c r="AN149" i="41"/>
  <c r="AA149" i="41"/>
  <c r="AM149" i="41" s="1"/>
  <c r="AO148" i="41"/>
  <c r="AN148" i="41"/>
  <c r="AA148" i="41"/>
  <c r="AM148" i="41"/>
  <c r="AO147" i="41"/>
  <c r="AN147" i="41"/>
  <c r="AA147" i="41"/>
  <c r="AM147" i="41"/>
  <c r="AO146" i="41"/>
  <c r="AN146" i="41"/>
  <c r="AA146" i="41"/>
  <c r="AM146" i="41"/>
  <c r="AO145" i="41"/>
  <c r="AN145" i="41"/>
  <c r="AA145" i="41"/>
  <c r="AM145" i="41" s="1"/>
  <c r="AO144" i="41"/>
  <c r="AN144" i="41"/>
  <c r="AA144" i="41"/>
  <c r="AM144" i="41" s="1"/>
  <c r="AO143" i="41"/>
  <c r="AN143" i="41"/>
  <c r="AA143" i="41"/>
  <c r="AM143" i="41" s="1"/>
  <c r="AO142" i="41"/>
  <c r="AN142" i="41"/>
  <c r="AA142" i="41"/>
  <c r="AM142" i="41" s="1"/>
  <c r="AO141" i="41"/>
  <c r="AN141" i="41"/>
  <c r="AA141" i="41"/>
  <c r="AM141" i="41"/>
  <c r="AO140" i="41"/>
  <c r="AN140" i="41"/>
  <c r="AA140" i="41"/>
  <c r="AM140" i="41"/>
  <c r="AO139" i="41"/>
  <c r="AN139" i="41"/>
  <c r="AA139" i="41"/>
  <c r="AM139" i="41" s="1"/>
  <c r="AO138" i="41"/>
  <c r="AN138" i="41"/>
  <c r="AA138" i="41"/>
  <c r="AM138" i="41"/>
  <c r="AO137" i="41"/>
  <c r="AN137" i="41"/>
  <c r="AA137" i="41"/>
  <c r="AM137" i="41"/>
  <c r="AO136" i="41"/>
  <c r="AN136" i="41"/>
  <c r="AA136" i="41"/>
  <c r="AM136" i="41"/>
  <c r="AO135" i="41"/>
  <c r="AN135" i="41"/>
  <c r="AA135" i="41"/>
  <c r="AM135" i="41" s="1"/>
  <c r="AO134" i="41"/>
  <c r="AN134" i="41"/>
  <c r="AA134" i="41"/>
  <c r="AM134" i="41" s="1"/>
  <c r="AO133" i="41"/>
  <c r="AN133" i="41"/>
  <c r="AA133" i="41"/>
  <c r="AM133" i="41" s="1"/>
  <c r="AO132" i="41"/>
  <c r="AN132" i="41"/>
  <c r="AA132" i="41"/>
  <c r="AM132" i="41" s="1"/>
  <c r="AO131" i="41"/>
  <c r="AN131" i="41"/>
  <c r="AA131" i="41"/>
  <c r="AM131" i="41"/>
  <c r="AO130" i="41"/>
  <c r="AN130" i="41"/>
  <c r="AA130" i="41"/>
  <c r="AM130" i="41" s="1"/>
  <c r="AO129" i="41"/>
  <c r="AN129" i="41"/>
  <c r="AA129" i="41"/>
  <c r="AM129" i="41" s="1"/>
  <c r="AO128" i="41"/>
  <c r="AN128" i="41"/>
  <c r="AA128" i="41"/>
  <c r="AM128" i="41"/>
  <c r="AO127" i="41"/>
  <c r="AN127" i="41"/>
  <c r="AA127" i="41"/>
  <c r="AM127" i="41"/>
  <c r="AO126" i="41"/>
  <c r="AN126" i="41"/>
  <c r="AA126" i="41"/>
  <c r="AM126" i="41"/>
  <c r="AO125" i="41"/>
  <c r="AN125" i="41"/>
  <c r="AA125" i="41"/>
  <c r="AM125" i="41"/>
  <c r="AO124" i="41"/>
  <c r="AN124" i="41"/>
  <c r="AA124" i="41"/>
  <c r="AM124" i="41"/>
  <c r="AO123" i="41"/>
  <c r="AN123" i="41"/>
  <c r="AA123" i="41"/>
  <c r="AM123" i="41"/>
  <c r="AO122" i="41"/>
  <c r="AN122" i="41"/>
  <c r="AA122" i="41"/>
  <c r="AM122" i="41"/>
  <c r="AO121" i="41"/>
  <c r="AN121" i="41"/>
  <c r="AA121" i="41"/>
  <c r="AM121" i="41"/>
  <c r="AO120" i="41"/>
  <c r="AN120" i="41"/>
  <c r="AA120" i="41"/>
  <c r="AM120" i="41"/>
  <c r="AO119" i="41"/>
  <c r="AN119" i="41"/>
  <c r="AA119" i="41"/>
  <c r="AM119" i="41"/>
  <c r="AO118" i="41"/>
  <c r="AN118" i="41"/>
  <c r="AA118" i="41"/>
  <c r="AM118" i="41"/>
  <c r="AO117" i="41"/>
  <c r="AN117" i="41"/>
  <c r="AA117" i="41"/>
  <c r="AM117" i="41"/>
  <c r="AO116" i="41"/>
  <c r="AN116" i="41"/>
  <c r="AA116" i="41"/>
  <c r="AM116" i="41"/>
  <c r="AO115" i="41"/>
  <c r="AN115" i="41"/>
  <c r="AA115" i="41"/>
  <c r="AM115" i="41"/>
  <c r="AO114" i="41"/>
  <c r="AN114" i="41"/>
  <c r="AA114" i="41"/>
  <c r="AM114" i="41"/>
  <c r="AO113" i="41"/>
  <c r="AN113" i="41"/>
  <c r="AA113" i="41"/>
  <c r="AM113" i="41"/>
  <c r="AO112" i="41"/>
  <c r="AN112" i="41"/>
  <c r="AA112" i="41"/>
  <c r="AM112" i="41"/>
  <c r="AO111" i="41"/>
  <c r="AN111" i="41"/>
  <c r="AA111" i="41"/>
  <c r="AM111" i="41"/>
  <c r="AO110" i="41"/>
  <c r="AN110" i="41"/>
  <c r="AA110" i="41"/>
  <c r="AM110" i="41"/>
  <c r="AO109" i="41"/>
  <c r="AN109" i="41"/>
  <c r="AA109" i="41"/>
  <c r="AM109" i="41"/>
  <c r="AO108" i="41"/>
  <c r="AN108" i="41"/>
  <c r="AA108" i="41"/>
  <c r="AM108" i="41"/>
  <c r="AO107" i="41"/>
  <c r="AN107" i="41"/>
  <c r="AA107" i="41"/>
  <c r="AM107" i="41"/>
  <c r="AO106" i="41"/>
  <c r="AN106" i="41"/>
  <c r="AA106" i="41"/>
  <c r="AM106" i="41"/>
  <c r="AO105" i="41"/>
  <c r="AN105" i="41"/>
  <c r="AA105" i="41"/>
  <c r="AM105" i="41" s="1"/>
  <c r="AO104" i="41"/>
  <c r="AN104" i="41"/>
  <c r="AA104" i="41"/>
  <c r="AM104" i="41" s="1"/>
  <c r="AO103" i="41"/>
  <c r="AN103" i="41"/>
  <c r="AA103" i="41"/>
  <c r="AM103" i="41"/>
  <c r="AO102" i="41"/>
  <c r="AN102" i="41"/>
  <c r="AA102" i="41"/>
  <c r="AM102" i="41"/>
  <c r="AO101" i="41"/>
  <c r="AN101" i="41"/>
  <c r="AA101" i="41"/>
  <c r="AM101" i="41" s="1"/>
  <c r="AO100" i="41"/>
  <c r="AN100" i="41"/>
  <c r="AA100" i="41"/>
  <c r="AM100" i="41"/>
  <c r="AO99" i="41"/>
  <c r="AN99" i="41"/>
  <c r="AA99" i="41"/>
  <c r="AM99" i="41"/>
  <c r="AO98" i="41"/>
  <c r="AN98" i="41"/>
  <c r="AA98" i="41"/>
  <c r="AM98" i="41"/>
  <c r="AO97" i="41"/>
  <c r="AN97" i="41"/>
  <c r="AA97" i="41"/>
  <c r="AM97" i="41"/>
  <c r="AO96" i="41"/>
  <c r="AN96" i="41"/>
  <c r="AA96" i="41"/>
  <c r="AM96" i="41" s="1"/>
  <c r="AO95" i="41"/>
  <c r="AN95" i="41"/>
  <c r="AA95" i="41"/>
  <c r="AM95" i="41"/>
  <c r="AO94" i="41"/>
  <c r="AN94" i="41"/>
  <c r="AA94" i="41"/>
  <c r="AM94" i="41"/>
  <c r="AO93" i="41"/>
  <c r="AN93" i="41"/>
  <c r="AA93" i="41"/>
  <c r="AM93" i="41"/>
  <c r="AO92" i="41"/>
  <c r="AN92" i="41"/>
  <c r="AA92" i="41"/>
  <c r="AM92" i="41"/>
  <c r="AO91" i="41"/>
  <c r="AN91" i="41"/>
  <c r="AA91" i="41"/>
  <c r="AM91" i="41"/>
  <c r="AO90" i="41"/>
  <c r="AN90" i="41"/>
  <c r="AA90" i="41"/>
  <c r="AM90" i="41"/>
  <c r="AO89" i="41"/>
  <c r="AN89" i="41"/>
  <c r="AA89" i="41"/>
  <c r="AM89" i="41"/>
  <c r="AO88" i="41"/>
  <c r="AN88" i="41"/>
  <c r="AA88" i="41"/>
  <c r="AM88" i="41"/>
  <c r="AO87" i="41"/>
  <c r="AN87" i="41"/>
  <c r="AA87" i="41"/>
  <c r="AM87" i="41"/>
  <c r="AO86" i="41"/>
  <c r="AN86" i="41"/>
  <c r="AA86" i="41"/>
  <c r="AM86" i="41"/>
  <c r="AO85" i="41"/>
  <c r="AN85" i="41"/>
  <c r="AA85" i="41"/>
  <c r="AM85" i="41" s="1"/>
  <c r="AO84" i="41"/>
  <c r="AN84" i="41"/>
  <c r="AA84" i="41"/>
  <c r="AM84" i="41"/>
  <c r="AO83" i="41"/>
  <c r="AN83" i="41"/>
  <c r="AA83" i="41"/>
  <c r="AM83" i="41"/>
  <c r="AO82" i="41"/>
  <c r="AN82" i="41"/>
  <c r="AA82" i="41"/>
  <c r="AM82" i="41" s="1"/>
  <c r="AO81" i="41"/>
  <c r="AN81" i="41"/>
  <c r="AA81" i="41"/>
  <c r="AM81" i="41" s="1"/>
  <c r="AO80" i="41"/>
  <c r="AN80" i="41"/>
  <c r="AA80" i="41"/>
  <c r="AM80" i="41" s="1"/>
  <c r="AO79" i="41"/>
  <c r="AN79" i="41"/>
  <c r="AA79" i="41"/>
  <c r="AM79" i="41"/>
  <c r="AO78" i="41"/>
  <c r="AN78" i="41"/>
  <c r="AA78" i="41"/>
  <c r="AM78" i="41" s="1"/>
  <c r="AO77" i="41"/>
  <c r="AN77" i="41"/>
  <c r="AA77" i="41"/>
  <c r="AM77" i="41" s="1"/>
  <c r="AO76" i="41"/>
  <c r="AN76" i="41"/>
  <c r="AA76" i="41"/>
  <c r="AM76" i="41"/>
  <c r="AO75" i="41"/>
  <c r="AN75" i="41"/>
  <c r="AA75" i="41"/>
  <c r="AM75" i="41" s="1"/>
  <c r="AO74" i="41"/>
  <c r="AN74" i="41"/>
  <c r="AA74" i="41"/>
  <c r="AM74" i="41"/>
  <c r="AO73" i="41"/>
  <c r="AN73" i="41"/>
  <c r="AA73" i="41"/>
  <c r="AM73" i="41"/>
  <c r="AO72" i="41"/>
  <c r="AN72" i="41"/>
  <c r="AA72" i="41"/>
  <c r="AM72" i="41"/>
  <c r="AO71" i="41"/>
  <c r="AN71" i="41"/>
  <c r="AA71" i="41"/>
  <c r="AM71" i="41" s="1"/>
  <c r="AO70" i="41"/>
  <c r="AN70" i="41"/>
  <c r="AA70" i="41"/>
  <c r="AM70" i="41" s="1"/>
  <c r="AO69" i="41"/>
  <c r="AN69" i="41"/>
  <c r="AA69" i="41"/>
  <c r="AM69" i="41"/>
  <c r="AO68" i="41"/>
  <c r="AN68" i="41"/>
  <c r="AA68" i="41"/>
  <c r="AM68" i="41"/>
  <c r="AO67" i="41"/>
  <c r="AN67" i="41"/>
  <c r="AA67" i="41"/>
  <c r="AM67" i="41"/>
  <c r="AO66" i="41"/>
  <c r="AN66" i="41"/>
  <c r="AA66" i="41"/>
  <c r="AM66" i="41"/>
  <c r="AO65" i="41"/>
  <c r="AN65" i="41"/>
  <c r="AA65" i="41"/>
  <c r="AM65" i="41"/>
  <c r="AO64" i="41"/>
  <c r="AN64" i="41"/>
  <c r="AA64" i="41"/>
  <c r="AM64" i="41"/>
  <c r="AO63" i="41"/>
  <c r="AN63" i="41"/>
  <c r="AA63" i="41"/>
  <c r="AM63" i="41"/>
  <c r="AO62" i="41"/>
  <c r="AN62" i="41"/>
  <c r="AA62" i="41"/>
  <c r="AM62" i="41"/>
  <c r="AO61" i="41"/>
  <c r="AN61" i="41"/>
  <c r="AA61" i="41"/>
  <c r="AM61" i="41"/>
  <c r="AO60" i="41"/>
  <c r="AN60" i="41"/>
  <c r="AA60" i="41"/>
  <c r="AM60" i="41"/>
  <c r="AO59" i="41"/>
  <c r="AN59" i="41"/>
  <c r="AA59" i="41"/>
  <c r="AM59" i="41"/>
  <c r="AO58" i="41"/>
  <c r="AN58" i="41"/>
  <c r="AA58" i="41"/>
  <c r="AM58" i="41"/>
  <c r="AO57" i="41"/>
  <c r="AN57" i="41"/>
  <c r="AA57" i="41"/>
  <c r="AM57" i="41"/>
  <c r="AO56" i="41"/>
  <c r="AN56" i="41"/>
  <c r="AA56" i="41"/>
  <c r="AM56" i="41"/>
  <c r="AO55" i="41"/>
  <c r="AN55" i="41"/>
  <c r="AA55" i="41"/>
  <c r="AM55" i="41"/>
  <c r="AO54" i="41"/>
  <c r="AN54" i="41"/>
  <c r="AA54" i="41"/>
  <c r="AM54" i="41"/>
  <c r="AO53" i="41"/>
  <c r="AN53" i="41"/>
  <c r="AA53" i="41"/>
  <c r="AM53" i="41"/>
  <c r="AO52" i="41"/>
  <c r="AN52" i="41"/>
  <c r="AA52" i="41"/>
  <c r="AM52" i="41"/>
  <c r="AO51" i="41"/>
  <c r="AN51" i="41"/>
  <c r="AA51" i="41"/>
  <c r="AM51" i="41"/>
  <c r="AO50" i="41"/>
  <c r="AN50" i="41"/>
  <c r="AA50" i="41"/>
  <c r="AM50" i="41"/>
  <c r="AO49" i="41"/>
  <c r="AN49" i="41"/>
  <c r="AA49" i="41"/>
  <c r="AM49" i="41"/>
  <c r="AO48" i="41"/>
  <c r="AN48" i="41"/>
  <c r="AA48" i="41"/>
  <c r="AM48" i="41"/>
  <c r="AO47" i="41"/>
  <c r="AN47" i="41"/>
  <c r="AA47" i="41"/>
  <c r="AM47" i="41"/>
  <c r="AO46" i="41"/>
  <c r="AN46" i="41"/>
  <c r="AA46" i="41"/>
  <c r="AM46" i="41"/>
  <c r="AO45" i="41"/>
  <c r="AN45" i="41"/>
  <c r="AA45" i="41"/>
  <c r="AM45" i="41"/>
  <c r="AO44" i="41"/>
  <c r="AN44" i="41"/>
  <c r="AA44" i="41"/>
  <c r="AM44" i="41"/>
  <c r="AO43" i="41"/>
  <c r="AN43" i="41"/>
  <c r="AA43" i="41"/>
  <c r="AM43" i="41"/>
  <c r="AO42" i="41"/>
  <c r="AN42" i="41"/>
  <c r="AA42" i="41"/>
  <c r="AM42" i="41"/>
  <c r="AO41" i="41"/>
  <c r="AN41" i="41"/>
  <c r="AA41" i="41"/>
  <c r="AM41" i="41"/>
  <c r="AO40" i="41"/>
  <c r="AN40" i="41"/>
  <c r="AA40" i="41"/>
  <c r="AM40" i="41"/>
  <c r="AO39" i="41"/>
  <c r="AN39" i="41"/>
  <c r="AA39" i="41"/>
  <c r="AM39" i="41"/>
  <c r="AO38" i="41"/>
  <c r="AN38" i="41"/>
  <c r="AA38" i="41"/>
  <c r="AM38" i="41"/>
  <c r="AO37" i="41"/>
  <c r="AN37" i="41"/>
  <c r="AA37" i="41"/>
  <c r="AM37" i="41"/>
  <c r="AO36" i="41"/>
  <c r="AN36" i="41"/>
  <c r="AA36" i="41"/>
  <c r="AM36" i="41"/>
  <c r="AO35" i="41"/>
  <c r="AN35" i="41"/>
  <c r="AA35" i="41"/>
  <c r="AM35" i="41"/>
  <c r="AO34" i="41"/>
  <c r="AN34" i="41"/>
  <c r="AA34" i="41"/>
  <c r="AM34" i="41"/>
  <c r="AO33" i="41"/>
  <c r="AN33" i="41"/>
  <c r="AA33" i="41"/>
  <c r="AM33" i="41"/>
  <c r="AO32" i="41"/>
  <c r="AN32" i="41"/>
  <c r="AA32" i="41"/>
  <c r="AM32" i="41"/>
  <c r="AO31" i="41"/>
  <c r="AN31" i="41"/>
  <c r="AA31" i="41"/>
  <c r="AM31" i="41"/>
  <c r="AO30" i="41"/>
  <c r="AN30" i="41"/>
  <c r="AA30" i="41"/>
  <c r="AM30" i="41"/>
  <c r="AO29" i="41"/>
  <c r="AN29" i="41"/>
  <c r="AA29" i="41"/>
  <c r="AM29" i="41"/>
  <c r="AO28" i="41"/>
  <c r="AN28" i="41"/>
  <c r="AA28" i="41"/>
  <c r="AM28" i="41"/>
  <c r="AO27" i="41"/>
  <c r="AN27" i="41"/>
  <c r="AA27" i="41"/>
  <c r="AM27" i="41"/>
  <c r="AO26" i="41"/>
  <c r="AN26" i="41"/>
  <c r="AA26" i="41"/>
  <c r="AM26" i="41"/>
  <c r="AO25" i="41"/>
  <c r="AN25" i="41"/>
  <c r="AA25" i="41"/>
  <c r="AM25" i="41"/>
  <c r="AO24" i="41"/>
  <c r="AN24" i="41"/>
  <c r="AA24" i="41"/>
  <c r="AM24" i="41"/>
  <c r="AO23" i="41"/>
  <c r="AN23" i="41"/>
  <c r="AA23" i="41"/>
  <c r="AM23" i="41"/>
  <c r="AO22" i="41"/>
  <c r="AN22" i="41"/>
  <c r="AA22" i="41"/>
  <c r="AM22" i="41"/>
  <c r="AO21" i="41"/>
  <c r="AN21" i="41"/>
  <c r="AA21" i="41"/>
  <c r="AM21" i="41"/>
  <c r="AO20" i="41"/>
  <c r="AN20" i="41"/>
  <c r="AA20" i="41"/>
  <c r="AM20" i="41"/>
  <c r="AO19" i="41"/>
  <c r="AN19" i="41"/>
  <c r="AA19" i="41"/>
  <c r="AM19" i="41"/>
  <c r="AO18" i="41"/>
  <c r="AN18" i="41"/>
  <c r="AA18" i="41"/>
  <c r="AM18" i="41"/>
  <c r="AO17" i="41"/>
  <c r="AN17" i="41"/>
  <c r="AA17" i="41"/>
  <c r="AM17" i="41"/>
  <c r="AO16" i="41"/>
  <c r="AN16" i="41"/>
  <c r="AA16" i="41"/>
  <c r="AM16" i="41"/>
  <c r="AO15" i="41"/>
  <c r="AN15" i="41"/>
  <c r="AA15" i="41"/>
  <c r="AM15" i="41"/>
  <c r="AO14" i="41"/>
  <c r="AN14" i="41"/>
  <c r="AA14" i="41"/>
  <c r="AM14" i="41"/>
  <c r="AO13" i="41"/>
  <c r="AN13" i="41"/>
  <c r="AA13" i="41"/>
  <c r="AM13" i="41"/>
  <c r="AO12" i="41"/>
  <c r="AN12" i="41"/>
  <c r="AA12" i="41"/>
  <c r="AM12" i="41"/>
  <c r="AO11" i="41"/>
  <c r="AN11" i="41"/>
  <c r="AA11" i="41"/>
  <c r="AM11" i="41"/>
  <c r="AO10" i="41"/>
  <c r="AN10" i="41"/>
  <c r="AA10" i="41"/>
  <c r="AM10" i="41"/>
  <c r="AO9" i="41"/>
  <c r="AN9" i="41"/>
  <c r="AA9" i="41"/>
  <c r="AM9" i="41"/>
  <c r="AO8" i="41"/>
  <c r="AN8" i="41"/>
  <c r="AA8" i="41"/>
  <c r="AM8" i="41"/>
  <c r="AO7" i="41"/>
  <c r="AO4" i="41" s="1"/>
  <c r="AN7" i="41"/>
  <c r="AN4" i="41" s="1"/>
  <c r="AA7" i="41"/>
  <c r="AM7" i="41"/>
  <c r="AL4" i="41"/>
  <c r="AJ4" i="41"/>
  <c r="AI4" i="41"/>
  <c r="AH4" i="41"/>
  <c r="AG4" i="41"/>
  <c r="AF4" i="41"/>
  <c r="AE4" i="41"/>
  <c r="AD4" i="41"/>
  <c r="AC4" i="41"/>
  <c r="AB4" i="41"/>
  <c r="Z4" i="41"/>
  <c r="Y4" i="41"/>
  <c r="X4" i="41"/>
  <c r="W4" i="41"/>
  <c r="V4" i="41"/>
  <c r="U4" i="41"/>
  <c r="T4" i="41"/>
  <c r="S4" i="41"/>
  <c r="R4" i="41"/>
  <c r="Q4" i="41"/>
  <c r="O4" i="41"/>
  <c r="N4" i="41"/>
  <c r="M4" i="41"/>
  <c r="D2" i="41"/>
  <c r="AA7" i="5"/>
  <c r="AM7" i="5" s="1"/>
  <c r="AM4" i="5" s="1"/>
  <c r="AA8" i="5"/>
  <c r="AA4" i="5" s="1"/>
  <c r="AM8" i="5"/>
  <c r="AN8" i="5"/>
  <c r="AO8" i="5"/>
  <c r="AA9" i="5"/>
  <c r="AM9" i="5"/>
  <c r="AN9" i="5"/>
  <c r="AO9" i="5"/>
  <c r="AA10" i="5"/>
  <c r="AM10" i="5"/>
  <c r="AN10" i="5"/>
  <c r="AO10" i="5"/>
  <c r="AA11" i="5"/>
  <c r="AM11" i="5"/>
  <c r="AN11" i="5"/>
  <c r="AO11" i="5"/>
  <c r="AA12" i="5"/>
  <c r="AM12" i="5"/>
  <c r="AN12" i="5"/>
  <c r="AO12" i="5"/>
  <c r="AA13" i="5"/>
  <c r="AM13" i="5"/>
  <c r="AN13" i="5"/>
  <c r="AO13" i="5"/>
  <c r="AA14" i="5"/>
  <c r="AM14" i="5"/>
  <c r="AN14" i="5"/>
  <c r="AO14" i="5"/>
  <c r="AA15" i="5"/>
  <c r="AM15" i="5"/>
  <c r="AN15" i="5"/>
  <c r="AO15" i="5"/>
  <c r="AA16" i="5"/>
  <c r="AM16" i="5"/>
  <c r="AN16" i="5"/>
  <c r="AO16" i="5"/>
  <c r="AA17" i="5"/>
  <c r="AM17" i="5"/>
  <c r="AN17" i="5"/>
  <c r="AO17" i="5"/>
  <c r="AA18" i="5"/>
  <c r="AM18" i="5"/>
  <c r="AN18" i="5"/>
  <c r="AO18" i="5"/>
  <c r="AA19" i="5"/>
  <c r="AM19" i="5"/>
  <c r="AN19" i="5"/>
  <c r="AO19" i="5"/>
  <c r="AA20" i="5"/>
  <c r="AM20" i="5"/>
  <c r="AN20" i="5"/>
  <c r="AO20" i="5"/>
  <c r="AA21" i="5"/>
  <c r="AM21" i="5"/>
  <c r="AN21" i="5"/>
  <c r="AO21" i="5"/>
  <c r="AA22" i="5"/>
  <c r="AM22" i="5"/>
  <c r="AN22" i="5"/>
  <c r="AO22" i="5"/>
  <c r="AA23" i="5"/>
  <c r="AM23" i="5"/>
  <c r="AN23" i="5"/>
  <c r="AO23" i="5"/>
  <c r="AA24" i="5"/>
  <c r="AM24" i="5"/>
  <c r="AN24" i="5"/>
  <c r="AO24" i="5"/>
  <c r="AA25" i="5"/>
  <c r="AM25" i="5"/>
  <c r="AN25" i="5"/>
  <c r="AO25" i="5"/>
  <c r="AA26" i="5"/>
  <c r="AM26" i="5"/>
  <c r="AN26" i="5"/>
  <c r="AO26" i="5"/>
  <c r="AA27" i="5"/>
  <c r="AM27" i="5"/>
  <c r="AN27" i="5"/>
  <c r="AO27" i="5"/>
  <c r="AA28" i="5"/>
  <c r="AM28" i="5"/>
  <c r="AN28" i="5"/>
  <c r="AO28" i="5"/>
  <c r="AA29" i="5"/>
  <c r="AM29" i="5"/>
  <c r="AN29" i="5"/>
  <c r="AO29" i="5"/>
  <c r="AA30" i="5"/>
  <c r="AM30" i="5"/>
  <c r="AN30" i="5"/>
  <c r="AO30" i="5"/>
  <c r="AA31" i="5"/>
  <c r="AM31" i="5"/>
  <c r="AN31" i="5"/>
  <c r="AO31" i="5"/>
  <c r="AA32" i="5"/>
  <c r="AM32" i="5"/>
  <c r="AN32" i="5"/>
  <c r="AO32" i="5"/>
  <c r="AA33" i="5"/>
  <c r="AM33" i="5"/>
  <c r="AN33" i="5"/>
  <c r="AO33" i="5"/>
  <c r="AA34" i="5"/>
  <c r="AM34" i="5"/>
  <c r="AN34" i="5"/>
  <c r="AO34" i="5"/>
  <c r="AA35" i="5"/>
  <c r="AM35" i="5"/>
  <c r="AN35" i="5"/>
  <c r="AO35" i="5"/>
  <c r="AA36" i="5"/>
  <c r="AM36" i="5"/>
  <c r="AN36" i="5"/>
  <c r="AO36" i="5"/>
  <c r="AA37" i="5"/>
  <c r="AM37" i="5"/>
  <c r="AN37" i="5"/>
  <c r="AO37" i="5"/>
  <c r="AA38" i="5"/>
  <c r="AM38" i="5"/>
  <c r="AN38" i="5"/>
  <c r="AO38" i="5"/>
  <c r="AA39" i="5"/>
  <c r="AM39" i="5"/>
  <c r="AN39" i="5"/>
  <c r="AO39" i="5"/>
  <c r="AA40" i="5"/>
  <c r="AM40" i="5"/>
  <c r="AN40" i="5"/>
  <c r="AO40" i="5"/>
  <c r="AA41" i="5"/>
  <c r="AM41" i="5"/>
  <c r="AN41" i="5"/>
  <c r="AO41" i="5"/>
  <c r="AA42" i="5"/>
  <c r="AM42" i="5"/>
  <c r="AN42" i="5"/>
  <c r="AO42" i="5"/>
  <c r="AA43" i="5"/>
  <c r="AM43" i="5"/>
  <c r="AN43" i="5"/>
  <c r="AO43" i="5"/>
  <c r="AA44" i="5"/>
  <c r="AM44" i="5"/>
  <c r="AN44" i="5"/>
  <c r="AO44" i="5"/>
  <c r="AA45" i="5"/>
  <c r="AM45" i="5"/>
  <c r="AN45" i="5"/>
  <c r="AO45" i="5"/>
  <c r="AA46" i="5"/>
  <c r="AM46" i="5"/>
  <c r="AN46" i="5"/>
  <c r="AO46" i="5"/>
  <c r="AA47" i="5"/>
  <c r="AM47" i="5"/>
  <c r="AN47" i="5"/>
  <c r="AO47" i="5"/>
  <c r="AA48" i="5"/>
  <c r="AM48" i="5"/>
  <c r="AN48" i="5"/>
  <c r="AO48" i="5"/>
  <c r="AA49" i="5"/>
  <c r="AM49" i="5"/>
  <c r="AN49" i="5"/>
  <c r="AO49" i="5"/>
  <c r="AA50" i="5"/>
  <c r="AM50" i="5"/>
  <c r="AN50" i="5"/>
  <c r="AO50" i="5"/>
  <c r="AA51" i="5"/>
  <c r="AM51" i="5"/>
  <c r="AN51" i="5"/>
  <c r="AO51" i="5"/>
  <c r="AA52" i="5"/>
  <c r="AM52" i="5"/>
  <c r="AN52" i="5"/>
  <c r="AO52" i="5"/>
  <c r="AA53" i="5"/>
  <c r="AM53" i="5"/>
  <c r="AN53" i="5"/>
  <c r="AO53" i="5"/>
  <c r="AA54" i="5"/>
  <c r="AM54" i="5"/>
  <c r="AN54" i="5"/>
  <c r="AO54" i="5"/>
  <c r="AA55" i="5"/>
  <c r="AM55" i="5"/>
  <c r="AN55" i="5"/>
  <c r="AO55" i="5"/>
  <c r="AA56" i="5"/>
  <c r="AM56" i="5"/>
  <c r="AN56" i="5"/>
  <c r="AO56" i="5"/>
  <c r="AA57" i="5"/>
  <c r="AM57" i="5"/>
  <c r="AN57" i="5"/>
  <c r="AO57" i="5"/>
  <c r="AA58" i="5"/>
  <c r="AM58" i="5"/>
  <c r="AN58" i="5"/>
  <c r="AO58" i="5"/>
  <c r="AA59" i="5"/>
  <c r="AM59" i="5"/>
  <c r="AN59" i="5"/>
  <c r="AO59" i="5"/>
  <c r="AA60" i="5"/>
  <c r="AM60" i="5"/>
  <c r="AN60" i="5"/>
  <c r="AO60" i="5"/>
  <c r="AA61" i="5"/>
  <c r="AM61" i="5"/>
  <c r="AN61" i="5"/>
  <c r="AO61" i="5"/>
  <c r="AA62" i="5"/>
  <c r="AM62" i="5"/>
  <c r="AN62" i="5"/>
  <c r="AO62" i="5"/>
  <c r="AA63" i="5"/>
  <c r="AM63" i="5"/>
  <c r="AN63" i="5"/>
  <c r="AO63" i="5"/>
  <c r="AA64" i="5"/>
  <c r="AM64" i="5"/>
  <c r="AN64" i="5"/>
  <c r="AO64" i="5"/>
  <c r="AA65" i="5"/>
  <c r="AM65" i="5"/>
  <c r="AN65" i="5"/>
  <c r="AO65" i="5"/>
  <c r="AA66" i="5"/>
  <c r="AM66" i="5"/>
  <c r="AN66" i="5"/>
  <c r="AO66" i="5"/>
  <c r="AA67" i="5"/>
  <c r="AM67" i="5"/>
  <c r="AN67" i="5"/>
  <c r="AO67" i="5"/>
  <c r="AA68" i="5"/>
  <c r="AM68" i="5"/>
  <c r="AN68" i="5"/>
  <c r="AO68" i="5"/>
  <c r="AA69" i="5"/>
  <c r="AM69" i="5"/>
  <c r="AN69" i="5"/>
  <c r="AO69" i="5"/>
  <c r="AA70" i="5"/>
  <c r="AM70" i="5"/>
  <c r="AN70" i="5"/>
  <c r="AO70" i="5"/>
  <c r="AA71" i="5"/>
  <c r="AM71" i="5"/>
  <c r="AN71" i="5"/>
  <c r="AO71" i="5"/>
  <c r="AA72" i="5"/>
  <c r="AM72" i="5"/>
  <c r="AN72" i="5"/>
  <c r="AO72" i="5"/>
  <c r="AA73" i="5"/>
  <c r="AM73" i="5"/>
  <c r="AN73" i="5"/>
  <c r="AO73" i="5"/>
  <c r="AA74" i="5"/>
  <c r="AM74" i="5"/>
  <c r="AN74" i="5"/>
  <c r="AO74" i="5"/>
  <c r="AA75" i="5"/>
  <c r="AM75" i="5"/>
  <c r="AN75" i="5"/>
  <c r="AO75" i="5"/>
  <c r="AA76" i="5"/>
  <c r="AM76" i="5"/>
  <c r="AN76" i="5"/>
  <c r="AO76" i="5"/>
  <c r="AA77" i="5"/>
  <c r="AM77" i="5"/>
  <c r="AN77" i="5"/>
  <c r="AO77" i="5"/>
  <c r="AA78" i="5"/>
  <c r="AM78" i="5"/>
  <c r="AN78" i="5"/>
  <c r="AO78" i="5"/>
  <c r="AA79" i="5"/>
  <c r="AM79" i="5"/>
  <c r="AN79" i="5"/>
  <c r="AO79" i="5"/>
  <c r="AA80" i="5"/>
  <c r="AM80" i="5"/>
  <c r="AN80" i="5"/>
  <c r="AO80" i="5"/>
  <c r="AA81" i="5"/>
  <c r="AM81" i="5"/>
  <c r="AN81" i="5"/>
  <c r="AO81" i="5"/>
  <c r="AA82" i="5"/>
  <c r="AM82" i="5"/>
  <c r="AN82" i="5"/>
  <c r="AO82" i="5"/>
  <c r="AA83" i="5"/>
  <c r="AM83" i="5"/>
  <c r="AN83" i="5"/>
  <c r="AO83" i="5"/>
  <c r="AA84" i="5"/>
  <c r="AM84" i="5"/>
  <c r="AN84" i="5"/>
  <c r="AO84" i="5"/>
  <c r="AA85" i="5"/>
  <c r="AM85" i="5"/>
  <c r="AN85" i="5"/>
  <c r="AO85" i="5"/>
  <c r="AA86" i="5"/>
  <c r="AM86" i="5"/>
  <c r="AN86" i="5"/>
  <c r="AO86" i="5"/>
  <c r="AA87" i="5"/>
  <c r="AM87" i="5"/>
  <c r="AN87" i="5"/>
  <c r="AO87" i="5"/>
  <c r="AA88" i="5"/>
  <c r="AM88" i="5"/>
  <c r="AN88" i="5"/>
  <c r="AO88" i="5"/>
  <c r="AA89" i="5"/>
  <c r="AM89" i="5"/>
  <c r="AN89" i="5"/>
  <c r="AO89" i="5"/>
  <c r="AA90" i="5"/>
  <c r="AM90" i="5"/>
  <c r="AN90" i="5"/>
  <c r="AO90" i="5"/>
  <c r="AA91" i="5"/>
  <c r="AM91" i="5"/>
  <c r="AN91" i="5"/>
  <c r="AO91" i="5"/>
  <c r="AA92" i="5"/>
  <c r="AM92" i="5"/>
  <c r="AN92" i="5"/>
  <c r="AO92" i="5"/>
  <c r="AA93" i="5"/>
  <c r="AM93" i="5"/>
  <c r="AN93" i="5"/>
  <c r="AO93" i="5"/>
  <c r="AA94" i="5"/>
  <c r="AM94" i="5"/>
  <c r="AN94" i="5"/>
  <c r="AO94" i="5"/>
  <c r="AA95" i="5"/>
  <c r="AM95" i="5"/>
  <c r="AN95" i="5"/>
  <c r="AO95" i="5"/>
  <c r="AA96" i="5"/>
  <c r="AM96" i="5"/>
  <c r="AN96" i="5"/>
  <c r="AO96" i="5"/>
  <c r="AA97" i="5"/>
  <c r="AM97" i="5"/>
  <c r="AN97" i="5"/>
  <c r="AO97" i="5"/>
  <c r="AA98" i="5"/>
  <c r="AM98" i="5"/>
  <c r="AN98" i="5"/>
  <c r="AO98" i="5"/>
  <c r="AA99" i="5"/>
  <c r="AM99" i="5"/>
  <c r="AN99" i="5"/>
  <c r="AO99" i="5"/>
  <c r="AA100" i="5"/>
  <c r="AM100" i="5"/>
  <c r="AN100" i="5"/>
  <c r="AO100" i="5"/>
  <c r="AA101" i="5"/>
  <c r="AM101" i="5"/>
  <c r="AN101" i="5"/>
  <c r="AO101" i="5"/>
  <c r="AA102" i="5"/>
  <c r="AM102" i="5"/>
  <c r="AN102" i="5"/>
  <c r="AO102" i="5"/>
  <c r="AA103" i="5"/>
  <c r="AM103" i="5"/>
  <c r="AN103" i="5"/>
  <c r="AO103" i="5"/>
  <c r="AA104" i="5"/>
  <c r="AM104" i="5"/>
  <c r="AN104" i="5"/>
  <c r="AO104" i="5"/>
  <c r="AA105" i="5"/>
  <c r="AM105" i="5"/>
  <c r="AN105" i="5"/>
  <c r="AO105" i="5"/>
  <c r="AA106" i="5"/>
  <c r="AM106" i="5"/>
  <c r="AN106" i="5"/>
  <c r="AO106" i="5"/>
  <c r="AA107" i="5"/>
  <c r="AM107" i="5"/>
  <c r="AN107" i="5"/>
  <c r="AO107" i="5"/>
  <c r="AA108" i="5"/>
  <c r="AM108" i="5"/>
  <c r="AN108" i="5"/>
  <c r="AO108" i="5"/>
  <c r="AA109" i="5"/>
  <c r="AM109" i="5"/>
  <c r="AN109" i="5"/>
  <c r="AO109" i="5"/>
  <c r="AA110" i="5"/>
  <c r="AM110" i="5"/>
  <c r="AN110" i="5"/>
  <c r="AO110" i="5"/>
  <c r="AA111" i="5"/>
  <c r="AM111" i="5"/>
  <c r="AN111" i="5"/>
  <c r="AO111" i="5"/>
  <c r="AA112" i="5"/>
  <c r="AM112" i="5"/>
  <c r="AN112" i="5"/>
  <c r="AO112" i="5"/>
  <c r="AA113" i="5"/>
  <c r="AM113" i="5"/>
  <c r="AN113" i="5"/>
  <c r="AO113" i="5"/>
  <c r="AA114" i="5"/>
  <c r="AM114" i="5"/>
  <c r="AN114" i="5"/>
  <c r="AO114" i="5"/>
  <c r="AA115" i="5"/>
  <c r="AM115" i="5"/>
  <c r="AN115" i="5"/>
  <c r="AO115" i="5"/>
  <c r="AA116" i="5"/>
  <c r="AM116" i="5"/>
  <c r="AN116" i="5"/>
  <c r="AO116" i="5"/>
  <c r="AA117" i="5"/>
  <c r="AM117" i="5"/>
  <c r="AN117" i="5"/>
  <c r="AO117" i="5"/>
  <c r="AA118" i="5"/>
  <c r="AM118" i="5"/>
  <c r="AN118" i="5"/>
  <c r="AO118" i="5"/>
  <c r="AA119" i="5"/>
  <c r="AM119" i="5"/>
  <c r="AN119" i="5"/>
  <c r="AO119" i="5"/>
  <c r="AA120" i="5"/>
  <c r="AM120" i="5"/>
  <c r="AN120" i="5"/>
  <c r="AO120" i="5"/>
  <c r="AA121" i="5"/>
  <c r="AM121" i="5"/>
  <c r="AN121" i="5"/>
  <c r="AO121" i="5"/>
  <c r="AA122" i="5"/>
  <c r="AM122" i="5"/>
  <c r="AN122" i="5"/>
  <c r="AO122" i="5"/>
  <c r="AA123" i="5"/>
  <c r="AM123" i="5"/>
  <c r="AN123" i="5"/>
  <c r="AO123" i="5"/>
  <c r="AA124" i="5"/>
  <c r="AM124" i="5"/>
  <c r="AN124" i="5"/>
  <c r="AO124" i="5"/>
  <c r="AA125" i="5"/>
  <c r="AM125" i="5"/>
  <c r="AN125" i="5"/>
  <c r="AO125" i="5"/>
  <c r="AA126" i="5"/>
  <c r="AM126" i="5"/>
  <c r="AN126" i="5"/>
  <c r="AO126" i="5"/>
  <c r="AA127" i="5"/>
  <c r="AM127" i="5"/>
  <c r="AN127" i="5"/>
  <c r="AO127" i="5"/>
  <c r="AA128" i="5"/>
  <c r="AM128" i="5"/>
  <c r="AN128" i="5"/>
  <c r="AO128" i="5"/>
  <c r="AA129" i="5"/>
  <c r="AM129" i="5"/>
  <c r="AN129" i="5"/>
  <c r="AO129" i="5"/>
  <c r="AA130" i="5"/>
  <c r="AM130" i="5"/>
  <c r="AN130" i="5"/>
  <c r="AO130" i="5"/>
  <c r="AA131" i="5"/>
  <c r="AM131" i="5"/>
  <c r="AN131" i="5"/>
  <c r="AO131" i="5"/>
  <c r="AA132" i="5"/>
  <c r="AM132" i="5"/>
  <c r="AN132" i="5"/>
  <c r="AO132" i="5"/>
  <c r="AA133" i="5"/>
  <c r="AM133" i="5"/>
  <c r="AN133" i="5"/>
  <c r="AO133" i="5"/>
  <c r="AA134" i="5"/>
  <c r="AM134" i="5"/>
  <c r="AN134" i="5"/>
  <c r="AO134" i="5"/>
  <c r="AA135" i="5"/>
  <c r="AM135" i="5"/>
  <c r="AN135" i="5"/>
  <c r="AO135" i="5"/>
  <c r="AA136" i="5"/>
  <c r="AM136" i="5"/>
  <c r="AN136" i="5"/>
  <c r="AO136" i="5"/>
  <c r="AA137" i="5"/>
  <c r="AM137" i="5"/>
  <c r="AN137" i="5"/>
  <c r="AO137" i="5"/>
  <c r="AA138" i="5"/>
  <c r="AM138" i="5"/>
  <c r="AN138" i="5"/>
  <c r="AO138" i="5"/>
  <c r="AA139" i="5"/>
  <c r="AM139" i="5"/>
  <c r="AN139" i="5"/>
  <c r="AO139" i="5"/>
  <c r="AA140" i="5"/>
  <c r="AM140" i="5"/>
  <c r="AN140" i="5"/>
  <c r="AO140" i="5"/>
  <c r="AA141" i="5"/>
  <c r="AM141" i="5"/>
  <c r="AN141" i="5"/>
  <c r="AO141" i="5"/>
  <c r="AA142" i="5"/>
  <c r="AM142" i="5"/>
  <c r="AN142" i="5"/>
  <c r="AO142" i="5"/>
  <c r="AA143" i="5"/>
  <c r="AM143" i="5"/>
  <c r="AN143" i="5"/>
  <c r="AO143" i="5"/>
  <c r="AA144" i="5"/>
  <c r="AM144" i="5"/>
  <c r="AN144" i="5"/>
  <c r="AO144" i="5"/>
  <c r="AA145" i="5"/>
  <c r="AM145" i="5"/>
  <c r="AN145" i="5"/>
  <c r="AO145" i="5"/>
  <c r="AA146" i="5"/>
  <c r="AM146" i="5"/>
  <c r="AN146" i="5"/>
  <c r="AO146" i="5"/>
  <c r="AA147" i="5"/>
  <c r="AM147" i="5"/>
  <c r="AN147" i="5"/>
  <c r="AO147" i="5"/>
  <c r="AA148" i="5"/>
  <c r="AM148" i="5"/>
  <c r="AN148" i="5"/>
  <c r="AO148" i="5"/>
  <c r="AA149" i="5"/>
  <c r="AM149" i="5"/>
  <c r="AN149" i="5"/>
  <c r="AO149" i="5"/>
  <c r="AA150" i="5"/>
  <c r="AM150" i="5"/>
  <c r="AN150" i="5"/>
  <c r="AO150" i="5"/>
  <c r="AA151" i="5"/>
  <c r="AM151" i="5"/>
  <c r="AN151" i="5"/>
  <c r="AO151" i="5"/>
  <c r="AA152" i="5"/>
  <c r="AM152" i="5"/>
  <c r="AN152" i="5"/>
  <c r="AO152" i="5"/>
  <c r="AA153" i="5"/>
  <c r="AM153" i="5"/>
  <c r="AN153" i="5"/>
  <c r="AO153" i="5"/>
  <c r="AA154" i="5"/>
  <c r="AM154" i="5"/>
  <c r="AN154" i="5"/>
  <c r="AO154" i="5"/>
  <c r="AA155" i="5"/>
  <c r="AM155" i="5"/>
  <c r="AN155" i="5"/>
  <c r="AO155" i="5"/>
  <c r="AA156" i="5"/>
  <c r="AM156" i="5"/>
  <c r="AN156" i="5"/>
  <c r="AO156" i="5"/>
  <c r="AA157" i="5"/>
  <c r="AM157" i="5"/>
  <c r="AN157" i="5"/>
  <c r="AO157" i="5"/>
  <c r="AA158" i="5"/>
  <c r="AM158" i="5"/>
  <c r="AN158" i="5"/>
  <c r="AO158" i="5"/>
  <c r="AA159" i="5"/>
  <c r="AM159" i="5"/>
  <c r="AN159" i="5"/>
  <c r="AO159" i="5"/>
  <c r="AA160" i="5"/>
  <c r="AM160" i="5"/>
  <c r="AN160" i="5"/>
  <c r="AO160" i="5"/>
  <c r="AA161" i="5"/>
  <c r="AM161" i="5"/>
  <c r="AN161" i="5"/>
  <c r="AO161" i="5"/>
  <c r="AA162" i="5"/>
  <c r="AM162" i="5"/>
  <c r="AN162" i="5"/>
  <c r="AO162" i="5"/>
  <c r="AA163" i="5"/>
  <c r="AM163" i="5"/>
  <c r="AN163" i="5"/>
  <c r="AO163" i="5"/>
  <c r="AA164" i="5"/>
  <c r="AM164" i="5"/>
  <c r="AN164" i="5"/>
  <c r="AO164" i="5"/>
  <c r="AA165" i="5"/>
  <c r="AM165" i="5"/>
  <c r="AN165" i="5"/>
  <c r="AO165" i="5"/>
  <c r="AA166" i="5"/>
  <c r="AM166" i="5"/>
  <c r="AN166" i="5"/>
  <c r="AO166" i="5"/>
  <c r="AA167" i="5"/>
  <c r="AM167" i="5"/>
  <c r="AN167" i="5"/>
  <c r="AO167" i="5"/>
  <c r="AA168" i="5"/>
  <c r="AM168" i="5"/>
  <c r="AN168" i="5"/>
  <c r="AO168" i="5"/>
  <c r="AA169" i="5"/>
  <c r="AM169" i="5"/>
  <c r="AN169" i="5"/>
  <c r="AO169" i="5"/>
  <c r="AA170" i="5"/>
  <c r="AM170" i="5"/>
  <c r="AN170" i="5"/>
  <c r="AO170" i="5"/>
  <c r="AA171" i="5"/>
  <c r="AM171" i="5"/>
  <c r="AN171" i="5"/>
  <c r="AO171" i="5"/>
  <c r="AA172" i="5"/>
  <c r="AM172" i="5"/>
  <c r="AN172" i="5"/>
  <c r="AO172" i="5"/>
  <c r="AA173" i="5"/>
  <c r="AM173" i="5"/>
  <c r="AN173" i="5"/>
  <c r="AO173" i="5"/>
  <c r="AA174" i="5"/>
  <c r="AM174" i="5"/>
  <c r="AN174" i="5"/>
  <c r="AO174" i="5"/>
  <c r="AA175" i="5"/>
  <c r="AM175" i="5"/>
  <c r="AN175" i="5"/>
  <c r="AO175" i="5"/>
  <c r="AA176" i="5"/>
  <c r="AM176" i="5"/>
  <c r="AN176" i="5"/>
  <c r="AO176" i="5"/>
  <c r="AA177" i="5"/>
  <c r="AM177" i="5"/>
  <c r="AN177" i="5"/>
  <c r="AO177" i="5"/>
  <c r="AA178" i="5"/>
  <c r="AM178" i="5"/>
  <c r="AN178" i="5"/>
  <c r="AO178" i="5"/>
  <c r="AA179" i="5"/>
  <c r="AM179" i="5"/>
  <c r="AN179" i="5"/>
  <c r="AO179" i="5"/>
  <c r="AA180" i="5"/>
  <c r="AM180" i="5"/>
  <c r="AN180" i="5"/>
  <c r="AO180" i="5"/>
  <c r="AA181" i="5"/>
  <c r="AM181" i="5"/>
  <c r="AN181" i="5"/>
  <c r="AO181" i="5"/>
  <c r="AA182" i="5"/>
  <c r="AM182" i="5"/>
  <c r="AN182" i="5"/>
  <c r="AO182" i="5"/>
  <c r="AA183" i="5"/>
  <c r="AM183" i="5"/>
  <c r="AN183" i="5"/>
  <c r="AO183" i="5"/>
  <c r="AA184" i="5"/>
  <c r="AM184" i="5"/>
  <c r="AN184" i="5"/>
  <c r="AO184" i="5"/>
  <c r="AA185" i="5"/>
  <c r="AM185" i="5"/>
  <c r="AN185" i="5"/>
  <c r="AO185" i="5"/>
  <c r="AA186" i="5"/>
  <c r="AM186" i="5"/>
  <c r="AN186" i="5"/>
  <c r="AO186" i="5"/>
  <c r="AA187" i="5"/>
  <c r="AM187" i="5"/>
  <c r="AN187" i="5"/>
  <c r="AO187" i="5"/>
  <c r="AA188" i="5"/>
  <c r="AM188" i="5"/>
  <c r="AN188" i="5"/>
  <c r="AO188" i="5"/>
  <c r="AA189" i="5"/>
  <c r="AM189" i="5"/>
  <c r="AN189" i="5"/>
  <c r="AO189" i="5"/>
  <c r="AA190" i="5"/>
  <c r="AM190" i="5"/>
  <c r="AN190" i="5"/>
  <c r="AO190" i="5"/>
  <c r="AA191" i="5"/>
  <c r="AM191" i="5"/>
  <c r="AN191" i="5"/>
  <c r="AO191" i="5"/>
  <c r="AA192" i="5"/>
  <c r="AM192" i="5"/>
  <c r="AN192" i="5"/>
  <c r="AO192" i="5"/>
  <c r="AA193" i="5"/>
  <c r="AM193" i="5"/>
  <c r="AN193" i="5"/>
  <c r="AO193" i="5"/>
  <c r="AA194" i="5"/>
  <c r="AM194" i="5"/>
  <c r="AN194" i="5"/>
  <c r="AO194" i="5"/>
  <c r="AA195" i="5"/>
  <c r="AM195" i="5"/>
  <c r="AN195" i="5"/>
  <c r="AO195" i="5"/>
  <c r="AA196" i="5"/>
  <c r="AM196" i="5"/>
  <c r="AN196" i="5"/>
  <c r="AO196" i="5"/>
  <c r="AA197" i="5"/>
  <c r="AM197" i="5"/>
  <c r="AN197" i="5"/>
  <c r="AO197" i="5"/>
  <c r="AA198" i="5"/>
  <c r="AM198" i="5"/>
  <c r="AN198" i="5"/>
  <c r="AO198" i="5"/>
  <c r="AA199" i="5"/>
  <c r="AM199" i="5"/>
  <c r="AN199" i="5"/>
  <c r="AO199" i="5"/>
  <c r="AA200" i="5"/>
  <c r="AM200" i="5"/>
  <c r="AN200" i="5"/>
  <c r="AO200" i="5"/>
  <c r="AA201" i="5"/>
  <c r="AM201" i="5"/>
  <c r="AN201" i="5"/>
  <c r="AO201" i="5"/>
  <c r="AA202" i="5"/>
  <c r="AM202" i="5"/>
  <c r="AN202" i="5"/>
  <c r="AO202" i="5"/>
  <c r="AA203" i="5"/>
  <c r="AM203" i="5"/>
  <c r="AN203" i="5"/>
  <c r="AO203" i="5"/>
  <c r="AA204" i="5"/>
  <c r="AM204" i="5"/>
  <c r="AN204" i="5"/>
  <c r="AO204" i="5"/>
  <c r="AA205" i="5"/>
  <c r="AM205" i="5"/>
  <c r="AN205" i="5"/>
  <c r="AO205" i="5"/>
  <c r="AA206" i="5"/>
  <c r="AM206" i="5"/>
  <c r="AN206" i="5"/>
  <c r="AO206" i="5"/>
  <c r="AA207" i="5"/>
  <c r="AM207" i="5"/>
  <c r="AN207" i="5"/>
  <c r="AO207" i="5"/>
  <c r="AA208" i="5"/>
  <c r="AM208" i="5"/>
  <c r="AN208" i="5"/>
  <c r="AO208" i="5"/>
  <c r="AA209" i="5"/>
  <c r="AM209" i="5"/>
  <c r="AN209" i="5"/>
  <c r="AO209" i="5"/>
  <c r="AA210" i="5"/>
  <c r="AM210" i="5"/>
  <c r="AN210" i="5"/>
  <c r="AO210" i="5"/>
  <c r="AA211" i="5"/>
  <c r="AM211" i="5"/>
  <c r="AN211" i="5"/>
  <c r="AO211" i="5"/>
  <c r="AA212" i="5"/>
  <c r="AM212" i="5"/>
  <c r="AN212" i="5"/>
  <c r="AO212" i="5"/>
  <c r="AA213" i="5"/>
  <c r="AM213" i="5"/>
  <c r="AN213" i="5"/>
  <c r="AO213" i="5"/>
  <c r="AA214" i="5"/>
  <c r="AM214" i="5"/>
  <c r="AN214" i="5"/>
  <c r="AO214" i="5"/>
  <c r="AA215" i="5"/>
  <c r="AM215" i="5"/>
  <c r="AN215" i="5"/>
  <c r="AO215" i="5"/>
  <c r="AA216" i="5"/>
  <c r="AM216" i="5"/>
  <c r="AN216" i="5"/>
  <c r="AO216" i="5"/>
  <c r="AA217" i="5"/>
  <c r="AM217" i="5"/>
  <c r="AN217" i="5"/>
  <c r="AO217" i="5"/>
  <c r="AA218" i="5"/>
  <c r="AM218" i="5"/>
  <c r="AN218" i="5"/>
  <c r="AO218" i="5"/>
  <c r="AA219" i="5"/>
  <c r="AM219" i="5"/>
  <c r="AN219" i="5"/>
  <c r="AO219" i="5"/>
  <c r="AA220" i="5"/>
  <c r="AM220" i="5"/>
  <c r="AN220" i="5"/>
  <c r="AO220" i="5"/>
  <c r="AA221" i="5"/>
  <c r="AM221" i="5"/>
  <c r="AN221" i="5"/>
  <c r="AO221" i="5"/>
  <c r="AA222" i="5"/>
  <c r="AM222" i="5"/>
  <c r="AN222" i="5"/>
  <c r="AO222" i="5"/>
  <c r="AA223" i="5"/>
  <c r="AM223" i="5"/>
  <c r="AN223" i="5"/>
  <c r="AO223" i="5"/>
  <c r="AA224" i="5"/>
  <c r="AM224" i="5"/>
  <c r="AN224" i="5"/>
  <c r="AO224" i="5"/>
  <c r="AA225" i="5"/>
  <c r="AM225" i="5"/>
  <c r="AN225" i="5"/>
  <c r="AO225" i="5"/>
  <c r="AA226" i="5"/>
  <c r="AM226" i="5"/>
  <c r="AN226" i="5"/>
  <c r="AO226" i="5"/>
  <c r="AA227" i="5"/>
  <c r="AM227" i="5"/>
  <c r="AN227" i="5"/>
  <c r="AO227" i="5"/>
  <c r="AA228" i="5"/>
  <c r="AM228" i="5"/>
  <c r="AN228" i="5"/>
  <c r="AO228" i="5"/>
  <c r="AA229" i="5"/>
  <c r="AM229" i="5"/>
  <c r="AN229" i="5"/>
  <c r="AO229" i="5"/>
  <c r="AA230" i="5"/>
  <c r="AM230" i="5"/>
  <c r="AN230" i="5"/>
  <c r="AO230" i="5"/>
  <c r="AA231" i="5"/>
  <c r="AM231" i="5"/>
  <c r="AN231" i="5"/>
  <c r="AO231" i="5"/>
  <c r="AA232" i="5"/>
  <c r="AM232" i="5"/>
  <c r="AN232" i="5"/>
  <c r="AO232" i="5"/>
  <c r="AA233" i="5"/>
  <c r="AM233" i="5"/>
  <c r="AN233" i="5"/>
  <c r="AO233" i="5"/>
  <c r="AA234" i="5"/>
  <c r="AM234" i="5"/>
  <c r="AN234" i="5"/>
  <c r="AO234" i="5"/>
  <c r="AA235" i="5"/>
  <c r="AM235" i="5"/>
  <c r="AN235" i="5"/>
  <c r="AO235" i="5"/>
  <c r="AA236" i="5"/>
  <c r="AM236" i="5"/>
  <c r="AN236" i="5"/>
  <c r="AO236" i="5"/>
  <c r="AA237" i="5"/>
  <c r="AM237" i="5"/>
  <c r="AN237" i="5"/>
  <c r="AO237" i="5"/>
  <c r="AA238" i="5"/>
  <c r="AM238" i="5"/>
  <c r="AN238" i="5"/>
  <c r="AO238" i="5"/>
  <c r="AA239" i="5"/>
  <c r="AM239" i="5"/>
  <c r="AN239" i="5"/>
  <c r="AO239" i="5"/>
  <c r="AA240" i="5"/>
  <c r="AM240" i="5"/>
  <c r="AN240" i="5"/>
  <c r="AO240" i="5"/>
  <c r="AA241" i="5"/>
  <c r="AM241" i="5"/>
  <c r="AN241" i="5"/>
  <c r="AO241" i="5"/>
  <c r="AA242" i="5"/>
  <c r="AM242" i="5"/>
  <c r="AN242" i="5"/>
  <c r="AO242" i="5"/>
  <c r="AA243" i="5"/>
  <c r="AM243" i="5"/>
  <c r="AN243" i="5"/>
  <c r="AO243" i="5"/>
  <c r="AA244" i="5"/>
  <c r="AM244" i="5"/>
  <c r="AN244" i="5"/>
  <c r="AO244" i="5"/>
  <c r="AA245" i="5"/>
  <c r="AM245" i="5"/>
  <c r="AN245" i="5"/>
  <c r="AO245" i="5"/>
  <c r="AA246" i="5"/>
  <c r="AM246" i="5"/>
  <c r="AN246" i="5"/>
  <c r="AO246" i="5"/>
  <c r="AA247" i="5"/>
  <c r="AM247" i="5"/>
  <c r="AN247" i="5"/>
  <c r="AO247" i="5"/>
  <c r="AA248" i="5"/>
  <c r="AM248" i="5"/>
  <c r="AN248" i="5"/>
  <c r="AO248" i="5"/>
  <c r="AA249" i="5"/>
  <c r="AM249" i="5"/>
  <c r="AN249" i="5"/>
  <c r="AO249" i="5"/>
  <c r="AA250" i="5"/>
  <c r="AM250" i="5"/>
  <c r="AN250" i="5"/>
  <c r="AO250" i="5"/>
  <c r="AA251" i="5"/>
  <c r="AM251" i="5"/>
  <c r="AN251" i="5"/>
  <c r="AO251" i="5"/>
  <c r="AA252" i="5"/>
  <c r="AM252" i="5"/>
  <c r="AN252" i="5"/>
  <c r="AO252" i="5"/>
  <c r="AA253" i="5"/>
  <c r="AM253" i="5"/>
  <c r="AN253" i="5"/>
  <c r="AO253" i="5"/>
  <c r="AA254" i="5"/>
  <c r="AM254" i="5"/>
  <c r="AN254" i="5"/>
  <c r="AO254" i="5"/>
  <c r="AA255" i="5"/>
  <c r="AM255" i="5"/>
  <c r="AN255" i="5"/>
  <c r="AO255" i="5"/>
  <c r="AA256" i="5"/>
  <c r="AM256" i="5"/>
  <c r="AN256" i="5"/>
  <c r="AO256" i="5"/>
  <c r="AA257" i="5"/>
  <c r="AM257" i="5"/>
  <c r="AN257" i="5"/>
  <c r="AO257" i="5"/>
  <c r="AA258" i="5"/>
  <c r="AM258" i="5"/>
  <c r="AN258" i="5"/>
  <c r="AO258" i="5"/>
  <c r="AA259" i="5"/>
  <c r="AM259" i="5"/>
  <c r="AN259" i="5"/>
  <c r="AO259" i="5"/>
  <c r="AA260" i="5"/>
  <c r="AM260" i="5"/>
  <c r="AN260" i="5"/>
  <c r="AO260" i="5"/>
  <c r="AA261" i="5"/>
  <c r="AM261" i="5"/>
  <c r="AN261" i="5"/>
  <c r="AO261" i="5"/>
  <c r="AA262" i="5"/>
  <c r="AM262" i="5"/>
  <c r="AN262" i="5"/>
  <c r="AO262" i="5"/>
  <c r="AA263" i="5"/>
  <c r="AM263" i="5"/>
  <c r="AN263" i="5"/>
  <c r="AO263" i="5"/>
  <c r="AA264" i="5"/>
  <c r="AM264" i="5"/>
  <c r="AN264" i="5"/>
  <c r="AO264" i="5"/>
  <c r="AA265" i="5"/>
  <c r="AM265" i="5"/>
  <c r="AN265" i="5"/>
  <c r="AO265" i="5"/>
  <c r="AA266" i="5"/>
  <c r="AM266" i="5"/>
  <c r="AN266" i="5"/>
  <c r="AO266" i="5"/>
  <c r="AA267" i="5"/>
  <c r="AM267" i="5"/>
  <c r="AN267" i="5"/>
  <c r="AO267" i="5"/>
  <c r="AA268" i="5"/>
  <c r="AM268" i="5"/>
  <c r="AN268" i="5"/>
  <c r="AO268" i="5"/>
  <c r="AA269" i="5"/>
  <c r="AM269" i="5"/>
  <c r="AN269" i="5"/>
  <c r="AO269" i="5"/>
  <c r="AA270" i="5"/>
  <c r="AM270" i="5"/>
  <c r="AN270" i="5"/>
  <c r="AO270" i="5"/>
  <c r="AA271" i="5"/>
  <c r="AM271" i="5"/>
  <c r="AN271" i="5"/>
  <c r="AO271" i="5"/>
  <c r="AA272" i="5"/>
  <c r="AM272" i="5"/>
  <c r="AN272" i="5"/>
  <c r="AO272" i="5"/>
  <c r="AA273" i="5"/>
  <c r="AM273" i="5"/>
  <c r="AN273" i="5"/>
  <c r="AO273" i="5"/>
  <c r="AA274" i="5"/>
  <c r="AM274" i="5"/>
  <c r="AN274" i="5"/>
  <c r="AO274" i="5"/>
  <c r="AA275" i="5"/>
  <c r="AM275" i="5"/>
  <c r="AN275" i="5"/>
  <c r="AO275" i="5"/>
  <c r="AA276" i="5"/>
  <c r="AM276" i="5"/>
  <c r="AN276" i="5"/>
  <c r="AO276" i="5"/>
  <c r="AA277" i="5"/>
  <c r="AM277" i="5"/>
  <c r="AN277" i="5"/>
  <c r="AO277" i="5"/>
  <c r="AA278" i="5"/>
  <c r="AM278" i="5"/>
  <c r="AN278" i="5"/>
  <c r="AO278" i="5"/>
  <c r="AA279" i="5"/>
  <c r="AM279" i="5"/>
  <c r="AN279" i="5"/>
  <c r="AO279" i="5"/>
  <c r="AA280" i="5"/>
  <c r="AM280" i="5"/>
  <c r="AN280" i="5"/>
  <c r="AO280" i="5"/>
  <c r="AA281" i="5"/>
  <c r="AM281" i="5"/>
  <c r="AN281" i="5"/>
  <c r="AO281" i="5"/>
  <c r="AA282" i="5"/>
  <c r="AM282" i="5"/>
  <c r="AN282" i="5"/>
  <c r="AO282" i="5"/>
  <c r="AA283" i="5"/>
  <c r="AM283" i="5"/>
  <c r="AN283" i="5"/>
  <c r="AO283" i="5"/>
  <c r="AA284" i="5"/>
  <c r="AM284" i="5"/>
  <c r="AN284" i="5"/>
  <c r="AO284" i="5"/>
  <c r="AA285" i="5"/>
  <c r="AM285" i="5"/>
  <c r="AN285" i="5"/>
  <c r="AO285" i="5"/>
  <c r="AA286" i="5"/>
  <c r="AM286" i="5"/>
  <c r="AN286" i="5"/>
  <c r="AO286" i="5"/>
  <c r="AA287" i="5"/>
  <c r="AM287" i="5"/>
  <c r="AN287" i="5"/>
  <c r="AO287" i="5"/>
  <c r="AA288" i="5"/>
  <c r="AM288" i="5"/>
  <c r="AN288" i="5"/>
  <c r="AO288" i="5"/>
  <c r="AA289" i="5"/>
  <c r="AM289" i="5"/>
  <c r="AN289" i="5"/>
  <c r="AO289" i="5"/>
  <c r="AA290" i="5"/>
  <c r="AM290" i="5"/>
  <c r="AN290" i="5"/>
  <c r="AO290" i="5"/>
  <c r="AA291" i="5"/>
  <c r="AM291" i="5"/>
  <c r="AN291" i="5"/>
  <c r="AO291" i="5"/>
  <c r="AA292" i="5"/>
  <c r="AM292" i="5"/>
  <c r="AN292" i="5"/>
  <c r="AO292" i="5"/>
  <c r="AA293" i="5"/>
  <c r="AM293" i="5"/>
  <c r="AN293" i="5"/>
  <c r="AO293" i="5"/>
  <c r="AA294" i="5"/>
  <c r="AM294" i="5"/>
  <c r="AN294" i="5"/>
  <c r="AO294" i="5"/>
  <c r="AA295" i="5"/>
  <c r="AM295" i="5"/>
  <c r="AN295" i="5"/>
  <c r="AO295" i="5"/>
  <c r="AA296" i="5"/>
  <c r="AM296" i="5"/>
  <c r="AN296" i="5"/>
  <c r="AO296" i="5"/>
  <c r="AA297" i="5"/>
  <c r="AM297" i="5"/>
  <c r="AN297" i="5"/>
  <c r="AO297" i="5"/>
  <c r="AA298" i="5"/>
  <c r="AM298" i="5"/>
  <c r="AN298" i="5"/>
  <c r="AO298" i="5"/>
  <c r="AA299" i="5"/>
  <c r="AM299" i="5"/>
  <c r="AN299" i="5"/>
  <c r="AO299" i="5"/>
  <c r="AA300" i="5"/>
  <c r="AM300" i="5"/>
  <c r="AN300" i="5"/>
  <c r="AO300" i="5"/>
  <c r="AL4" i="5"/>
  <c r="AJ4" i="5"/>
  <c r="AI4" i="5"/>
  <c r="AH4" i="5"/>
  <c r="AF4" i="5"/>
  <c r="AE4" i="5"/>
  <c r="AD4" i="5"/>
  <c r="AC4" i="5"/>
  <c r="AB4" i="5"/>
  <c r="Z4" i="5"/>
  <c r="Y4" i="5"/>
  <c r="X4" i="5"/>
  <c r="W4" i="5"/>
  <c r="V4" i="5"/>
  <c r="U4" i="5"/>
  <c r="T4" i="5"/>
  <c r="S4" i="5"/>
  <c r="R4" i="5"/>
  <c r="Q4" i="5"/>
  <c r="O4" i="5"/>
  <c r="N4" i="5"/>
  <c r="M4" i="5"/>
  <c r="AO7" i="5"/>
  <c r="AO4" i="5"/>
  <c r="AN7" i="5"/>
  <c r="AN4" i="5"/>
  <c r="D10" i="60"/>
  <c r="AP9" i="42"/>
  <c r="AS9" i="42"/>
  <c r="AP8" i="42"/>
  <c r="AS8" i="42"/>
  <c r="I40" i="60"/>
  <c r="AA4" i="45"/>
  <c r="AP47" i="41"/>
  <c r="AS47" i="41"/>
  <c r="AP31" i="41"/>
  <c r="AS31" i="41"/>
  <c r="AP23" i="41"/>
  <c r="AS23" i="41"/>
  <c r="AP15" i="41"/>
  <c r="AS15" i="41"/>
  <c r="AP44" i="41"/>
  <c r="AS44" i="41"/>
  <c r="AP28" i="41"/>
  <c r="AS28" i="41"/>
  <c r="AP20" i="41"/>
  <c r="AS20" i="41"/>
  <c r="AP12" i="41"/>
  <c r="AS12" i="41"/>
  <c r="AP223" i="42"/>
  <c r="AS223" i="42"/>
  <c r="AP215" i="42"/>
  <c r="AS215" i="42"/>
  <c r="AP207" i="42"/>
  <c r="AS207" i="42"/>
  <c r="AP199" i="42"/>
  <c r="AS199" i="42"/>
  <c r="AP191" i="42"/>
  <c r="AS191" i="42"/>
  <c r="AP183" i="42"/>
  <c r="AS183" i="42"/>
  <c r="AP175" i="42"/>
  <c r="AS175" i="42"/>
  <c r="AP167" i="42"/>
  <c r="AS167" i="42"/>
  <c r="AP159" i="42"/>
  <c r="AS159" i="42"/>
  <c r="AP151" i="42"/>
  <c r="AS151" i="42"/>
  <c r="AP143" i="42"/>
  <c r="AS143" i="42"/>
  <c r="AP135" i="42"/>
  <c r="AS135" i="42"/>
  <c r="AP127" i="42"/>
  <c r="AS127" i="42"/>
  <c r="AP119" i="42"/>
  <c r="AS119" i="42"/>
  <c r="AP111" i="42"/>
  <c r="AS111" i="42"/>
  <c r="AP237" i="45"/>
  <c r="AS237" i="45"/>
  <c r="AP229" i="45"/>
  <c r="AS229" i="45"/>
  <c r="AP225" i="45"/>
  <c r="AS225" i="45"/>
  <c r="AP221" i="45"/>
  <c r="AS221" i="45"/>
  <c r="AP213" i="45"/>
  <c r="AS213" i="45"/>
  <c r="AP205" i="45"/>
  <c r="AS205" i="45"/>
  <c r="AP197" i="45"/>
  <c r="AS197" i="45"/>
  <c r="AP193" i="45"/>
  <c r="AS193" i="45"/>
  <c r="AP189" i="45"/>
  <c r="AS189" i="45"/>
  <c r="AP181" i="45"/>
  <c r="AS181" i="45"/>
  <c r="AP173" i="45"/>
  <c r="AS173" i="45"/>
  <c r="AP169" i="45"/>
  <c r="AS169" i="45"/>
  <c r="AP157" i="45"/>
  <c r="AS157" i="45"/>
  <c r="AP149" i="45"/>
  <c r="AS149" i="45"/>
  <c r="AP145" i="45"/>
  <c r="AS145" i="45"/>
  <c r="AP141" i="45"/>
  <c r="AS141" i="45"/>
  <c r="AP137" i="45"/>
  <c r="AS137" i="45"/>
  <c r="AP133" i="45"/>
  <c r="AS133" i="45"/>
  <c r="AP129" i="45"/>
  <c r="AS129" i="45"/>
  <c r="AP125" i="45"/>
  <c r="AS125" i="45"/>
  <c r="AP121" i="45"/>
  <c r="AS121" i="45"/>
  <c r="AP43" i="41"/>
  <c r="AS43" i="41"/>
  <c r="AP35" i="41"/>
  <c r="AS35" i="41"/>
  <c r="AP27" i="41"/>
  <c r="AS27" i="41"/>
  <c r="AP19" i="41"/>
  <c r="AS19" i="41"/>
  <c r="AP11" i="41"/>
  <c r="AS11" i="41"/>
  <c r="T10" i="57"/>
  <c r="T4" i="57"/>
  <c r="AP48" i="41"/>
  <c r="AS48" i="41"/>
  <c r="AP40" i="41"/>
  <c r="AS40" i="41"/>
  <c r="AP32" i="41"/>
  <c r="AS32" i="41"/>
  <c r="AP16" i="41"/>
  <c r="AS16" i="41"/>
  <c r="AS299" i="42"/>
  <c r="AP291" i="42"/>
  <c r="AS291" i="42" s="1"/>
  <c r="AS283" i="42"/>
  <c r="AP275" i="42"/>
  <c r="AS275" i="42"/>
  <c r="AS267" i="42"/>
  <c r="AP259" i="42"/>
  <c r="AS259" i="42"/>
  <c r="AS251" i="42"/>
  <c r="AP243" i="42"/>
  <c r="AS243" i="42"/>
  <c r="AS235" i="42"/>
  <c r="AP227" i="42"/>
  <c r="AS227" i="42" s="1"/>
  <c r="AS219" i="42"/>
  <c r="AP211" i="42"/>
  <c r="AS211" i="42"/>
  <c r="AS203" i="42"/>
  <c r="AP195" i="42"/>
  <c r="AS195" i="42"/>
  <c r="AS187" i="42"/>
  <c r="AP179" i="42"/>
  <c r="AS179" i="42"/>
  <c r="AP171" i="42"/>
  <c r="AS171" i="42"/>
  <c r="AP163" i="42"/>
  <c r="AS163" i="42"/>
  <c r="AP155" i="42"/>
  <c r="AS155" i="42"/>
  <c r="AP147" i="42"/>
  <c r="AS147" i="42"/>
  <c r="AP139" i="42"/>
  <c r="AS139" i="42"/>
  <c r="AP131" i="42"/>
  <c r="AS131" i="42"/>
  <c r="AP123" i="42"/>
  <c r="AS123" i="42"/>
  <c r="AP115" i="42"/>
  <c r="AS115" i="42"/>
  <c r="AP111" i="45"/>
  <c r="AS111" i="45"/>
  <c r="AP103" i="45"/>
  <c r="AS103" i="45"/>
  <c r="AP95" i="45"/>
  <c r="AS95" i="45"/>
  <c r="AP87" i="45"/>
  <c r="AS87" i="45"/>
  <c r="AP79" i="45"/>
  <c r="AS79" i="45"/>
  <c r="AP132" i="56"/>
  <c r="AS132" i="56"/>
  <c r="AP100" i="56"/>
  <c r="AS100" i="56"/>
  <c r="AP296" i="42"/>
  <c r="AS296" i="42"/>
  <c r="AP288" i="42"/>
  <c r="AS288" i="42"/>
  <c r="AP280" i="42"/>
  <c r="AS280" i="42"/>
  <c r="AP276" i="42"/>
  <c r="AS276" i="42"/>
  <c r="AP272" i="42"/>
  <c r="AS272" i="42"/>
  <c r="AP268" i="42"/>
  <c r="AS268" i="42"/>
  <c r="AP264" i="42"/>
  <c r="AS264" i="42"/>
  <c r="AP260" i="42"/>
  <c r="AS260" i="42"/>
  <c r="AP256" i="42"/>
  <c r="AS256" i="42"/>
  <c r="AS252" i="42"/>
  <c r="AP248" i="42"/>
  <c r="AS248" i="42" s="1"/>
  <c r="AP244" i="42"/>
  <c r="AS244" i="42"/>
  <c r="AP240" i="42"/>
  <c r="AS240" i="42" s="1"/>
  <c r="AP236" i="42"/>
  <c r="AS236" i="42"/>
  <c r="AP228" i="42"/>
  <c r="AS228" i="42" s="1"/>
  <c r="AP224" i="42"/>
  <c r="AS224" i="42"/>
  <c r="AP220" i="42"/>
  <c r="AS220" i="42" s="1"/>
  <c r="AP216" i="42"/>
  <c r="AS216" i="42"/>
  <c r="AP212" i="42"/>
  <c r="AS212" i="42" s="1"/>
  <c r="AP208" i="42"/>
  <c r="AS208" i="42"/>
  <c r="AS204" i="42"/>
  <c r="AP200" i="42"/>
  <c r="AS200" i="42"/>
  <c r="AP196" i="42"/>
  <c r="AS196" i="42"/>
  <c r="AP192" i="42"/>
  <c r="AS192" i="42"/>
  <c r="AP188" i="42"/>
  <c r="AS188" i="42"/>
  <c r="AP184" i="42"/>
  <c r="AS184" i="42"/>
  <c r="AS180" i="42"/>
  <c r="AP176" i="42"/>
  <c r="AS176" i="42" s="1"/>
  <c r="AP172" i="42"/>
  <c r="AS172" i="42"/>
  <c r="AP168" i="42"/>
  <c r="AS168" i="42" s="1"/>
  <c r="AS164" i="42"/>
  <c r="AP160" i="42"/>
  <c r="AS160" i="42"/>
  <c r="AP156" i="42"/>
  <c r="AS156" i="42"/>
  <c r="AP152" i="42"/>
  <c r="AS152" i="42"/>
  <c r="AS148" i="42"/>
  <c r="AP144" i="42"/>
  <c r="AS144" i="42"/>
  <c r="AP140" i="42"/>
  <c r="AS140" i="42" s="1"/>
  <c r="AP136" i="42"/>
  <c r="AS136" i="42"/>
  <c r="AP128" i="42"/>
  <c r="AS128" i="42" s="1"/>
  <c r="AP124" i="42"/>
  <c r="AS124" i="42"/>
  <c r="AP120" i="42"/>
  <c r="AS120" i="42" s="1"/>
  <c r="AS116" i="42"/>
  <c r="AP112" i="42"/>
  <c r="AS112" i="42"/>
  <c r="AP109" i="42"/>
  <c r="AS109" i="42"/>
  <c r="AP107" i="42"/>
  <c r="AS107" i="42"/>
  <c r="AP105" i="42"/>
  <c r="AS105" i="42"/>
  <c r="AP103" i="42"/>
  <c r="AS103" i="42"/>
  <c r="AP101" i="42"/>
  <c r="AS101" i="42"/>
  <c r="AP99" i="42"/>
  <c r="AS99" i="42"/>
  <c r="AP97" i="42"/>
  <c r="AS97" i="42"/>
  <c r="AP95" i="42"/>
  <c r="AS95" i="42"/>
  <c r="AP93" i="42"/>
  <c r="AS93" i="42"/>
  <c r="AP91" i="42"/>
  <c r="AS91" i="42"/>
  <c r="AP89" i="42"/>
  <c r="AS89" i="42"/>
  <c r="AP87" i="42"/>
  <c r="AS87" i="42"/>
  <c r="AP85" i="42"/>
  <c r="AS85" i="42"/>
  <c r="AP83" i="42"/>
  <c r="AS83" i="42"/>
  <c r="AP81" i="42"/>
  <c r="AS81" i="42"/>
  <c r="AP79" i="42"/>
  <c r="AS79" i="42"/>
  <c r="AP77" i="42"/>
  <c r="AS77" i="42"/>
  <c r="AP75" i="42"/>
  <c r="AS75" i="42"/>
  <c r="AP73" i="42"/>
  <c r="AS73" i="42"/>
  <c r="AP71" i="42"/>
  <c r="AS71" i="42"/>
  <c r="AP69" i="42"/>
  <c r="AS69" i="42"/>
  <c r="AP67" i="42"/>
  <c r="AS67" i="42"/>
  <c r="AP65" i="42"/>
  <c r="AS65" i="42"/>
  <c r="AP63" i="42"/>
  <c r="AS63" i="42"/>
  <c r="AP61" i="42"/>
  <c r="AS61" i="42"/>
  <c r="AP59" i="42"/>
  <c r="AS59" i="42"/>
  <c r="AP57" i="42"/>
  <c r="AS57" i="42"/>
  <c r="AP55" i="42"/>
  <c r="AS55" i="42"/>
  <c r="AP53" i="42"/>
  <c r="AS53" i="42"/>
  <c r="AP51" i="42"/>
  <c r="AS51" i="42"/>
  <c r="AP49" i="42"/>
  <c r="AS49" i="42"/>
  <c r="AP47" i="42"/>
  <c r="AS47" i="42"/>
  <c r="AP45" i="42"/>
  <c r="AS45" i="42"/>
  <c r="AP43" i="42"/>
  <c r="AS43" i="42"/>
  <c r="AP41" i="42"/>
  <c r="AS41" i="42"/>
  <c r="AP39" i="42"/>
  <c r="AS39" i="42"/>
  <c r="AP37" i="42"/>
  <c r="AS37" i="42"/>
  <c r="AP35" i="42"/>
  <c r="AS35" i="42"/>
  <c r="AP33" i="42"/>
  <c r="AS33" i="42"/>
  <c r="AP31" i="42"/>
  <c r="AS31" i="42"/>
  <c r="AP29" i="42"/>
  <c r="AS29" i="42"/>
  <c r="AP27" i="42"/>
  <c r="AS27" i="42"/>
  <c r="AP25" i="42"/>
  <c r="AS25" i="42"/>
  <c r="AP23" i="42"/>
  <c r="AS23" i="42"/>
  <c r="AP21" i="42"/>
  <c r="AS21" i="42"/>
  <c r="AP19" i="42"/>
  <c r="AS19" i="42"/>
  <c r="AP17" i="42"/>
  <c r="AS17" i="42"/>
  <c r="AP15" i="42"/>
  <c r="AS15" i="42"/>
  <c r="AP13" i="42"/>
  <c r="AS13" i="42"/>
  <c r="AP11" i="42"/>
  <c r="AS11" i="42"/>
  <c r="AP299" i="43"/>
  <c r="AS299" i="43"/>
  <c r="AP295" i="43"/>
  <c r="AS295" i="43"/>
  <c r="AS293" i="43"/>
  <c r="AP291" i="43"/>
  <c r="AS291" i="43"/>
  <c r="AP287" i="43"/>
  <c r="AS287" i="43" s="1"/>
  <c r="AS285" i="43"/>
  <c r="AP283" i="43"/>
  <c r="AS283" i="43"/>
  <c r="AS281" i="43"/>
  <c r="AP279" i="43"/>
  <c r="AS279" i="43"/>
  <c r="AS277" i="43"/>
  <c r="AP275" i="43"/>
  <c r="AS275" i="43"/>
  <c r="AP271" i="43"/>
  <c r="AS271" i="43"/>
  <c r="AP267" i="43"/>
  <c r="AS267" i="43"/>
  <c r="AS265" i="43"/>
  <c r="AP263" i="43"/>
  <c r="AS263" i="43" s="1"/>
  <c r="AS261" i="43"/>
  <c r="AP259" i="43"/>
  <c r="AS259" i="43"/>
  <c r="AS257" i="43"/>
  <c r="AS255" i="43"/>
  <c r="AS253" i="43"/>
  <c r="AP251" i="43"/>
  <c r="AS251" i="43" s="1"/>
  <c r="AS249" i="43"/>
  <c r="AP247" i="43"/>
  <c r="AS247" i="43"/>
  <c r="AP243" i="43"/>
  <c r="AS243" i="43"/>
  <c r="AS241" i="43"/>
  <c r="AP235" i="43"/>
  <c r="AS235" i="43" s="1"/>
  <c r="AP231" i="43"/>
  <c r="AS231" i="43"/>
  <c r="AS229" i="43"/>
  <c r="AP227" i="43"/>
  <c r="AS227" i="43"/>
  <c r="AS225" i="43"/>
  <c r="AS223" i="43"/>
  <c r="AS221" i="43"/>
  <c r="AP219" i="43"/>
  <c r="AS219" i="43"/>
  <c r="AS217" i="43"/>
  <c r="AP215" i="43"/>
  <c r="AS215" i="43"/>
  <c r="AP211" i="43"/>
  <c r="AS211" i="43"/>
  <c r="AS209" i="43"/>
  <c r="AP207" i="43"/>
  <c r="AS207" i="43"/>
  <c r="AP203" i="43"/>
  <c r="AS203" i="43" s="1"/>
  <c r="AS201" i="43"/>
  <c r="AP199" i="43"/>
  <c r="AS199" i="43"/>
  <c r="AS197" i="43"/>
  <c r="AS193" i="43"/>
  <c r="AS191" i="43"/>
  <c r="AS189" i="43"/>
  <c r="AP187" i="43"/>
  <c r="AS187" i="43"/>
  <c r="AP183" i="43"/>
  <c r="AS183" i="43"/>
  <c r="AS181" i="43"/>
  <c r="AP179" i="43"/>
  <c r="AS179" i="43"/>
  <c r="AS177" i="43"/>
  <c r="AP175" i="43"/>
  <c r="AS175" i="43"/>
  <c r="AS173" i="43"/>
  <c r="AP171" i="43"/>
  <c r="AS171" i="43" s="1"/>
  <c r="AS169" i="43"/>
  <c r="AP167" i="43"/>
  <c r="AS167" i="43"/>
  <c r="AS165" i="43"/>
  <c r="AP163" i="43"/>
  <c r="AS163" i="43"/>
  <c r="AS161" i="43"/>
  <c r="AS157" i="43"/>
  <c r="AP155" i="43"/>
  <c r="AS155" i="43"/>
  <c r="AS153" i="43"/>
  <c r="AP151" i="43"/>
  <c r="AS151" i="43"/>
  <c r="AP147" i="43"/>
  <c r="AS147" i="43"/>
  <c r="AS145" i="43"/>
  <c r="AP143" i="43"/>
  <c r="AS143" i="43"/>
  <c r="AP139" i="43"/>
  <c r="AS139" i="43" s="1"/>
  <c r="AS137" i="43"/>
  <c r="AP135" i="43"/>
  <c r="AS135" i="43"/>
  <c r="AS133" i="43"/>
  <c r="AP131" i="43"/>
  <c r="AS131" i="43"/>
  <c r="AS129" i="43"/>
  <c r="AP127" i="43"/>
  <c r="AS127" i="43"/>
  <c r="AS125" i="43"/>
  <c r="AP123" i="43"/>
  <c r="AS123" i="43" s="1"/>
  <c r="AS121" i="43"/>
  <c r="AP119" i="43"/>
  <c r="AS119" i="43"/>
  <c r="AS117" i="43"/>
  <c r="AP115" i="43"/>
  <c r="AS115" i="43"/>
  <c r="AP113" i="43"/>
  <c r="AS113" i="43" s="1"/>
  <c r="AP111" i="43"/>
  <c r="AS111" i="43"/>
  <c r="AP109" i="43"/>
  <c r="AS109" i="43" s="1"/>
  <c r="AP107" i="43"/>
  <c r="AS107" i="43"/>
  <c r="AP105" i="43"/>
  <c r="AS105" i="43" s="1"/>
  <c r="AP103" i="43"/>
  <c r="AS103" i="43"/>
  <c r="AP101" i="43"/>
  <c r="AS101" i="43" s="1"/>
  <c r="AP99" i="43"/>
  <c r="AS99" i="43"/>
  <c r="AP97" i="43"/>
  <c r="AS97" i="43" s="1"/>
  <c r="AP95" i="43"/>
  <c r="AS95" i="43"/>
  <c r="AP93" i="43"/>
  <c r="AS93" i="43" s="1"/>
  <c r="AP91" i="43"/>
  <c r="AS91" i="43"/>
  <c r="AP89" i="43"/>
  <c r="AS89" i="43" s="1"/>
  <c r="AP87" i="43"/>
  <c r="AS87" i="43"/>
  <c r="AP85" i="43"/>
  <c r="AS85" i="43" s="1"/>
  <c r="AP83" i="43"/>
  <c r="AS83" i="43"/>
  <c r="AP81" i="43"/>
  <c r="AS81" i="43" s="1"/>
  <c r="AP79" i="43"/>
  <c r="AS79" i="43"/>
  <c r="AP77" i="43"/>
  <c r="AS77" i="43" s="1"/>
  <c r="AP75" i="43"/>
  <c r="AS75" i="43"/>
  <c r="AP73" i="43"/>
  <c r="AS73" i="43" s="1"/>
  <c r="AP71" i="43"/>
  <c r="AS71" i="43"/>
  <c r="AP69" i="43"/>
  <c r="AS69" i="43" s="1"/>
  <c r="AP67" i="43"/>
  <c r="AS67" i="43"/>
  <c r="AP65" i="43"/>
  <c r="AS65" i="43" s="1"/>
  <c r="AP63" i="43"/>
  <c r="AS63" i="43"/>
  <c r="AP61" i="43"/>
  <c r="AS61" i="43" s="1"/>
  <c r="AP59" i="43"/>
  <c r="AS59" i="43"/>
  <c r="AP57" i="43"/>
  <c r="AS57" i="43" s="1"/>
  <c r="AP55" i="43"/>
  <c r="AS55" i="43"/>
  <c r="AP53" i="43"/>
  <c r="AS53" i="43" s="1"/>
  <c r="AP51" i="43"/>
  <c r="AS51" i="43"/>
  <c r="AP49" i="43"/>
  <c r="AS49" i="43" s="1"/>
  <c r="AP47" i="43"/>
  <c r="AS47" i="43"/>
  <c r="AP45" i="43"/>
  <c r="AS45" i="43" s="1"/>
  <c r="AP43" i="43"/>
  <c r="AS43" i="43"/>
  <c r="AP41" i="43"/>
  <c r="AS41" i="43" s="1"/>
  <c r="AP39" i="43"/>
  <c r="AS39" i="43"/>
  <c r="AP37" i="43"/>
  <c r="AS37" i="43" s="1"/>
  <c r="AP35" i="43"/>
  <c r="AS35" i="43"/>
  <c r="AP33" i="43"/>
  <c r="AS33" i="43" s="1"/>
  <c r="AP31" i="43"/>
  <c r="AS31" i="43"/>
  <c r="AP29" i="43"/>
  <c r="AS29" i="43" s="1"/>
  <c r="AP27" i="43"/>
  <c r="AS27" i="43"/>
  <c r="AP25" i="43"/>
  <c r="AS25" i="43" s="1"/>
  <c r="AP23" i="43"/>
  <c r="AS23" i="43"/>
  <c r="AP21" i="43"/>
  <c r="AS21" i="43" s="1"/>
  <c r="AP19" i="43"/>
  <c r="AS19" i="43"/>
  <c r="AP17" i="43"/>
  <c r="AS17" i="43" s="1"/>
  <c r="AP15" i="43"/>
  <c r="AS15" i="43"/>
  <c r="AP13" i="43"/>
  <c r="AS13" i="43" s="1"/>
  <c r="AP11" i="43"/>
  <c r="AS11" i="43"/>
  <c r="AP9" i="43"/>
  <c r="AS9" i="43" s="1"/>
  <c r="AP240" i="45"/>
  <c r="AS240" i="45"/>
  <c r="AP224" i="45"/>
  <c r="AS224" i="45" s="1"/>
  <c r="AP216" i="45"/>
  <c r="AS216" i="45"/>
  <c r="AP208" i="45"/>
  <c r="AS208" i="45" s="1"/>
  <c r="AP200" i="45"/>
  <c r="AS200" i="45"/>
  <c r="AP192" i="45"/>
  <c r="AS192" i="45" s="1"/>
  <c r="AP184" i="45"/>
  <c r="AS184" i="45"/>
  <c r="AP180" i="45"/>
  <c r="AS180" i="45" s="1"/>
  <c r="AP176" i="45"/>
  <c r="AS176" i="45"/>
  <c r="AP168" i="45"/>
  <c r="AS168" i="45" s="1"/>
  <c r="AP164" i="45"/>
  <c r="AS164" i="45"/>
  <c r="AP160" i="45"/>
  <c r="AS160" i="45" s="1"/>
  <c r="AP152" i="45"/>
  <c r="AS152" i="45"/>
  <c r="AP144" i="45"/>
  <c r="AS144" i="45" s="1"/>
  <c r="AP136" i="45"/>
  <c r="AS136" i="45"/>
  <c r="AP132" i="45"/>
  <c r="AS132" i="45" s="1"/>
  <c r="AP128" i="45"/>
  <c r="AS128" i="45"/>
  <c r="AP124" i="45"/>
  <c r="AS124" i="45" s="1"/>
  <c r="AP120" i="45"/>
  <c r="AS120" i="45"/>
  <c r="AP116" i="45"/>
  <c r="AS116" i="45" s="1"/>
  <c r="AP108" i="45"/>
  <c r="AS108" i="45"/>
  <c r="AP100" i="45"/>
  <c r="AS100" i="45" s="1"/>
  <c r="AP92" i="45"/>
  <c r="AS92" i="45"/>
  <c r="AP84" i="45"/>
  <c r="AS84" i="45" s="1"/>
  <c r="AP76" i="45"/>
  <c r="AS76" i="45"/>
  <c r="AP70" i="45"/>
  <c r="AS70" i="45" s="1"/>
  <c r="AP66" i="45"/>
  <c r="AS66" i="45"/>
  <c r="AP62" i="45"/>
  <c r="AS62" i="45" s="1"/>
  <c r="AP58" i="45"/>
  <c r="AS58" i="45"/>
  <c r="AP54" i="45"/>
  <c r="AS54" i="45" s="1"/>
  <c r="AP50" i="45"/>
  <c r="AS50" i="45"/>
  <c r="AP46" i="45"/>
  <c r="AS46" i="45" s="1"/>
  <c r="AP42" i="45"/>
  <c r="AS42" i="45"/>
  <c r="AP38" i="45"/>
  <c r="AS38" i="45" s="1"/>
  <c r="AP34" i="45"/>
  <c r="AS34" i="45"/>
  <c r="AP30" i="45"/>
  <c r="AS30" i="45" s="1"/>
  <c r="AP26" i="45"/>
  <c r="AS26" i="45"/>
  <c r="AP216" i="49"/>
  <c r="AS216" i="49" s="1"/>
  <c r="AP200" i="49"/>
  <c r="AS200" i="49"/>
  <c r="AP184" i="49"/>
  <c r="AS184" i="49" s="1"/>
  <c r="AP168" i="49"/>
  <c r="AS168" i="49"/>
  <c r="AP294" i="50"/>
  <c r="AS294" i="50" s="1"/>
  <c r="AP293" i="42"/>
  <c r="AS293" i="42"/>
  <c r="AP285" i="42"/>
  <c r="AS285" i="42" s="1"/>
  <c r="AP277" i="42"/>
  <c r="AS277" i="42"/>
  <c r="AP269" i="42"/>
  <c r="AS269" i="42" s="1"/>
  <c r="AP261" i="42"/>
  <c r="AS261" i="42"/>
  <c r="AP253" i="42"/>
  <c r="AS253" i="42" s="1"/>
  <c r="AP245" i="42"/>
  <c r="AS245" i="42"/>
  <c r="AP229" i="42"/>
  <c r="AS229" i="42" s="1"/>
  <c r="AP221" i="42"/>
  <c r="AS221" i="42"/>
  <c r="AP213" i="42"/>
  <c r="AS213" i="42" s="1"/>
  <c r="AP205" i="42"/>
  <c r="AS205" i="42"/>
  <c r="AP197" i="42"/>
  <c r="AS197" i="42" s="1"/>
  <c r="AP189" i="42"/>
  <c r="AS189" i="42"/>
  <c r="AP181" i="42"/>
  <c r="AS181" i="42" s="1"/>
  <c r="AP177" i="42"/>
  <c r="AS177" i="42"/>
  <c r="AP173" i="42"/>
  <c r="AS173" i="42" s="1"/>
  <c r="AP169" i="42"/>
  <c r="AS169" i="42"/>
  <c r="AP165" i="42"/>
  <c r="AS165" i="42" s="1"/>
  <c r="AP161" i="42"/>
  <c r="AS161" i="42"/>
  <c r="AP157" i="42"/>
  <c r="AS157" i="42" s="1"/>
  <c r="AP153" i="42"/>
  <c r="AS153" i="42"/>
  <c r="AP149" i="42"/>
  <c r="AS149" i="42" s="1"/>
  <c r="AP145" i="42"/>
  <c r="AS145" i="42"/>
  <c r="AP141" i="42"/>
  <c r="AS141" i="42" s="1"/>
  <c r="AP137" i="42"/>
  <c r="AS137" i="42"/>
  <c r="AP133" i="42"/>
  <c r="AS133" i="42" s="1"/>
  <c r="AP129" i="42"/>
  <c r="AS129" i="42"/>
  <c r="AP125" i="42"/>
  <c r="AS125" i="42" s="1"/>
  <c r="AP121" i="42"/>
  <c r="AS121" i="42"/>
  <c r="AP117" i="42"/>
  <c r="AS117" i="42" s="1"/>
  <c r="AP113" i="42"/>
  <c r="AS113" i="42"/>
  <c r="AP115" i="45"/>
  <c r="AS115" i="45" s="1"/>
  <c r="AP107" i="45"/>
  <c r="AS107" i="45"/>
  <c r="AP99" i="45"/>
  <c r="AS99" i="45" s="1"/>
  <c r="AP91" i="45"/>
  <c r="AS91" i="45"/>
  <c r="AP83" i="45"/>
  <c r="AS83" i="45" s="1"/>
  <c r="AP75" i="45"/>
  <c r="AS75" i="45"/>
  <c r="AP299" i="46"/>
  <c r="AS299" i="46" s="1"/>
  <c r="AP295" i="46"/>
  <c r="AS295" i="46"/>
  <c r="AP291" i="46"/>
  <c r="AS291" i="46" s="1"/>
  <c r="AP287" i="46"/>
  <c r="AS287" i="46"/>
  <c r="AP283" i="46"/>
  <c r="AS283" i="46" s="1"/>
  <c r="AP279" i="46"/>
  <c r="AS279" i="46"/>
  <c r="AP275" i="46"/>
  <c r="AS275" i="46" s="1"/>
  <c r="AP271" i="46"/>
  <c r="AS271" i="46"/>
  <c r="AP267" i="46"/>
  <c r="AS267" i="46" s="1"/>
  <c r="AP263" i="46"/>
  <c r="AS263" i="46"/>
  <c r="AP259" i="46"/>
  <c r="AS259" i="46" s="1"/>
  <c r="AP255" i="46"/>
  <c r="AS255" i="46"/>
  <c r="AP251" i="46"/>
  <c r="AS251" i="46" s="1"/>
  <c r="Q4" i="57"/>
  <c r="AP298" i="42"/>
  <c r="AS298" i="42"/>
  <c r="AP294" i="42"/>
  <c r="AS294" i="42"/>
  <c r="AP290" i="42"/>
  <c r="AS290" i="42"/>
  <c r="AP286" i="42"/>
  <c r="AS286" i="42"/>
  <c r="AP282" i="42"/>
  <c r="AS282" i="42"/>
  <c r="AP278" i="42"/>
  <c r="AS278" i="42"/>
  <c r="AP274" i="42"/>
  <c r="AS274" i="42"/>
  <c r="AP270" i="42"/>
  <c r="AS270" i="42"/>
  <c r="AP266" i="42"/>
  <c r="AS266" i="42"/>
  <c r="AP262" i="42"/>
  <c r="AS262" i="42"/>
  <c r="AP258" i="42"/>
  <c r="AS258" i="42"/>
  <c r="AP254" i="42"/>
  <c r="AS254" i="42"/>
  <c r="AP250" i="42"/>
  <c r="AS250" i="42"/>
  <c r="AS246" i="42"/>
  <c r="AP242" i="42"/>
  <c r="AS242" i="42"/>
  <c r="AP238" i="42"/>
  <c r="AS238" i="42" s="1"/>
  <c r="AP234" i="42"/>
  <c r="AS234" i="42"/>
  <c r="AP230" i="42"/>
  <c r="AS230" i="42" s="1"/>
  <c r="AP226" i="42"/>
  <c r="AS226" i="42"/>
  <c r="AP222" i="42"/>
  <c r="AS222" i="42" s="1"/>
  <c r="AP218" i="42"/>
  <c r="AS218" i="42"/>
  <c r="AP214" i="42"/>
  <c r="AS214" i="42" s="1"/>
  <c r="AP210" i="42"/>
  <c r="AS210" i="42"/>
  <c r="AP206" i="42"/>
  <c r="AS206" i="42" s="1"/>
  <c r="AP202" i="42"/>
  <c r="AS202" i="42"/>
  <c r="AP198" i="42"/>
  <c r="AS198" i="42" s="1"/>
  <c r="AP194" i="42"/>
  <c r="AS194" i="42"/>
  <c r="AP190" i="42"/>
  <c r="AS190" i="42" s="1"/>
  <c r="AP186" i="42"/>
  <c r="AS186" i="42"/>
  <c r="AP182" i="42"/>
  <c r="AS182" i="42" s="1"/>
  <c r="AP178" i="42"/>
  <c r="AS178" i="42"/>
  <c r="AS174" i="42"/>
  <c r="AP170" i="42"/>
  <c r="AS170" i="42"/>
  <c r="AP166" i="42"/>
  <c r="AS166" i="42"/>
  <c r="AP162" i="42"/>
  <c r="AS162" i="42"/>
  <c r="AS158" i="42"/>
  <c r="AP154" i="42"/>
  <c r="AS154" i="42" s="1"/>
  <c r="AP150" i="42"/>
  <c r="AS150" i="42"/>
  <c r="AP146" i="42"/>
  <c r="AS146" i="42" s="1"/>
  <c r="AS142" i="42"/>
  <c r="AP134" i="42"/>
  <c r="AS134" i="42"/>
  <c r="AP130" i="42"/>
  <c r="AS130" i="42"/>
  <c r="AS126" i="42"/>
  <c r="AP122" i="42"/>
  <c r="AS122" i="42" s="1"/>
  <c r="AP118" i="42"/>
  <c r="AS118" i="42"/>
  <c r="AP114" i="42"/>
  <c r="AS114" i="42" s="1"/>
  <c r="AS110" i="42"/>
  <c r="AP108" i="42"/>
  <c r="AS108" i="42"/>
  <c r="AS106" i="42"/>
  <c r="AP104" i="42"/>
  <c r="AS104" i="42"/>
  <c r="AP102" i="42"/>
  <c r="AS102" i="42" s="1"/>
  <c r="AP100" i="42"/>
  <c r="AS100" i="42"/>
  <c r="AP98" i="42"/>
  <c r="AS98" i="42" s="1"/>
  <c r="AP96" i="42"/>
  <c r="AS96" i="42"/>
  <c r="AP94" i="42"/>
  <c r="AS94" i="42" s="1"/>
  <c r="AP92" i="42"/>
  <c r="AS92" i="42"/>
  <c r="AP90" i="42"/>
  <c r="AS90" i="42" s="1"/>
  <c r="AP88" i="42"/>
  <c r="AS88" i="42"/>
  <c r="AP86" i="42"/>
  <c r="AS86" i="42" s="1"/>
  <c r="AP84" i="42"/>
  <c r="AS84" i="42"/>
  <c r="AP82" i="42"/>
  <c r="AS82" i="42" s="1"/>
  <c r="AP80" i="42"/>
  <c r="AS80" i="42"/>
  <c r="AP78" i="42"/>
  <c r="AS78" i="42" s="1"/>
  <c r="AP76" i="42"/>
  <c r="AS76" i="42"/>
  <c r="AP74" i="42"/>
  <c r="AS74" i="42" s="1"/>
  <c r="AP72" i="42"/>
  <c r="AS72" i="42"/>
  <c r="AP70" i="42"/>
  <c r="AS70" i="42" s="1"/>
  <c r="AP68" i="42"/>
  <c r="AS68" i="42"/>
  <c r="AP66" i="42"/>
  <c r="AS66" i="42" s="1"/>
  <c r="AP64" i="42"/>
  <c r="AS64" i="42"/>
  <c r="AP62" i="42"/>
  <c r="AS62" i="42" s="1"/>
  <c r="AP60" i="42"/>
  <c r="AS60" i="42"/>
  <c r="AP58" i="42"/>
  <c r="AS58" i="42" s="1"/>
  <c r="AP56" i="42"/>
  <c r="AS56" i="42"/>
  <c r="AP54" i="42"/>
  <c r="AS54" i="42" s="1"/>
  <c r="AP52" i="42"/>
  <c r="AS52" i="42"/>
  <c r="AP50" i="42"/>
  <c r="AS50" i="42" s="1"/>
  <c r="AP48" i="42"/>
  <c r="AS48" i="42"/>
  <c r="AP46" i="42"/>
  <c r="AS46" i="42" s="1"/>
  <c r="AP44" i="42"/>
  <c r="AS44" i="42"/>
  <c r="AP42" i="42"/>
  <c r="AS42" i="42" s="1"/>
  <c r="AP40" i="42"/>
  <c r="AS40" i="42"/>
  <c r="AP38" i="42"/>
  <c r="AS38" i="42" s="1"/>
  <c r="AP36" i="42"/>
  <c r="AS36" i="42"/>
  <c r="AP34" i="42"/>
  <c r="AS34" i="42" s="1"/>
  <c r="AP32" i="42"/>
  <c r="AS32" i="42"/>
  <c r="AP30" i="42"/>
  <c r="AS30" i="42" s="1"/>
  <c r="AP28" i="42"/>
  <c r="AS28" i="42"/>
  <c r="AP26" i="42"/>
  <c r="AS26" i="42" s="1"/>
  <c r="AP24" i="42"/>
  <c r="AS24" i="42"/>
  <c r="AP22" i="42"/>
  <c r="AS22" i="42" s="1"/>
  <c r="AP20" i="42"/>
  <c r="AS20" i="42"/>
  <c r="AP18" i="42"/>
  <c r="AS18" i="42" s="1"/>
  <c r="AP16" i="42"/>
  <c r="AS16" i="42"/>
  <c r="AP14" i="42"/>
  <c r="AS14" i="42" s="1"/>
  <c r="AP12" i="42"/>
  <c r="AS12" i="42"/>
  <c r="AP10" i="42"/>
  <c r="AS10" i="42" s="1"/>
  <c r="AP300" i="43"/>
  <c r="AS300" i="43"/>
  <c r="AP298" i="43"/>
  <c r="AS298" i="43" s="1"/>
  <c r="AP296" i="43"/>
  <c r="AS296" i="43"/>
  <c r="AP294" i="43"/>
  <c r="AS294" i="43" s="1"/>
  <c r="AP292" i="43"/>
  <c r="AS292" i="43"/>
  <c r="AP290" i="43"/>
  <c r="AS290" i="43" s="1"/>
  <c r="AP288" i="43"/>
  <c r="AS288" i="43"/>
  <c r="AP286" i="43"/>
  <c r="AS286" i="43" s="1"/>
  <c r="AP284" i="43"/>
  <c r="AS284" i="43"/>
  <c r="AS282" i="43"/>
  <c r="AP280" i="43"/>
  <c r="AS280" i="43"/>
  <c r="AP278" i="43"/>
  <c r="AS278" i="43"/>
  <c r="AP276" i="43"/>
  <c r="AS276" i="43"/>
  <c r="AP274" i="43"/>
  <c r="AS274" i="43"/>
  <c r="AP272" i="43"/>
  <c r="AS272" i="43"/>
  <c r="AP270" i="43"/>
  <c r="AS270" i="43"/>
  <c r="AP268" i="43"/>
  <c r="AS268" i="43"/>
  <c r="AS266" i="43"/>
  <c r="AP264" i="43"/>
  <c r="AS264" i="43" s="1"/>
  <c r="AP262" i="43"/>
  <c r="AS262" i="43"/>
  <c r="AP260" i="43"/>
  <c r="AS260" i="43" s="1"/>
  <c r="AP258" i="43"/>
  <c r="AS258" i="43"/>
  <c r="AP256" i="43"/>
  <c r="AS256" i="43" s="1"/>
  <c r="AS254" i="43"/>
  <c r="AP252" i="43"/>
  <c r="AS252" i="43"/>
  <c r="AP250" i="43"/>
  <c r="AS250" i="43"/>
  <c r="AP248" i="43"/>
  <c r="AS248" i="43"/>
  <c r="AP246" i="43"/>
  <c r="AS246" i="43"/>
  <c r="AP244" i="43"/>
  <c r="AS244" i="43"/>
  <c r="AP240" i="43"/>
  <c r="AS240" i="43"/>
  <c r="AP238" i="43"/>
  <c r="AS238" i="43"/>
  <c r="AP234" i="43"/>
  <c r="AS234" i="43"/>
  <c r="AP232" i="43"/>
  <c r="AS232" i="43"/>
  <c r="AP230" i="43"/>
  <c r="AS230" i="43"/>
  <c r="AP228" i="43"/>
  <c r="AS228" i="43"/>
  <c r="AP226" i="43"/>
  <c r="AS226" i="43"/>
  <c r="AP224" i="43"/>
  <c r="AS224" i="43"/>
  <c r="AP222" i="43"/>
  <c r="AS222" i="43"/>
  <c r="AP220" i="43"/>
  <c r="AS220" i="43"/>
  <c r="AP218" i="43"/>
  <c r="AS218" i="43"/>
  <c r="AP216" i="43"/>
  <c r="AS216" i="43"/>
  <c r="AP212" i="43"/>
  <c r="AS212" i="43"/>
  <c r="AP210" i="43"/>
  <c r="AS210" i="43"/>
  <c r="AP206" i="43"/>
  <c r="AS206" i="43"/>
  <c r="AP204" i="43"/>
  <c r="AS204" i="43"/>
  <c r="AP202" i="43"/>
  <c r="AS202" i="43"/>
  <c r="AP200" i="43"/>
  <c r="AS200" i="43"/>
  <c r="AP198" i="43"/>
  <c r="AS198" i="43"/>
  <c r="AP196" i="43"/>
  <c r="AS196" i="43"/>
  <c r="AP194" i="43"/>
  <c r="AS194" i="43"/>
  <c r="AP192" i="43"/>
  <c r="AS192" i="43"/>
  <c r="AP190" i="43"/>
  <c r="AS190" i="43"/>
  <c r="AP188" i="43"/>
  <c r="AS188" i="43"/>
  <c r="AP186" i="43"/>
  <c r="AS186" i="43"/>
  <c r="AP184" i="43"/>
  <c r="AS184" i="43"/>
  <c r="AP182" i="43"/>
  <c r="AS182" i="43"/>
  <c r="AP180" i="43"/>
  <c r="AS180" i="43"/>
  <c r="AP178" i="43"/>
  <c r="AS178" i="43"/>
  <c r="AP176" i="43"/>
  <c r="AS176" i="43"/>
  <c r="AP174" i="43"/>
  <c r="AS174" i="43"/>
  <c r="AP172" i="43"/>
  <c r="AS172" i="43"/>
  <c r="AP170" i="43"/>
  <c r="AS170" i="43"/>
  <c r="AP168" i="43"/>
  <c r="AS168" i="43"/>
  <c r="AP166" i="43"/>
  <c r="AS166" i="43"/>
  <c r="AP164" i="43"/>
  <c r="AS164" i="43"/>
  <c r="AP162" i="43"/>
  <c r="AS162" i="43"/>
  <c r="AP160" i="43"/>
  <c r="AS160" i="43"/>
  <c r="AP158" i="43"/>
  <c r="AS158" i="43"/>
  <c r="AP156" i="43"/>
  <c r="AS156" i="43"/>
  <c r="AP154" i="43"/>
  <c r="AS154" i="43"/>
  <c r="AP150" i="43"/>
  <c r="AS150" i="43"/>
  <c r="AP148" i="43"/>
  <c r="AS148" i="43"/>
  <c r="AS146" i="43"/>
  <c r="AP144" i="43"/>
  <c r="AS144" i="43" s="1"/>
  <c r="AP142" i="43"/>
  <c r="AS142" i="43"/>
  <c r="AP140" i="43"/>
  <c r="AS140" i="43" s="1"/>
  <c r="AP138" i="43"/>
  <c r="AS138" i="43"/>
  <c r="AP136" i="43"/>
  <c r="AS136" i="43" s="1"/>
  <c r="AP134" i="43"/>
  <c r="AS134" i="43"/>
  <c r="AP132" i="43"/>
  <c r="AS132" i="43" s="1"/>
  <c r="AP130" i="43"/>
  <c r="AS130" i="43"/>
  <c r="AP128" i="43"/>
  <c r="AS128" i="43" s="1"/>
  <c r="AP126" i="43"/>
  <c r="AS126" i="43"/>
  <c r="AP124" i="43"/>
  <c r="AS124" i="43" s="1"/>
  <c r="AP122" i="43"/>
  <c r="AS122" i="43"/>
  <c r="AP120" i="43"/>
  <c r="AS120" i="43" s="1"/>
  <c r="AP118" i="43"/>
  <c r="AS118" i="43"/>
  <c r="AP116" i="43"/>
  <c r="AS116" i="43" s="1"/>
  <c r="AP114" i="43"/>
  <c r="AS114" i="43"/>
  <c r="AP112" i="43"/>
  <c r="AS112" i="43" s="1"/>
  <c r="AP110" i="43"/>
  <c r="AS110" i="43"/>
  <c r="AP108" i="43"/>
  <c r="AS108" i="43" s="1"/>
  <c r="AP106" i="43"/>
  <c r="AS106" i="43"/>
  <c r="AP104" i="43"/>
  <c r="AS104" i="43" s="1"/>
  <c r="AP102" i="43"/>
  <c r="AS102" i="43"/>
  <c r="AP100" i="43"/>
  <c r="AS100" i="43" s="1"/>
  <c r="AP98" i="43"/>
  <c r="AS98" i="43"/>
  <c r="AP96" i="43"/>
  <c r="AS96" i="43" s="1"/>
  <c r="AP94" i="43"/>
  <c r="AS94" i="43"/>
  <c r="AP92" i="43"/>
  <c r="AS92" i="43" s="1"/>
  <c r="AP90" i="43"/>
  <c r="AS90" i="43"/>
  <c r="AP88" i="43"/>
  <c r="AS88" i="43" s="1"/>
  <c r="AP86" i="43"/>
  <c r="AS86" i="43"/>
  <c r="AP84" i="43"/>
  <c r="AS84" i="43" s="1"/>
  <c r="AP82" i="43"/>
  <c r="AS82" i="43"/>
  <c r="AP80" i="43"/>
  <c r="AS80" i="43" s="1"/>
  <c r="AP78" i="43"/>
  <c r="AS78" i="43"/>
  <c r="AP76" i="43"/>
  <c r="AS76" i="43" s="1"/>
  <c r="AP74" i="43"/>
  <c r="AS74" i="43"/>
  <c r="AP72" i="43"/>
  <c r="AS72" i="43" s="1"/>
  <c r="AP70" i="43"/>
  <c r="AS70" i="43"/>
  <c r="AP68" i="43"/>
  <c r="AS68" i="43" s="1"/>
  <c r="AP66" i="43"/>
  <c r="AS66" i="43"/>
  <c r="AP64" i="43"/>
  <c r="AS64" i="43" s="1"/>
  <c r="AP62" i="43"/>
  <c r="AS62" i="43"/>
  <c r="AP60" i="43"/>
  <c r="AS60" i="43" s="1"/>
  <c r="AP58" i="43"/>
  <c r="AS58" i="43"/>
  <c r="AP56" i="43"/>
  <c r="AS56" i="43" s="1"/>
  <c r="AP54" i="43"/>
  <c r="AS54" i="43"/>
  <c r="AP52" i="43"/>
  <c r="AS52" i="43" s="1"/>
  <c r="AP50" i="43"/>
  <c r="AS50" i="43"/>
  <c r="AP48" i="43"/>
  <c r="AS48" i="43" s="1"/>
  <c r="AP46" i="43"/>
  <c r="AS46" i="43"/>
  <c r="AP44" i="43"/>
  <c r="AS44" i="43" s="1"/>
  <c r="AP42" i="43"/>
  <c r="AS42" i="43"/>
  <c r="AP40" i="43"/>
  <c r="AS40" i="43" s="1"/>
  <c r="AP38" i="43"/>
  <c r="AS38" i="43"/>
  <c r="AP36" i="43"/>
  <c r="AS36" i="43" s="1"/>
  <c r="AP34" i="43"/>
  <c r="AS34" i="43"/>
  <c r="AP32" i="43"/>
  <c r="AS32" i="43" s="1"/>
  <c r="AP30" i="43"/>
  <c r="AS30" i="43"/>
  <c r="AP28" i="43"/>
  <c r="AS28" i="43" s="1"/>
  <c r="AP26" i="43"/>
  <c r="AS26" i="43"/>
  <c r="AP24" i="43"/>
  <c r="AS24" i="43" s="1"/>
  <c r="AP22" i="43"/>
  <c r="AS22" i="43"/>
  <c r="AP20" i="43"/>
  <c r="AS20" i="43" s="1"/>
  <c r="AP18" i="43"/>
  <c r="AS18" i="43"/>
  <c r="AP16" i="43"/>
  <c r="AS16" i="43" s="1"/>
  <c r="AP14" i="43"/>
  <c r="AS14" i="43"/>
  <c r="AP12" i="43"/>
  <c r="AS12" i="43" s="1"/>
  <c r="AP10" i="43"/>
  <c r="AS10" i="43"/>
  <c r="AP8" i="43"/>
  <c r="AS8" i="43" s="1"/>
  <c r="AP255" i="45"/>
  <c r="AS255" i="45"/>
  <c r="AP247" i="45"/>
  <c r="AS247" i="45" s="1"/>
  <c r="AP235" i="45"/>
  <c r="AS235" i="45"/>
  <c r="AP231" i="45"/>
  <c r="AS231" i="45" s="1"/>
  <c r="AP227" i="45"/>
  <c r="AS227" i="45"/>
  <c r="AP219" i="45"/>
  <c r="AS219" i="45" s="1"/>
  <c r="AP215" i="45"/>
  <c r="AS215" i="45"/>
  <c r="AP203" i="45"/>
  <c r="AS203" i="45" s="1"/>
  <c r="AP199" i="45"/>
  <c r="AS199" i="45"/>
  <c r="AP195" i="45"/>
  <c r="AS195" i="45" s="1"/>
  <c r="AP187" i="45"/>
  <c r="AS187" i="45"/>
  <c r="AP183" i="45"/>
  <c r="AS183" i="45" s="1"/>
  <c r="AP171" i="45"/>
  <c r="AS171" i="45"/>
  <c r="AP163" i="45"/>
  <c r="AS163" i="45" s="1"/>
  <c r="AP155" i="45"/>
  <c r="AS155" i="45"/>
  <c r="AP151" i="45"/>
  <c r="AS151" i="45" s="1"/>
  <c r="AP147" i="45"/>
  <c r="AS147" i="45"/>
  <c r="AP143" i="45"/>
  <c r="AS143" i="45" s="1"/>
  <c r="AP139" i="45"/>
  <c r="AS139" i="45"/>
  <c r="AP131" i="45"/>
  <c r="AS131" i="45" s="1"/>
  <c r="AP127" i="45"/>
  <c r="AS127" i="45"/>
  <c r="AP123" i="45"/>
  <c r="AS123" i="45" s="1"/>
  <c r="AP119" i="45"/>
  <c r="AS119" i="45"/>
  <c r="AP112" i="45"/>
  <c r="AS112" i="45" s="1"/>
  <c r="AP104" i="45"/>
  <c r="AS104" i="45"/>
  <c r="AP96" i="45"/>
  <c r="AS96" i="45" s="1"/>
  <c r="AP88" i="45"/>
  <c r="AS88" i="45"/>
  <c r="AP80" i="45"/>
  <c r="AS80" i="45" s="1"/>
  <c r="AP72" i="45"/>
  <c r="AS72" i="45"/>
  <c r="AP64" i="45"/>
  <c r="AS64" i="45" s="1"/>
  <c r="AP60" i="45"/>
  <c r="AS60" i="45"/>
  <c r="AP56" i="45"/>
  <c r="AS56" i="45" s="1"/>
  <c r="AP52" i="45"/>
  <c r="AS52" i="45"/>
  <c r="AP48" i="45"/>
  <c r="AS48" i="45" s="1"/>
  <c r="AP44" i="45"/>
  <c r="AS44" i="45"/>
  <c r="AP40" i="45"/>
  <c r="AS40" i="45" s="1"/>
  <c r="AP36" i="45"/>
  <c r="AS36" i="45"/>
  <c r="AP32" i="45"/>
  <c r="AS32" i="45" s="1"/>
  <c r="AP28" i="45"/>
  <c r="AS28" i="45"/>
  <c r="AP24" i="45"/>
  <c r="AS24" i="45" s="1"/>
  <c r="AP130" i="46"/>
  <c r="AS130" i="46"/>
  <c r="AP90" i="46"/>
  <c r="AS90" i="46" s="1"/>
  <c r="AP82" i="46"/>
  <c r="AS82" i="46"/>
  <c r="AP58" i="46"/>
  <c r="AS58" i="46" s="1"/>
  <c r="AP248" i="47"/>
  <c r="AS248" i="47"/>
  <c r="AP240" i="47"/>
  <c r="AS240" i="47" s="1"/>
  <c r="AP232" i="47"/>
  <c r="AS232" i="47"/>
  <c r="AP134" i="51"/>
  <c r="AS134" i="51" s="1"/>
  <c r="AP298" i="46"/>
  <c r="AS298" i="46"/>
  <c r="AP286" i="46"/>
  <c r="AS286" i="46" s="1"/>
  <c r="AP278" i="46"/>
  <c r="AS278" i="46"/>
  <c r="AP274" i="46"/>
  <c r="AS274" i="46" s="1"/>
  <c r="AP266" i="46"/>
  <c r="AS266" i="46"/>
  <c r="AP254" i="46"/>
  <c r="AS254" i="46" s="1"/>
  <c r="AP244" i="46"/>
  <c r="AS244" i="46"/>
  <c r="AP236" i="46"/>
  <c r="AS236" i="46" s="1"/>
  <c r="AP228" i="46"/>
  <c r="AS228" i="46"/>
  <c r="AP220" i="46"/>
  <c r="AS220" i="46" s="1"/>
  <c r="AP212" i="46"/>
  <c r="AS212" i="46"/>
  <c r="AP204" i="46"/>
  <c r="AS204" i="46" s="1"/>
  <c r="AP196" i="46"/>
  <c r="AS196" i="46"/>
  <c r="AP188" i="46"/>
  <c r="AS188" i="46" s="1"/>
  <c r="AP180" i="46"/>
  <c r="AS180" i="46"/>
  <c r="AP172" i="46"/>
  <c r="AS172" i="46" s="1"/>
  <c r="AP164" i="46"/>
  <c r="AS164" i="46"/>
  <c r="AP156" i="46"/>
  <c r="AS156" i="46" s="1"/>
  <c r="AP148" i="46"/>
  <c r="AS148" i="46"/>
  <c r="AP140" i="46"/>
  <c r="AS140" i="46" s="1"/>
  <c r="AP132" i="46"/>
  <c r="AS132" i="46"/>
  <c r="AP116" i="46"/>
  <c r="AS116" i="46" s="1"/>
  <c r="AP108" i="46"/>
  <c r="AS108" i="46"/>
  <c r="AP100" i="46"/>
  <c r="AS100" i="46" s="1"/>
  <c r="AP92" i="46"/>
  <c r="AS92" i="46"/>
  <c r="AP84" i="46"/>
  <c r="AS84" i="46" s="1"/>
  <c r="AP76" i="46"/>
  <c r="AS76" i="46"/>
  <c r="AP68" i="46"/>
  <c r="AS68" i="46" s="1"/>
  <c r="AP60" i="46"/>
  <c r="AS60" i="46"/>
  <c r="AP52" i="46"/>
  <c r="AS52" i="46" s="1"/>
  <c r="AP44" i="46"/>
  <c r="AS44" i="46"/>
  <c r="AP36" i="46"/>
  <c r="AS36" i="46" s="1"/>
  <c r="AP28" i="46"/>
  <c r="AS28" i="46"/>
  <c r="AP20" i="46"/>
  <c r="AS20" i="46" s="1"/>
  <c r="AP12" i="46"/>
  <c r="AS12" i="46"/>
  <c r="AP274" i="47"/>
  <c r="AS274" i="47" s="1"/>
  <c r="AP266" i="47"/>
  <c r="AS266" i="47"/>
  <c r="AP258" i="47"/>
  <c r="AS258" i="47" s="1"/>
  <c r="AP250" i="47"/>
  <c r="AS250" i="47"/>
  <c r="AP242" i="47"/>
  <c r="AS242" i="47" s="1"/>
  <c r="AP234" i="47"/>
  <c r="AS234" i="47"/>
  <c r="AP226" i="47"/>
  <c r="AS226" i="47" s="1"/>
  <c r="AP210" i="47"/>
  <c r="AS210" i="47"/>
  <c r="AP194" i="47"/>
  <c r="AS194" i="47" s="1"/>
  <c r="AP186" i="47"/>
  <c r="AS186" i="47"/>
  <c r="AP178" i="47"/>
  <c r="AS178" i="47" s="1"/>
  <c r="AP170" i="47"/>
  <c r="AS170" i="47"/>
  <c r="AP162" i="47"/>
  <c r="AS162" i="47" s="1"/>
  <c r="AP154" i="47"/>
  <c r="AS154" i="47"/>
  <c r="AP146" i="47"/>
  <c r="AS146" i="47" s="1"/>
  <c r="AP138" i="47"/>
  <c r="AS138" i="47"/>
  <c r="AP130" i="47"/>
  <c r="AS130" i="47" s="1"/>
  <c r="AP122" i="47"/>
  <c r="AS122" i="47"/>
  <c r="AP114" i="47"/>
  <c r="AS114" i="47" s="1"/>
  <c r="AP106" i="47"/>
  <c r="AS106" i="47"/>
  <c r="AP98" i="47"/>
  <c r="AS98" i="47" s="1"/>
  <c r="AP90" i="47"/>
  <c r="AS90" i="47"/>
  <c r="AP82" i="47"/>
  <c r="AS82" i="47" s="1"/>
  <c r="AP74" i="47"/>
  <c r="AS74" i="47"/>
  <c r="AP70" i="47"/>
  <c r="AS70" i="47" s="1"/>
  <c r="AP66" i="47"/>
  <c r="AS66" i="47"/>
  <c r="AP62" i="47"/>
  <c r="AS62" i="47" s="1"/>
  <c r="AP58" i="47"/>
  <c r="AS58" i="47"/>
  <c r="AP54" i="47"/>
  <c r="AS54" i="47" s="1"/>
  <c r="AP50" i="47"/>
  <c r="AS50" i="47"/>
  <c r="AP46" i="47"/>
  <c r="AS46" i="47" s="1"/>
  <c r="AP42" i="47"/>
  <c r="AS42" i="47"/>
  <c r="AP38" i="47"/>
  <c r="AS38" i="47" s="1"/>
  <c r="AP34" i="47"/>
  <c r="AS34" i="47"/>
  <c r="AP30" i="47"/>
  <c r="AS30" i="47" s="1"/>
  <c r="AP26" i="47"/>
  <c r="AS26" i="47"/>
  <c r="AP22" i="47"/>
  <c r="AS22" i="47" s="1"/>
  <c r="AP18" i="47"/>
  <c r="AS18" i="47"/>
  <c r="AP14" i="47"/>
  <c r="AS14" i="47" s="1"/>
  <c r="AP10" i="47"/>
  <c r="AS10" i="47"/>
  <c r="AP300" i="48"/>
  <c r="AS300" i="48" s="1"/>
  <c r="AP296" i="48"/>
  <c r="AS296" i="48"/>
  <c r="AP292" i="48"/>
  <c r="AS292" i="48" s="1"/>
  <c r="AS288" i="48"/>
  <c r="AP284" i="48"/>
  <c r="AS284" i="48"/>
  <c r="AS280" i="48"/>
  <c r="AP276" i="48"/>
  <c r="AS276" i="48"/>
  <c r="AS272" i="48"/>
  <c r="AP268" i="48"/>
  <c r="AS268" i="48"/>
  <c r="AS264" i="48"/>
  <c r="AP260" i="48"/>
  <c r="AS260" i="48" s="1"/>
  <c r="AS256" i="48"/>
  <c r="AP252" i="48"/>
  <c r="AS252" i="48"/>
  <c r="AS248" i="48"/>
  <c r="AP244" i="48"/>
  <c r="AS244" i="48"/>
  <c r="AS240" i="48"/>
  <c r="AP236" i="48"/>
  <c r="AS236" i="48"/>
  <c r="AS232" i="48"/>
  <c r="AP228" i="48"/>
  <c r="AS228" i="48" s="1"/>
  <c r="AS224" i="48"/>
  <c r="AP220" i="48"/>
  <c r="AS220" i="48"/>
  <c r="AS216" i="48"/>
  <c r="AP212" i="48"/>
  <c r="AS212" i="48"/>
  <c r="AS208" i="48"/>
  <c r="AP204" i="48"/>
  <c r="AS204" i="48"/>
  <c r="AS200" i="48"/>
  <c r="AP196" i="48"/>
  <c r="AS196" i="48" s="1"/>
  <c r="AS192" i="48"/>
  <c r="AP188" i="48"/>
  <c r="AS188" i="48"/>
  <c r="AS184" i="48"/>
  <c r="AP180" i="48"/>
  <c r="AS180" i="48"/>
  <c r="AS176" i="48"/>
  <c r="AP71" i="45"/>
  <c r="AS71" i="45"/>
  <c r="AP69" i="45"/>
  <c r="AS69" i="45"/>
  <c r="AP67" i="45"/>
  <c r="AS67" i="45"/>
  <c r="AP65" i="45"/>
  <c r="AS65" i="45"/>
  <c r="AP63" i="45"/>
  <c r="AS63" i="45"/>
  <c r="AP61" i="45"/>
  <c r="AS61" i="45"/>
  <c r="AP59" i="45"/>
  <c r="AS59" i="45"/>
  <c r="AP57" i="45"/>
  <c r="AS57" i="45"/>
  <c r="AP55" i="45"/>
  <c r="AS55" i="45"/>
  <c r="AP53" i="45"/>
  <c r="AS53" i="45"/>
  <c r="AP51" i="45"/>
  <c r="AS51" i="45"/>
  <c r="AP49" i="45"/>
  <c r="AS49" i="45"/>
  <c r="AP47" i="45"/>
  <c r="AS47" i="45"/>
  <c r="AP45" i="45"/>
  <c r="AS45" i="45"/>
  <c r="AP43" i="45"/>
  <c r="AS43" i="45"/>
  <c r="AP41" i="45"/>
  <c r="AS41" i="45"/>
  <c r="AP39" i="45"/>
  <c r="AS39" i="45"/>
  <c r="AP37" i="45"/>
  <c r="AS37" i="45"/>
  <c r="AP35" i="45"/>
  <c r="AS35" i="45"/>
  <c r="AP33" i="45"/>
  <c r="AS33" i="45"/>
  <c r="AP31" i="45"/>
  <c r="AS31" i="45"/>
  <c r="AP29" i="45"/>
  <c r="AS29" i="45"/>
  <c r="AP27" i="45"/>
  <c r="AS27" i="45"/>
  <c r="AP25" i="45"/>
  <c r="AS25" i="45"/>
  <c r="AP23" i="45"/>
  <c r="AS23" i="45"/>
  <c r="AP297" i="46"/>
  <c r="AS297" i="46"/>
  <c r="AP289" i="46"/>
  <c r="AS289" i="46"/>
  <c r="AP281" i="46"/>
  <c r="AS281" i="46"/>
  <c r="AP273" i="46"/>
  <c r="AS273" i="46"/>
  <c r="AP265" i="46"/>
  <c r="AS265" i="46"/>
  <c r="AP257" i="46"/>
  <c r="AS257" i="46"/>
  <c r="AP249" i="46"/>
  <c r="AS249" i="46"/>
  <c r="AP134" i="46"/>
  <c r="AS134" i="46"/>
  <c r="AP126" i="46"/>
  <c r="AS126" i="46"/>
  <c r="AP110" i="46"/>
  <c r="AS110" i="46"/>
  <c r="AP94" i="46"/>
  <c r="AS94" i="46"/>
  <c r="AP54" i="46"/>
  <c r="AS54" i="46"/>
  <c r="AP260" i="47"/>
  <c r="AS260" i="47"/>
  <c r="AP252" i="47"/>
  <c r="AS252" i="47"/>
  <c r="AP244" i="47"/>
  <c r="AS244" i="47"/>
  <c r="AP236" i="47"/>
  <c r="AS236" i="47"/>
  <c r="AP228" i="47"/>
  <c r="AS228" i="47"/>
  <c r="AP176" i="49"/>
  <c r="AS176" i="49"/>
  <c r="AP160" i="49"/>
  <c r="AS160" i="49"/>
  <c r="AP198" i="51"/>
  <c r="AS198" i="51"/>
  <c r="AP300" i="46"/>
  <c r="AS300" i="46"/>
  <c r="AP296" i="46"/>
  <c r="AS296" i="46"/>
  <c r="AP292" i="46"/>
  <c r="AS292" i="46"/>
  <c r="AP288" i="46"/>
  <c r="AS288" i="46"/>
  <c r="AP284" i="46"/>
  <c r="AS284" i="46"/>
  <c r="AP280" i="46"/>
  <c r="AS280" i="46"/>
  <c r="AP276" i="46"/>
  <c r="AS276" i="46"/>
  <c r="AP272" i="46"/>
  <c r="AS272" i="46"/>
  <c r="AP268" i="46"/>
  <c r="AS268" i="46"/>
  <c r="AP264" i="46"/>
  <c r="AS264" i="46"/>
  <c r="AP260" i="46"/>
  <c r="AS260" i="46"/>
  <c r="AP256" i="46"/>
  <c r="AS256" i="46"/>
  <c r="AP252" i="46"/>
  <c r="AS252" i="46"/>
  <c r="AP248" i="46"/>
  <c r="AS248" i="46"/>
  <c r="AP240" i="46"/>
  <c r="AS240" i="46"/>
  <c r="AP232" i="46"/>
  <c r="AS232" i="46"/>
  <c r="AP216" i="46"/>
  <c r="AS216" i="46"/>
  <c r="AP208" i="46"/>
  <c r="AS208" i="46"/>
  <c r="AP200" i="46"/>
  <c r="AS200" i="46"/>
  <c r="AP192" i="46"/>
  <c r="AS192" i="46"/>
  <c r="AP176" i="46"/>
  <c r="AS176" i="46"/>
  <c r="AP168" i="46"/>
  <c r="AS168" i="46"/>
  <c r="AP160" i="46"/>
  <c r="AS160" i="46"/>
  <c r="AP152" i="46"/>
  <c r="AS152" i="46"/>
  <c r="AP144" i="46"/>
  <c r="AS144" i="46"/>
  <c r="AP136" i="46"/>
  <c r="AS136" i="46"/>
  <c r="AP128" i="46"/>
  <c r="AS128" i="46"/>
  <c r="AP120" i="46"/>
  <c r="AS120" i="46"/>
  <c r="AP112" i="46"/>
  <c r="AS112" i="46"/>
  <c r="AP104" i="46"/>
  <c r="AS104" i="46"/>
  <c r="AP96" i="46"/>
  <c r="AS96" i="46"/>
  <c r="AP88" i="46"/>
  <c r="AS88" i="46"/>
  <c r="AP80" i="46"/>
  <c r="AS80" i="46"/>
  <c r="AP72" i="46"/>
  <c r="AS72" i="46"/>
  <c r="AP64" i="46"/>
  <c r="AS64" i="46"/>
  <c r="AP56" i="46"/>
  <c r="AS56" i="46"/>
  <c r="AP48" i="46"/>
  <c r="AS48" i="46"/>
  <c r="AP40" i="46"/>
  <c r="AS40" i="46"/>
  <c r="AP32" i="46"/>
  <c r="AS32" i="46"/>
  <c r="AP24" i="46"/>
  <c r="AS24" i="46"/>
  <c r="AP16" i="46"/>
  <c r="AS16" i="46"/>
  <c r="AP8" i="46"/>
  <c r="AS8" i="46"/>
  <c r="AP262" i="47"/>
  <c r="AS262" i="47"/>
  <c r="AP222" i="47"/>
  <c r="AS222" i="47"/>
  <c r="AP214" i="47"/>
  <c r="AS214" i="47"/>
  <c r="AP206" i="47"/>
  <c r="AS206" i="47"/>
  <c r="AP198" i="47"/>
  <c r="AS198" i="47"/>
  <c r="AP190" i="47"/>
  <c r="AS190" i="47"/>
  <c r="AP174" i="47"/>
  <c r="AS174" i="47"/>
  <c r="AP166" i="47"/>
  <c r="AS166" i="47"/>
  <c r="AP158" i="47"/>
  <c r="AS158" i="47"/>
  <c r="AP150" i="47"/>
  <c r="AS150" i="47"/>
  <c r="AP142" i="47"/>
  <c r="AS142" i="47"/>
  <c r="AP134" i="47"/>
  <c r="AS134" i="47"/>
  <c r="AP126" i="47"/>
  <c r="AS126" i="47"/>
  <c r="AP118" i="47"/>
  <c r="AS118" i="47"/>
  <c r="AP110" i="47"/>
  <c r="AS110" i="47"/>
  <c r="AP102" i="47"/>
  <c r="AS102" i="47"/>
  <c r="AP94" i="47"/>
  <c r="AS94" i="47"/>
  <c r="AP86" i="47"/>
  <c r="AS86" i="47"/>
  <c r="AP78" i="47"/>
  <c r="AS78" i="47"/>
  <c r="AP72" i="47"/>
  <c r="AS72" i="47"/>
  <c r="AP68" i="47"/>
  <c r="AS68" i="47"/>
  <c r="AP64" i="47"/>
  <c r="AS64" i="47"/>
  <c r="AP60" i="47"/>
  <c r="AS60" i="47"/>
  <c r="AP56" i="47"/>
  <c r="AS56" i="47"/>
  <c r="AP52" i="47"/>
  <c r="AS52" i="47"/>
  <c r="AP48" i="47"/>
  <c r="AS48" i="47"/>
  <c r="AP44" i="47"/>
  <c r="AS44" i="47"/>
  <c r="AP40" i="47"/>
  <c r="AS40" i="47"/>
  <c r="AP36" i="47"/>
  <c r="AS36" i="47"/>
  <c r="AP32" i="47"/>
  <c r="AS32" i="47"/>
  <c r="AP28" i="47"/>
  <c r="AS28" i="47"/>
  <c r="AP24" i="47"/>
  <c r="AS24" i="47"/>
  <c r="AP20" i="47"/>
  <c r="AS20" i="47"/>
  <c r="AP16" i="47"/>
  <c r="AS16" i="47"/>
  <c r="AP12" i="47"/>
  <c r="AS12" i="47"/>
  <c r="AP8" i="47"/>
  <c r="AS8" i="47"/>
  <c r="AP298" i="48"/>
  <c r="AS298" i="48"/>
  <c r="AP290" i="48"/>
  <c r="AS290" i="48"/>
  <c r="AP286" i="48"/>
  <c r="AS286" i="48"/>
  <c r="AP282" i="48"/>
  <c r="AS282" i="48"/>
  <c r="AP278" i="48"/>
  <c r="AS278" i="48"/>
  <c r="AP274" i="48"/>
  <c r="AS274" i="48"/>
  <c r="AP270" i="48"/>
  <c r="AS270" i="48"/>
  <c r="AP266" i="48"/>
  <c r="AS266" i="48"/>
  <c r="AP262" i="48"/>
  <c r="AS262" i="48"/>
  <c r="AP258" i="48"/>
  <c r="AS258" i="48"/>
  <c r="AP254" i="48"/>
  <c r="AS254" i="48"/>
  <c r="AP250" i="48"/>
  <c r="AS250" i="48"/>
  <c r="AP246" i="48"/>
  <c r="AS246" i="48"/>
  <c r="AP242" i="48"/>
  <c r="AS242" i="48"/>
  <c r="AP238" i="48"/>
  <c r="AS238" i="48"/>
  <c r="AP234" i="48"/>
  <c r="AS234" i="48"/>
  <c r="AP230" i="48"/>
  <c r="AS230" i="48"/>
  <c r="AP226" i="48"/>
  <c r="AS226" i="48"/>
  <c r="AP222" i="48"/>
  <c r="AS222" i="48"/>
  <c r="AP218" i="48"/>
  <c r="AS218" i="48"/>
  <c r="AP214" i="48"/>
  <c r="AS214" i="48"/>
  <c r="AP210" i="48"/>
  <c r="AS210" i="48"/>
  <c r="AP206" i="48"/>
  <c r="AS206" i="48"/>
  <c r="AP202" i="48"/>
  <c r="AS202" i="48"/>
  <c r="AP198" i="48"/>
  <c r="AS198" i="48"/>
  <c r="AP194" i="48"/>
  <c r="AS194" i="48"/>
  <c r="AP190" i="48"/>
  <c r="AS190" i="48"/>
  <c r="AP186" i="48"/>
  <c r="AS186" i="48"/>
  <c r="AP182" i="48"/>
  <c r="AS182" i="48"/>
  <c r="AP178" i="48"/>
  <c r="AS178" i="48"/>
  <c r="AP166" i="51"/>
  <c r="AS166" i="51"/>
  <c r="AP7" i="48"/>
  <c r="AS7" i="48"/>
  <c r="AP299" i="49"/>
  <c r="AS299" i="49"/>
  <c r="AP297" i="49"/>
  <c r="AS297" i="49"/>
  <c r="AP295" i="49"/>
  <c r="AS295" i="49"/>
  <c r="AP293" i="49"/>
  <c r="AS293" i="49"/>
  <c r="AP291" i="49"/>
  <c r="AS291" i="49"/>
  <c r="AP289" i="49"/>
  <c r="AS289" i="49"/>
  <c r="AP287" i="49"/>
  <c r="AS287" i="49"/>
  <c r="AP285" i="49"/>
  <c r="AS285" i="49"/>
  <c r="AP283" i="49"/>
  <c r="AS283" i="49"/>
  <c r="AP281" i="49"/>
  <c r="AS281" i="49"/>
  <c r="AP279" i="49"/>
  <c r="AS279" i="49"/>
  <c r="AP277" i="49"/>
  <c r="AS277" i="49"/>
  <c r="AP275" i="49"/>
  <c r="AS275" i="49"/>
  <c r="AP273" i="49"/>
  <c r="AS273" i="49"/>
  <c r="AP271" i="49"/>
  <c r="AS271" i="49"/>
  <c r="AP269" i="49"/>
  <c r="AS269" i="49"/>
  <c r="AP267" i="49"/>
  <c r="AS267" i="49"/>
  <c r="AP265" i="49"/>
  <c r="AS265" i="49"/>
  <c r="AP263" i="49"/>
  <c r="AS263" i="49"/>
  <c r="AP261" i="49"/>
  <c r="AS261" i="49"/>
  <c r="AP259" i="49"/>
  <c r="AS259" i="49"/>
  <c r="AP257" i="49"/>
  <c r="AS257" i="49"/>
  <c r="AP255" i="49"/>
  <c r="AS255" i="49"/>
  <c r="AP253" i="49"/>
  <c r="AS253" i="49"/>
  <c r="AP251" i="49"/>
  <c r="AS251" i="49"/>
  <c r="AP249" i="49"/>
  <c r="AS249" i="49"/>
  <c r="AP247" i="49"/>
  <c r="AS247" i="49"/>
  <c r="AP243" i="49"/>
  <c r="AS243" i="49"/>
  <c r="AP241" i="49"/>
  <c r="AS241" i="49"/>
  <c r="AP239" i="49"/>
  <c r="AS239" i="49"/>
  <c r="AP235" i="49"/>
  <c r="AS235" i="49"/>
  <c r="AP233" i="49"/>
  <c r="AS233" i="49"/>
  <c r="AP231" i="49"/>
  <c r="AS231" i="49"/>
  <c r="AP227" i="49"/>
  <c r="AS227" i="49"/>
  <c r="AP225" i="49"/>
  <c r="AS225" i="49"/>
  <c r="AP223" i="49"/>
  <c r="AS223" i="49"/>
  <c r="AP215" i="49"/>
  <c r="AS215" i="49"/>
  <c r="AP207" i="49"/>
  <c r="AS207" i="49"/>
  <c r="AP199" i="49"/>
  <c r="AS199" i="49"/>
  <c r="AP191" i="49"/>
  <c r="AS191" i="49"/>
  <c r="AP183" i="49"/>
  <c r="AS183" i="49"/>
  <c r="AP175" i="49"/>
  <c r="AS175" i="49"/>
  <c r="AP167" i="49"/>
  <c r="AS167" i="49"/>
  <c r="AS289" i="50"/>
  <c r="AS285" i="50"/>
  <c r="AP281" i="50"/>
  <c r="AS281" i="50"/>
  <c r="AP277" i="50"/>
  <c r="AS277" i="50"/>
  <c r="AP273" i="50"/>
  <c r="AS273" i="50"/>
  <c r="AP269" i="50"/>
  <c r="AS269" i="50"/>
  <c r="AP265" i="50"/>
  <c r="AS265" i="50"/>
  <c r="AP261" i="50"/>
  <c r="AS261" i="50"/>
  <c r="AP257" i="50"/>
  <c r="AS257" i="50"/>
  <c r="AP253" i="50"/>
  <c r="AS253" i="50"/>
  <c r="AP249" i="50"/>
  <c r="AS249" i="50"/>
  <c r="AP245" i="50"/>
  <c r="AS245" i="50"/>
  <c r="AP241" i="50"/>
  <c r="AS241" i="50"/>
  <c r="AP237" i="50"/>
  <c r="AS237" i="50"/>
  <c r="AP233" i="50"/>
  <c r="AS233" i="50"/>
  <c r="AP229" i="50"/>
  <c r="AS229" i="50"/>
  <c r="AP225" i="50"/>
  <c r="AS225" i="50"/>
  <c r="AP221" i="50"/>
  <c r="AS221" i="50"/>
  <c r="AP217" i="50"/>
  <c r="AS217" i="50"/>
  <c r="AP213" i="50"/>
  <c r="AS213" i="50"/>
  <c r="AP209" i="50"/>
  <c r="AS209" i="50"/>
  <c r="AP205" i="50"/>
  <c r="AS205" i="50"/>
  <c r="AP201" i="50"/>
  <c r="AS201" i="50"/>
  <c r="AP197" i="50"/>
  <c r="AS197" i="50"/>
  <c r="AP193" i="50"/>
  <c r="AS193" i="50"/>
  <c r="AP189" i="50"/>
  <c r="AS189" i="50"/>
  <c r="AP185" i="50"/>
  <c r="AS185" i="50"/>
  <c r="AP181" i="50"/>
  <c r="AS181" i="50"/>
  <c r="AP177" i="50"/>
  <c r="AS177" i="50"/>
  <c r="AP173" i="50"/>
  <c r="AS173" i="50"/>
  <c r="AP169" i="50"/>
  <c r="AS169" i="50"/>
  <c r="AP165" i="50"/>
  <c r="AS165" i="50"/>
  <c r="AP161" i="50"/>
  <c r="AS161" i="50"/>
  <c r="AP157" i="50"/>
  <c r="AS157" i="50"/>
  <c r="AP153" i="50"/>
  <c r="AS153" i="50"/>
  <c r="AP149" i="50"/>
  <c r="AS149" i="50"/>
  <c r="AP145" i="50"/>
  <c r="AS145" i="50"/>
  <c r="AP141" i="50"/>
  <c r="AS141" i="50"/>
  <c r="AP137" i="50"/>
  <c r="AS137" i="50"/>
  <c r="AP133" i="50"/>
  <c r="AS133" i="50"/>
  <c r="AP129" i="50"/>
  <c r="AS129" i="50"/>
  <c r="AP125" i="50"/>
  <c r="AS125" i="50"/>
  <c r="AP121" i="50"/>
  <c r="AS121" i="50"/>
  <c r="AP117" i="50"/>
  <c r="AS117" i="50"/>
  <c r="AP113" i="50"/>
  <c r="AS113" i="50"/>
  <c r="AP109" i="50"/>
  <c r="AS109" i="50"/>
  <c r="AP105" i="50"/>
  <c r="AS105" i="50"/>
  <c r="AP101" i="50"/>
  <c r="AS101" i="50"/>
  <c r="AP97" i="50"/>
  <c r="AS97" i="50"/>
  <c r="AP93" i="50"/>
  <c r="AS93" i="50"/>
  <c r="AP89" i="50"/>
  <c r="AS89" i="50"/>
  <c r="AP85" i="50"/>
  <c r="AS85" i="50"/>
  <c r="AP81" i="50"/>
  <c r="AS81" i="50"/>
  <c r="AP77" i="50"/>
  <c r="AS77" i="50"/>
  <c r="AP73" i="50"/>
  <c r="AS73" i="50"/>
  <c r="AP69" i="50"/>
  <c r="AS69" i="50"/>
  <c r="AP65" i="50"/>
  <c r="AS65" i="50"/>
  <c r="AP61" i="50"/>
  <c r="AS61" i="50"/>
  <c r="AP57" i="50"/>
  <c r="AS57" i="50"/>
  <c r="AP53" i="50"/>
  <c r="AS53" i="50"/>
  <c r="AP49" i="50"/>
  <c r="AS49" i="50"/>
  <c r="AP45" i="50"/>
  <c r="AS45" i="50"/>
  <c r="AP41" i="50"/>
  <c r="AS41" i="50"/>
  <c r="AP37" i="50"/>
  <c r="AS37" i="50"/>
  <c r="AP33" i="50"/>
  <c r="AS33" i="50"/>
  <c r="AP29" i="50"/>
  <c r="AS29" i="50"/>
  <c r="AP25" i="50"/>
  <c r="AS25" i="50"/>
  <c r="AP21" i="50"/>
  <c r="AS21" i="50"/>
  <c r="AP17" i="50"/>
  <c r="AS17" i="50"/>
  <c r="AP13" i="50"/>
  <c r="AS13" i="50"/>
  <c r="AP9" i="50"/>
  <c r="AS9" i="50"/>
  <c r="AP243" i="51"/>
  <c r="AS243" i="51"/>
  <c r="AP235" i="51"/>
  <c r="AS235" i="51"/>
  <c r="AP227" i="51"/>
  <c r="AS227" i="51"/>
  <c r="AP219" i="51"/>
  <c r="AS219" i="51"/>
  <c r="AP190" i="51"/>
  <c r="AS190" i="51"/>
  <c r="AP158" i="51"/>
  <c r="AS158" i="51"/>
  <c r="AP126" i="51"/>
  <c r="AS126" i="51"/>
  <c r="AP299" i="52"/>
  <c r="AS299" i="52"/>
  <c r="AP291" i="52"/>
  <c r="AS291" i="52"/>
  <c r="AP283" i="52"/>
  <c r="AS283" i="52"/>
  <c r="AP279" i="52"/>
  <c r="AS279" i="52"/>
  <c r="AP275" i="52"/>
  <c r="AS275" i="52"/>
  <c r="AP271" i="52"/>
  <c r="AS271" i="52"/>
  <c r="AP267" i="52"/>
  <c r="AS267" i="52"/>
  <c r="AP259" i="52"/>
  <c r="AS259" i="52"/>
  <c r="AP251" i="52"/>
  <c r="AS251" i="52"/>
  <c r="AP247" i="52"/>
  <c r="AS247" i="52"/>
  <c r="AP243" i="52"/>
  <c r="AS243" i="52"/>
  <c r="AP239" i="52"/>
  <c r="AS239" i="52"/>
  <c r="AP235" i="52"/>
  <c r="AS235" i="52"/>
  <c r="AP227" i="52"/>
  <c r="AS227" i="52"/>
  <c r="AP7" i="47"/>
  <c r="AS7" i="47"/>
  <c r="AP196" i="49"/>
  <c r="AS196" i="49"/>
  <c r="AP188" i="49"/>
  <c r="AS188" i="49"/>
  <c r="AP180" i="49"/>
  <c r="AS180" i="49"/>
  <c r="AP172" i="49"/>
  <c r="AS172" i="49"/>
  <c r="AP164" i="49"/>
  <c r="AS164" i="49"/>
  <c r="AP300" i="50"/>
  <c r="AS300" i="50"/>
  <c r="AP296" i="50"/>
  <c r="AS296" i="50"/>
  <c r="AP292" i="50"/>
  <c r="AS292" i="50"/>
  <c r="AP214" i="51"/>
  <c r="AS214" i="51"/>
  <c r="AP182" i="51"/>
  <c r="AS182" i="51"/>
  <c r="AP150" i="51"/>
  <c r="AS150" i="51"/>
  <c r="AP118" i="51"/>
  <c r="AS118" i="51"/>
  <c r="AP244" i="49"/>
  <c r="AS244" i="49"/>
  <c r="AP242" i="49"/>
  <c r="AS242" i="49"/>
  <c r="AP236" i="49"/>
  <c r="AS236" i="49"/>
  <c r="AP234" i="49"/>
  <c r="AS234" i="49"/>
  <c r="AP228" i="49"/>
  <c r="AS228" i="49"/>
  <c r="AP226" i="49"/>
  <c r="AS226" i="49"/>
  <c r="AP219" i="49"/>
  <c r="AS219" i="49"/>
  <c r="AP211" i="49"/>
  <c r="AS211" i="49"/>
  <c r="AP203" i="49"/>
  <c r="AS203" i="49"/>
  <c r="AP195" i="49"/>
  <c r="AS195" i="49"/>
  <c r="AP187" i="49"/>
  <c r="AS187" i="49"/>
  <c r="AP179" i="49"/>
  <c r="AS179" i="49"/>
  <c r="AP171" i="49"/>
  <c r="AS171" i="49"/>
  <c r="AP163" i="49"/>
  <c r="AS163" i="49"/>
  <c r="AP206" i="51"/>
  <c r="AS206" i="51"/>
  <c r="AP174" i="51"/>
  <c r="AS174" i="51"/>
  <c r="AP142" i="51"/>
  <c r="AS142" i="51"/>
  <c r="AP288" i="50"/>
  <c r="AS288" i="50"/>
  <c r="AP284" i="50"/>
  <c r="AS284" i="50"/>
  <c r="AP280" i="50"/>
  <c r="AS280" i="50"/>
  <c r="AP276" i="50"/>
  <c r="AS276" i="50"/>
  <c r="AP272" i="50"/>
  <c r="AS272" i="50"/>
  <c r="AP268" i="50"/>
  <c r="AS268" i="50"/>
  <c r="AP264" i="50"/>
  <c r="AS264" i="50"/>
  <c r="AP260" i="50"/>
  <c r="AS260" i="50"/>
  <c r="AP256" i="50"/>
  <c r="AS256" i="50"/>
  <c r="AP252" i="50"/>
  <c r="AS252" i="50"/>
  <c r="AP248" i="50"/>
  <c r="AS248" i="50"/>
  <c r="AP244" i="50"/>
  <c r="AS244" i="50"/>
  <c r="AP240" i="50"/>
  <c r="AS240" i="50"/>
  <c r="AP236" i="50"/>
  <c r="AS236" i="50"/>
  <c r="AP232" i="50"/>
  <c r="AS232" i="50"/>
  <c r="AP228" i="50"/>
  <c r="AS228" i="50"/>
  <c r="AP224" i="50"/>
  <c r="AS224" i="50"/>
  <c r="AP220" i="50"/>
  <c r="AS220" i="50"/>
  <c r="AP216" i="50"/>
  <c r="AS216" i="50"/>
  <c r="AP212" i="50"/>
  <c r="AS212" i="50"/>
  <c r="AP208" i="50"/>
  <c r="AS208" i="50"/>
  <c r="AP204" i="50"/>
  <c r="AS204" i="50"/>
  <c r="AP200" i="50"/>
  <c r="AS200" i="50"/>
  <c r="AP196" i="50"/>
  <c r="AS196" i="50"/>
  <c r="AP192" i="50"/>
  <c r="AS192" i="50"/>
  <c r="AP188" i="50"/>
  <c r="AS188" i="50"/>
  <c r="AP184" i="50"/>
  <c r="AS184" i="50"/>
  <c r="AP180" i="50"/>
  <c r="AS180" i="50"/>
  <c r="AP176" i="50"/>
  <c r="AS176" i="50"/>
  <c r="AP172" i="50"/>
  <c r="AS172" i="50"/>
  <c r="AP168" i="50"/>
  <c r="AS168" i="50"/>
  <c r="AP164" i="50"/>
  <c r="AS164" i="50"/>
  <c r="AP160" i="50"/>
  <c r="AS160" i="50"/>
  <c r="AP156" i="50"/>
  <c r="AS156" i="50"/>
  <c r="AP152" i="50"/>
  <c r="AS152" i="50"/>
  <c r="AP148" i="50"/>
  <c r="AS148" i="50"/>
  <c r="AP144" i="50"/>
  <c r="AS144" i="50"/>
  <c r="AP140" i="50"/>
  <c r="AS140" i="50"/>
  <c r="AP136" i="50"/>
  <c r="AS136" i="50"/>
  <c r="AP132" i="50"/>
  <c r="AS132" i="50"/>
  <c r="AP128" i="50"/>
  <c r="AS128" i="50"/>
  <c r="AP124" i="50"/>
  <c r="AS124" i="50"/>
  <c r="AP120" i="50"/>
  <c r="AS120" i="50"/>
  <c r="AP116" i="50"/>
  <c r="AS116" i="50"/>
  <c r="AP112" i="50"/>
  <c r="AS112" i="50"/>
  <c r="AP108" i="50"/>
  <c r="AS108" i="50"/>
  <c r="AP104" i="50"/>
  <c r="AS104" i="50"/>
  <c r="AP100" i="50"/>
  <c r="AS100" i="50"/>
  <c r="AP96" i="50"/>
  <c r="AS96" i="50"/>
  <c r="AP92" i="50"/>
  <c r="AS92" i="50"/>
  <c r="AP88" i="50"/>
  <c r="AS88" i="50"/>
  <c r="AP84" i="50"/>
  <c r="AS84" i="50"/>
  <c r="AP80" i="50"/>
  <c r="AS80" i="50"/>
  <c r="AP76" i="50"/>
  <c r="AS76" i="50"/>
  <c r="AP72" i="50"/>
  <c r="AS72" i="50"/>
  <c r="AP68" i="50"/>
  <c r="AS68" i="50"/>
  <c r="AP64" i="50"/>
  <c r="AS64" i="50"/>
  <c r="AP60" i="50"/>
  <c r="AS60" i="50"/>
  <c r="AP56" i="50"/>
  <c r="AS56" i="50"/>
  <c r="AP52" i="50"/>
  <c r="AS52" i="50"/>
  <c r="AP48" i="50"/>
  <c r="AS48" i="50"/>
  <c r="AP44" i="50"/>
  <c r="AS44" i="50"/>
  <c r="AP40" i="50"/>
  <c r="AS40" i="50"/>
  <c r="AP36" i="50"/>
  <c r="AS36" i="50"/>
  <c r="AP32" i="50"/>
  <c r="AS32" i="50"/>
  <c r="AP28" i="50"/>
  <c r="AS28" i="50"/>
  <c r="AP24" i="50"/>
  <c r="AS24" i="50"/>
  <c r="AP20" i="50"/>
  <c r="AS20" i="50"/>
  <c r="AP16" i="50"/>
  <c r="AS16" i="50"/>
  <c r="AP12" i="50"/>
  <c r="AS12" i="50"/>
  <c r="AP8" i="50"/>
  <c r="AS8" i="50"/>
  <c r="AP240" i="51"/>
  <c r="AS240" i="51"/>
  <c r="AP232" i="51"/>
  <c r="AS232" i="51"/>
  <c r="AP224" i="51"/>
  <c r="AS224" i="51"/>
  <c r="AP216" i="51"/>
  <c r="AS216" i="51"/>
  <c r="AP208" i="51"/>
  <c r="AS208" i="51"/>
  <c r="AP200" i="51"/>
  <c r="AS200" i="51"/>
  <c r="AP192" i="51"/>
  <c r="AS192" i="51"/>
  <c r="AP184" i="51"/>
  <c r="AS184" i="51"/>
  <c r="AP176" i="51"/>
  <c r="AS176" i="51"/>
  <c r="AP168" i="51"/>
  <c r="AS168" i="51"/>
  <c r="AP160" i="51"/>
  <c r="AS160" i="51"/>
  <c r="AP152" i="51"/>
  <c r="AS152" i="51"/>
  <c r="AP144" i="51"/>
  <c r="AS144" i="51"/>
  <c r="AP136" i="51"/>
  <c r="AS136" i="51"/>
  <c r="AP128" i="51"/>
  <c r="AS128" i="51"/>
  <c r="AP237" i="53"/>
  <c r="AS237" i="53"/>
  <c r="AP299" i="50"/>
  <c r="AS299" i="50"/>
  <c r="AP297" i="50"/>
  <c r="AS297" i="50"/>
  <c r="AP295" i="50"/>
  <c r="AS295" i="50"/>
  <c r="AP293" i="50"/>
  <c r="AS293" i="50"/>
  <c r="AP291" i="50"/>
  <c r="AS291" i="50"/>
  <c r="AP287" i="50"/>
  <c r="AS287" i="50"/>
  <c r="AP283" i="50"/>
  <c r="AS283" i="50"/>
  <c r="AP279" i="50"/>
  <c r="AS279" i="50"/>
  <c r="AP275" i="50"/>
  <c r="AS275" i="50"/>
  <c r="AP271" i="50"/>
  <c r="AS271" i="50"/>
  <c r="AP267" i="50"/>
  <c r="AS267" i="50"/>
  <c r="AP263" i="50"/>
  <c r="AS263" i="50"/>
  <c r="AP259" i="50"/>
  <c r="AS259" i="50"/>
  <c r="AP255" i="50"/>
  <c r="AS255" i="50"/>
  <c r="AP251" i="50"/>
  <c r="AS251" i="50"/>
  <c r="AP247" i="50"/>
  <c r="AS247" i="50"/>
  <c r="AP243" i="50"/>
  <c r="AS243" i="50"/>
  <c r="AP239" i="50"/>
  <c r="AS239" i="50"/>
  <c r="AP235" i="50"/>
  <c r="AS235" i="50"/>
  <c r="AP231" i="50"/>
  <c r="AS231" i="50"/>
  <c r="AP227" i="50"/>
  <c r="AS227" i="50"/>
  <c r="AP223" i="50"/>
  <c r="AS223" i="50"/>
  <c r="AP219" i="50"/>
  <c r="AS219" i="50"/>
  <c r="AP215" i="50"/>
  <c r="AS215" i="50"/>
  <c r="AP211" i="50"/>
  <c r="AS211" i="50"/>
  <c r="AP207" i="50"/>
  <c r="AS207" i="50"/>
  <c r="AP203" i="50"/>
  <c r="AS203" i="50"/>
  <c r="AP199" i="50"/>
  <c r="AS199" i="50"/>
  <c r="AP195" i="50"/>
  <c r="AS195" i="50"/>
  <c r="AP191" i="50"/>
  <c r="AS191" i="50"/>
  <c r="AP187" i="50"/>
  <c r="AS187" i="50"/>
  <c r="AP183" i="50"/>
  <c r="AS183" i="50"/>
  <c r="AP179" i="50"/>
  <c r="AS179" i="50"/>
  <c r="AP175" i="50"/>
  <c r="AS175" i="50"/>
  <c r="AP171" i="50"/>
  <c r="AS171" i="50"/>
  <c r="AP167" i="50"/>
  <c r="AS167" i="50"/>
  <c r="AP163" i="50"/>
  <c r="AS163" i="50"/>
  <c r="AP159" i="50"/>
  <c r="AS159" i="50"/>
  <c r="AP155" i="50"/>
  <c r="AS155" i="50"/>
  <c r="AP151" i="50"/>
  <c r="AS151" i="50"/>
  <c r="AP147" i="50"/>
  <c r="AS147" i="50"/>
  <c r="AP143" i="50"/>
  <c r="AS143" i="50"/>
  <c r="AP139" i="50"/>
  <c r="AS139" i="50"/>
  <c r="AP135" i="50"/>
  <c r="AS135" i="50"/>
  <c r="AP131" i="50"/>
  <c r="AS131" i="50"/>
  <c r="AP127" i="50"/>
  <c r="AS127" i="50"/>
  <c r="AP123" i="50"/>
  <c r="AS123" i="50"/>
  <c r="AP119" i="50"/>
  <c r="AS119" i="50"/>
  <c r="AP115" i="50"/>
  <c r="AS115" i="50"/>
  <c r="AP111" i="50"/>
  <c r="AS111" i="50"/>
  <c r="AP107" i="50"/>
  <c r="AS107" i="50"/>
  <c r="AP103" i="50"/>
  <c r="AS103" i="50"/>
  <c r="AP99" i="50"/>
  <c r="AS99" i="50"/>
  <c r="AP95" i="50"/>
  <c r="AS95" i="50"/>
  <c r="AP91" i="50"/>
  <c r="AS91" i="50"/>
  <c r="AP87" i="50"/>
  <c r="AS87" i="50"/>
  <c r="AP83" i="50"/>
  <c r="AS83" i="50"/>
  <c r="AP79" i="50"/>
  <c r="AS79" i="50"/>
  <c r="AP75" i="50"/>
  <c r="AS75" i="50"/>
  <c r="AP71" i="50"/>
  <c r="AS71" i="50"/>
  <c r="AP67" i="50"/>
  <c r="AS67" i="50"/>
  <c r="AP63" i="50"/>
  <c r="AS63" i="50"/>
  <c r="AP59" i="50"/>
  <c r="AS59" i="50"/>
  <c r="AP55" i="50"/>
  <c r="AS55" i="50"/>
  <c r="AP51" i="50"/>
  <c r="AS51" i="50"/>
  <c r="AP47" i="50"/>
  <c r="AS47" i="50"/>
  <c r="AP43" i="50"/>
  <c r="AS43" i="50"/>
  <c r="AP39" i="50"/>
  <c r="AS39" i="50"/>
  <c r="AP35" i="50"/>
  <c r="AS35" i="50"/>
  <c r="AP31" i="50"/>
  <c r="AS31" i="50"/>
  <c r="AP27" i="50"/>
  <c r="AS27" i="50"/>
  <c r="AP23" i="50"/>
  <c r="AS23" i="50"/>
  <c r="AP19" i="50"/>
  <c r="AS19" i="50"/>
  <c r="AP15" i="50"/>
  <c r="AS15" i="50"/>
  <c r="AP11" i="50"/>
  <c r="AS11" i="50"/>
  <c r="AP239" i="51"/>
  <c r="AS239" i="51"/>
  <c r="AP231" i="51"/>
  <c r="AS231" i="51"/>
  <c r="AP223" i="51"/>
  <c r="AS223" i="51"/>
  <c r="AP210" i="51"/>
  <c r="AS210" i="51"/>
  <c r="AP202" i="51"/>
  <c r="AS202" i="51"/>
  <c r="AP194" i="51"/>
  <c r="AS194" i="51"/>
  <c r="AP186" i="51"/>
  <c r="AS186" i="51"/>
  <c r="AP178" i="51"/>
  <c r="AS178" i="51"/>
  <c r="AP170" i="51"/>
  <c r="AS170" i="51"/>
  <c r="AP162" i="51"/>
  <c r="AS162" i="51"/>
  <c r="AP146" i="51"/>
  <c r="AS146" i="51"/>
  <c r="AP138" i="51"/>
  <c r="AS138" i="51"/>
  <c r="AP130" i="51"/>
  <c r="AS130" i="51"/>
  <c r="AP114" i="51"/>
  <c r="AS114" i="51"/>
  <c r="AP297" i="52"/>
  <c r="AS297" i="52"/>
  <c r="AP293" i="52"/>
  <c r="AS293" i="52"/>
  <c r="AP289" i="52"/>
  <c r="AS289" i="52"/>
  <c r="AP285" i="52"/>
  <c r="AS285" i="52"/>
  <c r="AP281" i="52"/>
  <c r="AS281" i="52"/>
  <c r="AP277" i="52"/>
  <c r="AS277" i="52"/>
  <c r="AP273" i="52"/>
  <c r="AS273" i="52"/>
  <c r="AP269" i="52"/>
  <c r="AS269" i="52"/>
  <c r="AP265" i="52"/>
  <c r="AS265" i="52"/>
  <c r="AP261" i="52"/>
  <c r="AS261" i="52"/>
  <c r="AP257" i="52"/>
  <c r="AS257" i="52"/>
  <c r="AP253" i="52"/>
  <c r="AS253" i="52"/>
  <c r="AP249" i="52"/>
  <c r="AS249" i="52"/>
  <c r="AP245" i="52"/>
  <c r="AS245" i="52"/>
  <c r="AP241" i="52"/>
  <c r="AS241" i="52"/>
  <c r="AP237" i="52"/>
  <c r="AS237" i="52"/>
  <c r="AP229" i="52"/>
  <c r="AS229" i="52"/>
  <c r="AP225" i="52"/>
  <c r="AS225" i="52"/>
  <c r="AP290" i="50"/>
  <c r="AS290" i="50"/>
  <c r="AP286" i="50"/>
  <c r="AS286" i="50"/>
  <c r="AP282" i="50"/>
  <c r="AS282" i="50"/>
  <c r="AP278" i="50"/>
  <c r="AS278" i="50"/>
  <c r="AP274" i="50"/>
  <c r="AS274" i="50"/>
  <c r="AP270" i="50"/>
  <c r="AS270" i="50"/>
  <c r="AP266" i="50"/>
  <c r="AS266" i="50"/>
  <c r="AP262" i="50"/>
  <c r="AS262" i="50"/>
  <c r="AP258" i="50"/>
  <c r="AS258" i="50"/>
  <c r="AP254" i="50"/>
  <c r="AS254" i="50"/>
  <c r="AP250" i="50"/>
  <c r="AS250" i="50"/>
  <c r="AP246" i="50"/>
  <c r="AS246" i="50"/>
  <c r="AP242" i="50"/>
  <c r="AS242" i="50"/>
  <c r="AP238" i="50"/>
  <c r="AS238" i="50"/>
  <c r="AP234" i="50"/>
  <c r="AS234" i="50"/>
  <c r="AP230" i="50"/>
  <c r="AS230" i="50"/>
  <c r="AP226" i="50"/>
  <c r="AS226" i="50"/>
  <c r="AP222" i="50"/>
  <c r="AS222" i="50"/>
  <c r="AP218" i="50"/>
  <c r="AS218" i="50"/>
  <c r="AP214" i="50"/>
  <c r="AS214" i="50"/>
  <c r="AP210" i="50"/>
  <c r="AS210" i="50"/>
  <c r="AP206" i="50"/>
  <c r="AS206" i="50"/>
  <c r="AP202" i="50"/>
  <c r="AS202" i="50"/>
  <c r="AP198" i="50"/>
  <c r="AS198" i="50"/>
  <c r="AP194" i="50"/>
  <c r="AS194" i="50"/>
  <c r="AP190" i="50"/>
  <c r="AS190" i="50"/>
  <c r="AP186" i="50"/>
  <c r="AS186" i="50"/>
  <c r="AP182" i="50"/>
  <c r="AS182" i="50"/>
  <c r="AP178" i="50"/>
  <c r="AS178" i="50"/>
  <c r="AP174" i="50"/>
  <c r="AS174" i="50"/>
  <c r="AP170" i="50"/>
  <c r="AS170" i="50"/>
  <c r="AP166" i="50"/>
  <c r="AS166" i="50"/>
  <c r="AP162" i="50"/>
  <c r="AS162" i="50"/>
  <c r="AP158" i="50"/>
  <c r="AS158" i="50"/>
  <c r="AP154" i="50"/>
  <c r="AS154" i="50"/>
  <c r="AP150" i="50"/>
  <c r="AS150" i="50"/>
  <c r="AP146" i="50"/>
  <c r="AS146" i="50"/>
  <c r="AP142" i="50"/>
  <c r="AS142" i="50"/>
  <c r="AP138" i="50"/>
  <c r="AS138" i="50"/>
  <c r="AP134" i="50"/>
  <c r="AS134" i="50"/>
  <c r="AP130" i="50"/>
  <c r="AS130" i="50"/>
  <c r="AP126" i="50"/>
  <c r="AS126" i="50"/>
  <c r="AP122" i="50"/>
  <c r="AS122" i="50"/>
  <c r="AP118" i="50"/>
  <c r="AS118" i="50"/>
  <c r="AP114" i="50"/>
  <c r="AS114" i="50"/>
  <c r="AP110" i="50"/>
  <c r="AS110" i="50"/>
  <c r="AP106" i="50"/>
  <c r="AS106" i="50"/>
  <c r="AP102" i="50"/>
  <c r="AS102" i="50"/>
  <c r="AP98" i="50"/>
  <c r="AS98" i="50"/>
  <c r="AP94" i="50"/>
  <c r="AS94" i="50"/>
  <c r="AP90" i="50"/>
  <c r="AS90" i="50"/>
  <c r="AP86" i="50"/>
  <c r="AS86" i="50"/>
  <c r="AP82" i="50"/>
  <c r="AS82" i="50"/>
  <c r="AP78" i="50"/>
  <c r="AS78" i="50"/>
  <c r="AP74" i="50"/>
  <c r="AS74" i="50"/>
  <c r="AP70" i="50"/>
  <c r="AS70" i="50"/>
  <c r="AP66" i="50"/>
  <c r="AS66" i="50"/>
  <c r="AP62" i="50"/>
  <c r="AS62" i="50"/>
  <c r="AP58" i="50"/>
  <c r="AS58" i="50"/>
  <c r="AP54" i="50"/>
  <c r="AS54" i="50"/>
  <c r="AP50" i="50"/>
  <c r="AS50" i="50"/>
  <c r="AP46" i="50"/>
  <c r="AS46" i="50"/>
  <c r="AP42" i="50"/>
  <c r="AS42" i="50"/>
  <c r="AP38" i="50"/>
  <c r="AS38" i="50"/>
  <c r="AP34" i="50"/>
  <c r="AS34" i="50"/>
  <c r="AP30" i="50"/>
  <c r="AS30" i="50"/>
  <c r="AP26" i="50"/>
  <c r="AS26" i="50"/>
  <c r="AP22" i="50"/>
  <c r="AS22" i="50"/>
  <c r="AP18" i="50"/>
  <c r="AS18" i="50"/>
  <c r="AP14" i="50"/>
  <c r="AS14" i="50"/>
  <c r="AP10" i="50"/>
  <c r="AS10" i="50"/>
  <c r="AP244" i="51"/>
  <c r="AS244" i="51"/>
  <c r="AP236" i="51"/>
  <c r="AS236" i="51"/>
  <c r="AP228" i="51"/>
  <c r="AS228" i="51"/>
  <c r="AP220" i="51"/>
  <c r="AS220" i="51"/>
  <c r="AP212" i="51"/>
  <c r="AS212" i="51"/>
  <c r="AP204" i="51"/>
  <c r="AS204" i="51"/>
  <c r="AP196" i="51"/>
  <c r="AS196" i="51"/>
  <c r="AP180" i="51"/>
  <c r="AS180" i="51"/>
  <c r="AP164" i="51"/>
  <c r="AS164" i="51"/>
  <c r="AP156" i="51"/>
  <c r="AS156" i="51"/>
  <c r="AP148" i="51"/>
  <c r="AS148" i="51"/>
  <c r="AP140" i="51"/>
  <c r="AS140" i="51"/>
  <c r="AP132" i="51"/>
  <c r="AS132" i="51"/>
  <c r="AP124" i="51"/>
  <c r="AS124" i="51"/>
  <c r="AP116" i="51"/>
  <c r="AS116" i="51"/>
  <c r="AP202" i="52"/>
  <c r="AS202" i="52"/>
  <c r="AP194" i="52"/>
  <c r="AS194" i="52"/>
  <c r="AP178" i="52"/>
  <c r="AS178" i="52"/>
  <c r="AP162" i="52"/>
  <c r="AS162" i="52"/>
  <c r="AP154" i="52"/>
  <c r="AS154" i="52"/>
  <c r="AP146" i="52"/>
  <c r="AS146" i="52"/>
  <c r="AP138" i="52"/>
  <c r="AS138" i="52"/>
  <c r="AP130" i="52"/>
  <c r="AS130" i="52"/>
  <c r="AP122" i="52"/>
  <c r="AS122" i="52"/>
  <c r="AP114" i="52"/>
  <c r="AS114" i="52"/>
  <c r="AP106" i="52"/>
  <c r="AS106" i="52"/>
  <c r="AP98" i="52"/>
  <c r="AS98" i="52"/>
  <c r="AP95" i="52"/>
  <c r="AS95" i="52"/>
  <c r="AP91" i="52"/>
  <c r="AS91" i="52"/>
  <c r="AP87" i="52"/>
  <c r="AS87" i="52"/>
  <c r="AP83" i="52"/>
  <c r="AS83" i="52"/>
  <c r="AP79" i="52"/>
  <c r="AS79" i="52"/>
  <c r="AP75" i="52"/>
  <c r="AS75" i="52"/>
  <c r="AP71" i="52"/>
  <c r="AS71" i="52"/>
  <c r="AP67" i="52"/>
  <c r="AS67" i="52"/>
  <c r="AP63" i="52"/>
  <c r="AS63" i="52"/>
  <c r="AP59" i="52"/>
  <c r="AS59" i="52"/>
  <c r="AP55" i="52"/>
  <c r="AS55" i="52"/>
  <c r="AS275" i="53"/>
  <c r="AS259" i="53"/>
  <c r="AS243" i="53"/>
  <c r="AP275" i="56"/>
  <c r="AS275" i="56" s="1"/>
  <c r="AP300" i="52"/>
  <c r="AS300" i="52"/>
  <c r="AP296" i="52"/>
  <c r="AS296" i="52" s="1"/>
  <c r="AP294" i="52"/>
  <c r="AS294" i="52"/>
  <c r="AP288" i="52"/>
  <c r="AS288" i="52" s="1"/>
  <c r="AP286" i="52"/>
  <c r="AS286" i="52"/>
  <c r="AP284" i="52"/>
  <c r="AS284" i="52" s="1"/>
  <c r="AP280" i="52"/>
  <c r="AS280" i="52"/>
  <c r="AP278" i="52"/>
  <c r="AS278" i="52" s="1"/>
  <c r="AP272" i="52"/>
  <c r="AS272" i="52"/>
  <c r="AP270" i="52"/>
  <c r="AS270" i="52" s="1"/>
  <c r="AP268" i="52"/>
  <c r="AS268" i="52"/>
  <c r="AP264" i="52"/>
  <c r="AS264" i="52" s="1"/>
  <c r="AP254" i="52"/>
  <c r="AS254" i="52"/>
  <c r="AP252" i="52"/>
  <c r="AS252" i="52" s="1"/>
  <c r="AP248" i="52"/>
  <c r="AS248" i="52"/>
  <c r="AP246" i="52"/>
  <c r="AS246" i="52" s="1"/>
  <c r="AP240" i="52"/>
  <c r="AS240" i="52"/>
  <c r="AP238" i="52"/>
  <c r="AS238" i="52" s="1"/>
  <c r="AP236" i="52"/>
  <c r="AS236" i="52"/>
  <c r="AP232" i="52"/>
  <c r="AS232" i="52" s="1"/>
  <c r="AP230" i="52"/>
  <c r="AS230" i="52"/>
  <c r="AP224" i="52"/>
  <c r="AS224" i="52" s="1"/>
  <c r="AS297" i="53"/>
  <c r="AS293" i="53"/>
  <c r="AS281" i="53"/>
  <c r="AP198" i="52"/>
  <c r="AS198" i="52"/>
  <c r="AP182" i="52"/>
  <c r="AS182" i="52" s="1"/>
  <c r="AP166" i="52"/>
  <c r="AS166" i="52"/>
  <c r="AP158" i="52"/>
  <c r="AS158" i="52" s="1"/>
  <c r="AP150" i="52"/>
  <c r="AS150" i="52"/>
  <c r="AP142" i="52"/>
  <c r="AS142" i="52" s="1"/>
  <c r="AP134" i="52"/>
  <c r="AS134" i="52"/>
  <c r="AP126" i="52"/>
  <c r="AS126" i="52" s="1"/>
  <c r="AP118" i="52"/>
  <c r="AS118" i="52"/>
  <c r="AP102" i="52"/>
  <c r="AS102" i="52" s="1"/>
  <c r="AP93" i="52"/>
  <c r="AS93" i="52"/>
  <c r="AP89" i="52"/>
  <c r="AS89" i="52" s="1"/>
  <c r="AP85" i="52"/>
  <c r="AS85" i="52"/>
  <c r="AP81" i="52"/>
  <c r="AS81" i="52" s="1"/>
  <c r="AP77" i="52"/>
  <c r="AS77" i="52"/>
  <c r="AP73" i="52"/>
  <c r="AS73" i="52" s="1"/>
  <c r="AP69" i="52"/>
  <c r="AS69" i="52"/>
  <c r="AP65" i="52"/>
  <c r="AS65" i="52" s="1"/>
  <c r="AP61" i="52"/>
  <c r="AS61" i="52"/>
  <c r="AP53" i="52"/>
  <c r="AS53" i="52" s="1"/>
  <c r="AS267" i="53"/>
  <c r="AS251" i="53"/>
  <c r="AP234" i="53"/>
  <c r="AS234" i="53" s="1"/>
  <c r="AP203" i="52"/>
  <c r="AS203" i="52"/>
  <c r="AP199" i="52"/>
  <c r="AS199" i="52" s="1"/>
  <c r="AP195" i="52"/>
  <c r="AS195" i="52"/>
  <c r="AP191" i="52"/>
  <c r="AS191" i="52" s="1"/>
  <c r="AP187" i="52"/>
  <c r="AS187" i="52"/>
  <c r="AP183" i="52"/>
  <c r="AS183" i="52" s="1"/>
  <c r="AP179" i="52"/>
  <c r="AS179" i="52"/>
  <c r="AP175" i="52"/>
  <c r="AS175" i="52" s="1"/>
  <c r="AP167" i="52"/>
  <c r="AS167" i="52"/>
  <c r="AP163" i="52"/>
  <c r="AS163" i="52" s="1"/>
  <c r="AP159" i="52"/>
  <c r="AS159" i="52"/>
  <c r="AP155" i="52"/>
  <c r="AS155" i="52" s="1"/>
  <c r="AP151" i="52"/>
  <c r="AS151" i="52"/>
  <c r="AP147" i="52"/>
  <c r="AS147" i="52" s="1"/>
  <c r="AP143" i="52"/>
  <c r="AS143" i="52"/>
  <c r="AP139" i="52"/>
  <c r="AS139" i="52" s="1"/>
  <c r="AP135" i="52"/>
  <c r="AS135" i="52"/>
  <c r="AP131" i="52"/>
  <c r="AS131" i="52" s="1"/>
  <c r="AP123" i="52"/>
  <c r="AS123" i="52"/>
  <c r="AP119" i="52"/>
  <c r="AS119" i="52" s="1"/>
  <c r="AP115" i="52"/>
  <c r="AS115" i="52"/>
  <c r="AP111" i="52"/>
  <c r="AS111" i="52" s="1"/>
  <c r="AP107" i="52"/>
  <c r="AS107" i="52"/>
  <c r="AP103" i="52"/>
  <c r="AS103" i="52" s="1"/>
  <c r="AP99" i="52"/>
  <c r="AS99" i="52"/>
  <c r="AP300" i="53"/>
  <c r="AS300" i="53" s="1"/>
  <c r="AP296" i="53"/>
  <c r="AS296" i="53"/>
  <c r="AP292" i="53"/>
  <c r="AS292" i="53" s="1"/>
  <c r="AP288" i="53"/>
  <c r="AS288" i="53"/>
  <c r="AP284" i="53"/>
  <c r="AS284" i="53" s="1"/>
  <c r="AP280" i="53"/>
  <c r="AS280" i="53"/>
  <c r="AP204" i="52"/>
  <c r="AS204" i="52" s="1"/>
  <c r="AP188" i="52"/>
  <c r="AS188" i="52"/>
  <c r="AP180" i="52"/>
  <c r="AS180" i="52" s="1"/>
  <c r="AP176" i="52"/>
  <c r="AS176" i="52"/>
  <c r="AP172" i="52"/>
  <c r="AS172" i="52" s="1"/>
  <c r="AP160" i="52"/>
  <c r="AS160" i="52"/>
  <c r="AP156" i="52"/>
  <c r="AS156" i="52" s="1"/>
  <c r="AP148" i="52"/>
  <c r="AS148" i="52"/>
  <c r="AP144" i="52"/>
  <c r="AS144" i="52" s="1"/>
  <c r="AP140" i="52"/>
  <c r="AS140" i="52"/>
  <c r="AP136" i="52"/>
  <c r="AS136" i="52" s="1"/>
  <c r="AP132" i="52"/>
  <c r="AS132" i="52"/>
  <c r="AP128" i="52"/>
  <c r="AS128" i="52" s="1"/>
  <c r="AP124" i="52"/>
  <c r="AS124" i="52"/>
  <c r="AP120" i="52"/>
  <c r="AS120" i="52" s="1"/>
  <c r="AP116" i="52"/>
  <c r="AS116" i="52"/>
  <c r="AP112" i="52"/>
  <c r="AS112" i="52" s="1"/>
  <c r="AP104" i="52"/>
  <c r="AS104" i="52"/>
  <c r="AP100" i="52"/>
  <c r="AS100" i="52" s="1"/>
  <c r="AP96" i="52"/>
  <c r="AS96" i="52"/>
  <c r="AP94" i="52"/>
  <c r="AS94" i="52" s="1"/>
  <c r="AP90" i="52"/>
  <c r="AS90" i="52"/>
  <c r="AP88" i="52"/>
  <c r="AS88" i="52" s="1"/>
  <c r="AP86" i="52"/>
  <c r="AS86" i="52"/>
  <c r="AP84" i="52"/>
  <c r="AS84" i="52" s="1"/>
  <c r="AP82" i="52"/>
  <c r="AS82" i="52"/>
  <c r="AP80" i="52"/>
  <c r="AS80" i="52" s="1"/>
  <c r="AP78" i="52"/>
  <c r="AS78" i="52"/>
  <c r="AP76" i="52"/>
  <c r="AS76" i="52" s="1"/>
  <c r="AP74" i="52"/>
  <c r="AS74" i="52"/>
  <c r="AP72" i="52"/>
  <c r="AS72" i="52" s="1"/>
  <c r="AP70" i="52"/>
  <c r="AS70" i="52"/>
  <c r="AP68" i="52"/>
  <c r="AS68" i="52" s="1"/>
  <c r="AP66" i="52"/>
  <c r="AS66" i="52"/>
  <c r="AP64" i="52"/>
  <c r="AS64" i="52" s="1"/>
  <c r="AP62" i="52"/>
  <c r="AS62" i="52"/>
  <c r="AP60" i="52"/>
  <c r="AS60" i="52" s="1"/>
  <c r="AP58" i="52"/>
  <c r="AS58" i="52"/>
  <c r="AP56" i="52"/>
  <c r="AS56" i="52" s="1"/>
  <c r="AP54" i="52"/>
  <c r="AS54" i="52"/>
  <c r="AP52" i="52"/>
  <c r="AS52" i="52" s="1"/>
  <c r="AP299" i="53"/>
  <c r="AS299" i="53"/>
  <c r="AP295" i="53"/>
  <c r="AS295" i="53" s="1"/>
  <c r="AP291" i="53"/>
  <c r="AS291" i="53"/>
  <c r="AP287" i="53"/>
  <c r="AS287" i="53" s="1"/>
  <c r="AP283" i="53"/>
  <c r="AS283" i="53"/>
  <c r="AP279" i="53"/>
  <c r="AS279" i="53" s="1"/>
  <c r="AP271" i="53"/>
  <c r="AS271" i="53"/>
  <c r="AP263" i="53"/>
  <c r="AS263" i="53" s="1"/>
  <c r="AP255" i="53"/>
  <c r="AS255" i="53"/>
  <c r="AP247" i="53"/>
  <c r="AS247" i="53" s="1"/>
  <c r="AP239" i="53"/>
  <c r="AS239" i="53"/>
  <c r="AP201" i="52"/>
  <c r="AS201" i="52" s="1"/>
  <c r="AP197" i="52"/>
  <c r="AS197" i="52"/>
  <c r="AP193" i="52"/>
  <c r="AS193" i="52" s="1"/>
  <c r="AP189" i="52"/>
  <c r="AS189" i="52"/>
  <c r="AP185" i="52"/>
  <c r="AS185" i="52" s="1"/>
  <c r="AP181" i="52"/>
  <c r="AS181" i="52"/>
  <c r="AP177" i="52"/>
  <c r="AS177" i="52" s="1"/>
  <c r="AP169" i="52"/>
  <c r="AS169" i="52"/>
  <c r="AP165" i="52"/>
  <c r="AS165" i="52" s="1"/>
  <c r="AP161" i="52"/>
  <c r="AS161" i="52"/>
  <c r="AP157" i="52"/>
  <c r="AS157" i="52" s="1"/>
  <c r="AP153" i="52"/>
  <c r="AS153" i="52"/>
  <c r="AP149" i="52"/>
  <c r="AS149" i="52" s="1"/>
  <c r="AP145" i="52"/>
  <c r="AS145" i="52"/>
  <c r="AP141" i="52"/>
  <c r="AS141" i="52" s="1"/>
  <c r="AP137" i="52"/>
  <c r="AS137" i="52"/>
  <c r="AP133" i="52"/>
  <c r="AS133" i="52" s="1"/>
  <c r="AP129" i="52"/>
  <c r="AS129" i="52"/>
  <c r="AP125" i="52"/>
  <c r="AS125" i="52" s="1"/>
  <c r="AP117" i="52"/>
  <c r="AS117" i="52"/>
  <c r="AP113" i="52"/>
  <c r="AS113" i="52" s="1"/>
  <c r="AP109" i="52"/>
  <c r="AS109" i="52"/>
  <c r="AP105" i="52"/>
  <c r="AS105" i="52" s="1"/>
  <c r="AP101" i="52"/>
  <c r="AS101" i="52"/>
  <c r="AP97" i="52"/>
  <c r="AS97" i="52" s="1"/>
  <c r="AP298" i="53"/>
  <c r="AS298" i="53"/>
  <c r="AP294" i="53"/>
  <c r="AS294" i="53" s="1"/>
  <c r="AP290" i="53"/>
  <c r="AS290" i="53"/>
  <c r="AP286" i="53"/>
  <c r="AS286" i="53" s="1"/>
  <c r="AP282" i="53"/>
  <c r="AS282" i="53"/>
  <c r="AP276" i="53"/>
  <c r="AS276" i="53" s="1"/>
  <c r="AP272" i="53"/>
  <c r="AS272" i="53"/>
  <c r="AP268" i="53"/>
  <c r="AS268" i="53" s="1"/>
  <c r="AP264" i="53"/>
  <c r="AS264" i="53"/>
  <c r="AP260" i="53"/>
  <c r="AS260" i="53" s="1"/>
  <c r="AP256" i="53"/>
  <c r="AS256" i="53"/>
  <c r="AP252" i="53"/>
  <c r="AS252" i="53" s="1"/>
  <c r="AP248" i="53"/>
  <c r="AS248" i="53"/>
  <c r="AP244" i="53"/>
  <c r="AS244" i="53" s="1"/>
  <c r="AP240" i="53"/>
  <c r="AS240" i="53"/>
  <c r="AP223" i="53"/>
  <c r="AS223" i="53" s="1"/>
  <c r="AP215" i="53"/>
  <c r="AS215" i="53"/>
  <c r="AP207" i="53"/>
  <c r="AS207" i="53" s="1"/>
  <c r="AP199" i="53"/>
  <c r="AS199" i="53"/>
  <c r="AP191" i="53"/>
  <c r="AS191" i="53" s="1"/>
  <c r="AP183" i="53"/>
  <c r="AS183" i="53"/>
  <c r="AP175" i="53"/>
  <c r="AS175" i="53" s="1"/>
  <c r="AP167" i="53"/>
  <c r="AS167" i="53"/>
  <c r="AP159" i="53"/>
  <c r="AS159" i="53" s="1"/>
  <c r="AP151" i="53"/>
  <c r="AS151" i="53"/>
  <c r="AP143" i="53"/>
  <c r="AS143" i="53" s="1"/>
  <c r="AP135" i="53"/>
  <c r="AS135" i="53"/>
  <c r="AP127" i="53"/>
  <c r="AS127" i="53" s="1"/>
  <c r="AP119" i="53"/>
  <c r="AS119" i="53"/>
  <c r="AP111" i="53"/>
  <c r="AS111" i="53" s="1"/>
  <c r="AP103" i="53"/>
  <c r="AS103" i="53"/>
  <c r="AP95" i="53"/>
  <c r="AS95" i="53" s="1"/>
  <c r="AP87" i="53"/>
  <c r="AS87" i="53"/>
  <c r="AP79" i="53"/>
  <c r="AS79" i="53" s="1"/>
  <c r="AP71" i="53"/>
  <c r="AS71" i="53"/>
  <c r="AP63" i="53"/>
  <c r="AS63" i="53" s="1"/>
  <c r="AP55" i="53"/>
  <c r="AS55" i="53"/>
  <c r="AP47" i="53"/>
  <c r="AS47" i="53" s="1"/>
  <c r="AP39" i="53"/>
  <c r="AS39" i="53"/>
  <c r="AP31" i="53"/>
  <c r="AS31" i="53" s="1"/>
  <c r="AP16" i="53"/>
  <c r="AS16" i="53"/>
  <c r="AP277" i="53"/>
  <c r="AS277" i="53" s="1"/>
  <c r="AP273" i="53"/>
  <c r="AS273" i="53"/>
  <c r="AP269" i="53"/>
  <c r="AS269" i="53" s="1"/>
  <c r="AP265" i="53"/>
  <c r="AS265" i="53"/>
  <c r="AP261" i="53"/>
  <c r="AS261" i="53" s="1"/>
  <c r="AP257" i="53"/>
  <c r="AS257" i="53"/>
  <c r="AP253" i="53"/>
  <c r="AS253" i="53" s="1"/>
  <c r="AP249" i="53"/>
  <c r="AS249" i="53"/>
  <c r="AP245" i="53"/>
  <c r="AS245" i="53" s="1"/>
  <c r="AP241" i="53"/>
  <c r="AS241" i="53"/>
  <c r="AP238" i="53"/>
  <c r="AS238" i="53" s="1"/>
  <c r="AP235" i="53"/>
  <c r="AS235" i="53"/>
  <c r="AP233" i="53"/>
  <c r="AS233" i="53" s="1"/>
  <c r="AP231" i="53"/>
  <c r="AS231" i="53"/>
  <c r="AP229" i="53"/>
  <c r="AS229" i="53" s="1"/>
  <c r="AP227" i="53"/>
  <c r="AS227" i="53"/>
  <c r="AP225" i="53"/>
  <c r="AS225" i="53" s="1"/>
  <c r="AS299" i="56"/>
  <c r="AP278" i="53"/>
  <c r="AS278" i="53"/>
  <c r="AP274" i="53"/>
  <c r="AS274" i="53"/>
  <c r="AP270" i="53"/>
  <c r="AS270" i="53"/>
  <c r="AP266" i="53"/>
  <c r="AS266" i="53"/>
  <c r="AP262" i="53"/>
  <c r="AS262" i="53"/>
  <c r="AP258" i="53"/>
  <c r="AS258" i="53"/>
  <c r="AP254" i="53"/>
  <c r="AS254" i="53"/>
  <c r="AP250" i="53"/>
  <c r="AS250" i="53"/>
  <c r="AP246" i="53"/>
  <c r="AS246" i="53"/>
  <c r="AP242" i="53"/>
  <c r="AS242" i="53"/>
  <c r="AP219" i="53"/>
  <c r="AS219" i="53"/>
  <c r="AP211" i="53"/>
  <c r="AS211" i="53"/>
  <c r="AP203" i="53"/>
  <c r="AS203" i="53"/>
  <c r="AP195" i="53"/>
  <c r="AS195" i="53"/>
  <c r="AP187" i="53"/>
  <c r="AS187" i="53"/>
  <c r="AP179" i="53"/>
  <c r="AS179" i="53"/>
  <c r="AP171" i="53"/>
  <c r="AS171" i="53"/>
  <c r="AP163" i="53"/>
  <c r="AS163" i="53"/>
  <c r="AP155" i="53"/>
  <c r="AS155" i="53"/>
  <c r="AP147" i="53"/>
  <c r="AS147" i="53"/>
  <c r="AP139" i="53"/>
  <c r="AS139" i="53"/>
  <c r="AP131" i="53"/>
  <c r="AS131" i="53"/>
  <c r="AP123" i="53"/>
  <c r="AS123" i="53"/>
  <c r="AP115" i="53"/>
  <c r="AS115" i="53"/>
  <c r="AP107" i="53"/>
  <c r="AS107" i="53"/>
  <c r="AP99" i="53"/>
  <c r="AS99" i="53"/>
  <c r="AP91" i="53"/>
  <c r="AS91" i="53"/>
  <c r="AP83" i="53"/>
  <c r="AS83" i="53"/>
  <c r="AP75" i="53"/>
  <c r="AS75" i="53"/>
  <c r="AP67" i="53"/>
  <c r="AS67" i="53"/>
  <c r="AP59" i="53"/>
  <c r="AS59" i="53"/>
  <c r="AP51" i="53"/>
  <c r="AS51" i="53"/>
  <c r="AP43" i="53"/>
  <c r="AS43" i="53"/>
  <c r="AP35" i="53"/>
  <c r="AS35" i="53"/>
  <c r="AP24" i="53"/>
  <c r="AS24" i="53"/>
  <c r="AP8" i="53"/>
  <c r="AS8" i="53"/>
  <c r="AP236" i="53"/>
  <c r="AS236" i="53"/>
  <c r="AP232" i="53"/>
  <c r="AS232" i="53"/>
  <c r="AP228" i="53"/>
  <c r="AS228" i="53"/>
  <c r="AP224" i="53"/>
  <c r="AS224" i="53"/>
  <c r="AP220" i="53"/>
  <c r="AS220" i="53"/>
  <c r="AP216" i="53"/>
  <c r="AS216" i="53"/>
  <c r="AP212" i="53"/>
  <c r="AS212" i="53"/>
  <c r="AP208" i="53"/>
  <c r="AS208" i="53"/>
  <c r="AP204" i="53"/>
  <c r="AS204" i="53"/>
  <c r="AP200" i="53"/>
  <c r="AS200" i="53"/>
  <c r="AP196" i="53"/>
  <c r="AS196" i="53"/>
  <c r="AP192" i="53"/>
  <c r="AS192" i="53"/>
  <c r="AP188" i="53"/>
  <c r="AS188" i="53"/>
  <c r="AP184" i="53"/>
  <c r="AS184" i="53"/>
  <c r="AP180" i="53"/>
  <c r="AS180" i="53"/>
  <c r="AP176" i="53"/>
  <c r="AS176" i="53"/>
  <c r="AP172" i="53"/>
  <c r="AS172" i="53"/>
  <c r="AP168" i="53"/>
  <c r="AS168" i="53"/>
  <c r="AP164" i="53"/>
  <c r="AS164" i="53"/>
  <c r="AP160" i="53"/>
  <c r="AS160" i="53"/>
  <c r="AP156" i="53"/>
  <c r="AS156" i="53"/>
  <c r="AP152" i="53"/>
  <c r="AS152" i="53"/>
  <c r="AP148" i="53"/>
  <c r="AS148" i="53"/>
  <c r="AP144" i="53"/>
  <c r="AS144" i="53"/>
  <c r="AP140" i="53"/>
  <c r="AS140" i="53"/>
  <c r="AP136" i="53"/>
  <c r="AS136" i="53"/>
  <c r="AP132" i="53"/>
  <c r="AS132" i="53"/>
  <c r="AP128" i="53"/>
  <c r="AS128" i="53"/>
  <c r="AP124" i="53"/>
  <c r="AS124" i="53"/>
  <c r="AP120" i="53"/>
  <c r="AS120" i="53"/>
  <c r="AP116" i="53"/>
  <c r="AS116" i="53"/>
  <c r="AP112" i="53"/>
  <c r="AS112" i="53"/>
  <c r="AP108" i="53"/>
  <c r="AS108" i="53"/>
  <c r="AP104" i="53"/>
  <c r="AS104" i="53"/>
  <c r="AP100" i="53"/>
  <c r="AS100" i="53"/>
  <c r="AP96" i="53"/>
  <c r="AS96" i="53"/>
  <c r="AP92" i="53"/>
  <c r="AS92" i="53"/>
  <c r="AP88" i="53"/>
  <c r="AS88" i="53"/>
  <c r="AP84" i="53"/>
  <c r="AS84" i="53"/>
  <c r="AP80" i="53"/>
  <c r="AS80" i="53"/>
  <c r="AP76" i="53"/>
  <c r="AS76" i="53"/>
  <c r="AP72" i="53"/>
  <c r="AS72" i="53"/>
  <c r="AP68" i="53"/>
  <c r="AS68" i="53"/>
  <c r="AP64" i="53"/>
  <c r="AS64" i="53"/>
  <c r="AP60" i="53"/>
  <c r="AS60" i="53"/>
  <c r="AP56" i="53"/>
  <c r="AS56" i="53"/>
  <c r="AP52" i="53"/>
  <c r="AS52" i="53"/>
  <c r="AP48" i="53"/>
  <c r="AS48" i="53"/>
  <c r="AP44" i="53"/>
  <c r="AS44" i="53"/>
  <c r="AP40" i="53"/>
  <c r="AS40" i="53"/>
  <c r="AP36" i="53"/>
  <c r="AS36" i="53"/>
  <c r="AP32" i="53"/>
  <c r="AS32" i="53"/>
  <c r="AP28" i="53"/>
  <c r="AS28" i="53"/>
  <c r="AP23" i="53"/>
  <c r="AS23" i="53"/>
  <c r="AP15" i="53"/>
  <c r="AS15" i="53"/>
  <c r="AP210" i="56"/>
  <c r="AS210" i="56"/>
  <c r="AP221" i="53"/>
  <c r="AS221" i="53"/>
  <c r="AP217" i="53"/>
  <c r="AS217" i="53"/>
  <c r="AP213" i="53"/>
  <c r="AS213" i="53"/>
  <c r="AP209" i="53"/>
  <c r="AS209" i="53"/>
  <c r="AP205" i="53"/>
  <c r="AS205" i="53"/>
  <c r="AP201" i="53"/>
  <c r="AS201" i="53"/>
  <c r="AP197" i="53"/>
  <c r="AS197" i="53"/>
  <c r="AP193" i="53"/>
  <c r="AS193" i="53"/>
  <c r="AP189" i="53"/>
  <c r="AS189" i="53"/>
  <c r="AP185" i="53"/>
  <c r="AS185" i="53"/>
  <c r="AP181" i="53"/>
  <c r="AS181" i="53"/>
  <c r="AP177" i="53"/>
  <c r="AS177" i="53"/>
  <c r="AP173" i="53"/>
  <c r="AS173" i="53"/>
  <c r="AP169" i="53"/>
  <c r="AS169" i="53"/>
  <c r="AP165" i="53"/>
  <c r="AS165" i="53"/>
  <c r="AP161" i="53"/>
  <c r="AS161" i="53"/>
  <c r="AP157" i="53"/>
  <c r="AS157" i="53"/>
  <c r="AP153" i="53"/>
  <c r="AS153" i="53"/>
  <c r="AP149" i="53"/>
  <c r="AS149" i="53"/>
  <c r="AP145" i="53"/>
  <c r="AS145" i="53"/>
  <c r="AP141" i="53"/>
  <c r="AS141" i="53"/>
  <c r="AP137" i="53"/>
  <c r="AS137" i="53"/>
  <c r="AP133" i="53"/>
  <c r="AS133" i="53"/>
  <c r="AP129" i="53"/>
  <c r="AS129" i="53"/>
  <c r="AP125" i="53"/>
  <c r="AS125" i="53"/>
  <c r="AP121" i="53"/>
  <c r="AS121" i="53"/>
  <c r="AP117" i="53"/>
  <c r="AS117" i="53"/>
  <c r="AP113" i="53"/>
  <c r="AS113" i="53"/>
  <c r="AP109" i="53"/>
  <c r="AS109" i="53"/>
  <c r="AP105" i="53"/>
  <c r="AS105" i="53"/>
  <c r="AP101" i="53"/>
  <c r="AS101" i="53"/>
  <c r="AP97" i="53"/>
  <c r="AS97" i="53"/>
  <c r="AP93" i="53"/>
  <c r="AS93" i="53"/>
  <c r="AP89" i="53"/>
  <c r="AS89" i="53"/>
  <c r="AP85" i="53"/>
  <c r="AS85" i="53"/>
  <c r="AP81" i="53"/>
  <c r="AS81" i="53"/>
  <c r="AP77" i="53"/>
  <c r="AS77" i="53"/>
  <c r="AP73" i="53"/>
  <c r="AS73" i="53"/>
  <c r="AP69" i="53"/>
  <c r="AS69" i="53"/>
  <c r="AP65" i="53"/>
  <c r="AS65" i="53"/>
  <c r="AP61" i="53"/>
  <c r="AS61" i="53"/>
  <c r="AP57" i="53"/>
  <c r="AS57" i="53"/>
  <c r="AP53" i="53"/>
  <c r="AS53" i="53"/>
  <c r="AP49" i="53"/>
  <c r="AS49" i="53"/>
  <c r="AP45" i="53"/>
  <c r="AS45" i="53"/>
  <c r="AP41" i="53"/>
  <c r="AS41" i="53"/>
  <c r="AP37" i="53"/>
  <c r="AS37" i="53"/>
  <c r="AP33" i="53"/>
  <c r="AS33" i="53"/>
  <c r="AP29" i="53"/>
  <c r="AS29" i="53"/>
  <c r="AP20" i="53"/>
  <c r="AS20" i="53"/>
  <c r="AP12" i="53"/>
  <c r="AS12" i="53"/>
  <c r="AS279" i="56"/>
  <c r="AP230" i="53"/>
  <c r="AS230" i="53"/>
  <c r="AP226" i="53"/>
  <c r="AS226" i="53" s="1"/>
  <c r="AP222" i="53"/>
  <c r="AS222" i="53"/>
  <c r="AP218" i="53"/>
  <c r="AS218" i="53" s="1"/>
  <c r="AP214" i="53"/>
  <c r="AS214" i="53"/>
  <c r="AP210" i="53"/>
  <c r="AS210" i="53" s="1"/>
  <c r="AP206" i="53"/>
  <c r="AS206" i="53"/>
  <c r="AP202" i="53"/>
  <c r="AS202" i="53" s="1"/>
  <c r="AP198" i="53"/>
  <c r="AS198" i="53"/>
  <c r="AP194" i="53"/>
  <c r="AS194" i="53" s="1"/>
  <c r="AP190" i="53"/>
  <c r="AS190" i="53"/>
  <c r="AP186" i="53"/>
  <c r="AS186" i="53" s="1"/>
  <c r="AP182" i="53"/>
  <c r="AS182" i="53"/>
  <c r="AP178" i="53"/>
  <c r="AS178" i="53" s="1"/>
  <c r="AP174" i="53"/>
  <c r="AS174" i="53"/>
  <c r="AP170" i="53"/>
  <c r="AS170" i="53" s="1"/>
  <c r="AP166" i="53"/>
  <c r="AS166" i="53"/>
  <c r="AP162" i="53"/>
  <c r="AS162" i="53" s="1"/>
  <c r="AP158" i="53"/>
  <c r="AS158" i="53"/>
  <c r="AP154" i="53"/>
  <c r="AS154" i="53" s="1"/>
  <c r="AP150" i="53"/>
  <c r="AS150" i="53"/>
  <c r="AP146" i="53"/>
  <c r="AS146" i="53" s="1"/>
  <c r="AP142" i="53"/>
  <c r="AS142" i="53"/>
  <c r="AP138" i="53"/>
  <c r="AS138" i="53" s="1"/>
  <c r="AP134" i="53"/>
  <c r="AS134" i="53"/>
  <c r="AP130" i="53"/>
  <c r="AS130" i="53" s="1"/>
  <c r="AP126" i="53"/>
  <c r="AS126" i="53"/>
  <c r="AP122" i="53"/>
  <c r="AS122" i="53" s="1"/>
  <c r="AP118" i="53"/>
  <c r="AS118" i="53"/>
  <c r="AP114" i="53"/>
  <c r="AS114" i="53" s="1"/>
  <c r="AP110" i="53"/>
  <c r="AS110" i="53"/>
  <c r="AP106" i="53"/>
  <c r="AS106" i="53" s="1"/>
  <c r="AP102" i="53"/>
  <c r="AS102" i="53"/>
  <c r="AP98" i="53"/>
  <c r="AS98" i="53" s="1"/>
  <c r="AP94" i="53"/>
  <c r="AS94" i="53"/>
  <c r="AP90" i="53"/>
  <c r="AS90" i="53" s="1"/>
  <c r="AP86" i="53"/>
  <c r="AS86" i="53"/>
  <c r="AP82" i="53"/>
  <c r="AS82" i="53" s="1"/>
  <c r="AP78" i="53"/>
  <c r="AS78" i="53"/>
  <c r="AP74" i="53"/>
  <c r="AS74" i="53" s="1"/>
  <c r="AP70" i="53"/>
  <c r="AS70" i="53"/>
  <c r="AP66" i="53"/>
  <c r="AS66" i="53" s="1"/>
  <c r="AP62" i="53"/>
  <c r="AS62" i="53"/>
  <c r="AP58" i="53"/>
  <c r="AS58" i="53" s="1"/>
  <c r="AP54" i="53"/>
  <c r="AS54" i="53"/>
  <c r="AP50" i="53"/>
  <c r="AS50" i="53" s="1"/>
  <c r="AP46" i="53"/>
  <c r="AS46" i="53"/>
  <c r="AP42" i="53"/>
  <c r="AS42" i="53" s="1"/>
  <c r="AP38" i="53"/>
  <c r="AS38" i="53"/>
  <c r="AP34" i="53"/>
  <c r="AS34" i="53" s="1"/>
  <c r="AP30" i="53"/>
  <c r="AS30" i="53"/>
  <c r="AP27" i="53"/>
  <c r="AS27" i="53" s="1"/>
  <c r="AP19" i="53"/>
  <c r="AS19" i="53"/>
  <c r="AP11" i="53"/>
  <c r="AS11" i="53" s="1"/>
  <c r="AP202" i="56"/>
  <c r="AS202" i="56"/>
  <c r="AP152" i="56"/>
  <c r="AS152" i="56" s="1"/>
  <c r="AP53" i="56"/>
  <c r="AS53" i="56"/>
  <c r="AP37" i="56"/>
  <c r="AS37" i="56" s="1"/>
  <c r="AP21" i="56"/>
  <c r="AS21" i="56"/>
  <c r="AP296" i="56"/>
  <c r="AS296" i="56" s="1"/>
  <c r="AP288" i="56"/>
  <c r="AS288" i="56"/>
  <c r="AP280" i="56"/>
  <c r="AS280" i="56" s="1"/>
  <c r="AP272" i="56"/>
  <c r="AS272" i="56"/>
  <c r="AP264" i="56"/>
  <c r="AS264" i="56" s="1"/>
  <c r="AP262" i="56"/>
  <c r="AS262" i="56"/>
  <c r="AP260" i="56"/>
  <c r="AS260" i="56" s="1"/>
  <c r="AP258" i="56"/>
  <c r="AS258" i="56"/>
  <c r="AP256" i="56"/>
  <c r="AS256" i="56" s="1"/>
  <c r="AP252" i="56"/>
  <c r="AS252" i="56"/>
  <c r="AP248" i="56"/>
  <c r="AS248" i="56" s="1"/>
  <c r="AP244" i="56"/>
  <c r="AS244" i="56"/>
  <c r="AP240" i="56"/>
  <c r="AS240" i="56" s="1"/>
  <c r="AP236" i="56"/>
  <c r="AS236" i="56"/>
  <c r="AP232" i="56"/>
  <c r="AS232" i="56" s="1"/>
  <c r="AP228" i="56"/>
  <c r="AS228" i="56"/>
  <c r="AP224" i="56"/>
  <c r="AS224" i="56" s="1"/>
  <c r="AP220" i="56"/>
  <c r="AS220" i="56"/>
  <c r="AP216" i="56"/>
  <c r="AS216" i="56" s="1"/>
  <c r="AP212" i="56"/>
  <c r="AS212" i="56"/>
  <c r="AP204" i="56"/>
  <c r="AS204" i="56" s="1"/>
  <c r="AP196" i="56"/>
  <c r="AS196" i="56"/>
  <c r="AP160" i="56"/>
  <c r="AS160" i="56" s="1"/>
  <c r="AP297" i="56"/>
  <c r="AS297" i="56"/>
  <c r="AP293" i="56"/>
  <c r="AS293" i="56" s="1"/>
  <c r="AP289" i="56"/>
  <c r="AS289" i="56"/>
  <c r="AP285" i="56"/>
  <c r="AS285" i="56" s="1"/>
  <c r="AP281" i="56"/>
  <c r="AS281" i="56"/>
  <c r="AP277" i="56"/>
  <c r="AS277" i="56" s="1"/>
  <c r="AP273" i="56"/>
  <c r="AS273" i="56"/>
  <c r="AP269" i="56"/>
  <c r="AS269" i="56" s="1"/>
  <c r="AP265" i="56"/>
  <c r="AS265" i="56"/>
  <c r="AP206" i="56"/>
  <c r="AS206" i="56" s="1"/>
  <c r="AP198" i="56"/>
  <c r="AS198" i="56"/>
  <c r="AP168" i="56"/>
  <c r="AS168" i="56" s="1"/>
  <c r="AP138" i="56"/>
  <c r="AS138" i="56"/>
  <c r="AP130" i="56"/>
  <c r="AS130" i="56" s="1"/>
  <c r="AP122" i="56"/>
  <c r="AS122" i="56"/>
  <c r="AP114" i="56"/>
  <c r="AS114" i="56" s="1"/>
  <c r="AP106" i="56"/>
  <c r="AS106" i="56"/>
  <c r="AP98" i="56"/>
  <c r="AS98" i="56" s="1"/>
  <c r="AP90" i="56"/>
  <c r="AS90" i="56"/>
  <c r="AP61" i="56"/>
  <c r="AS61" i="56" s="1"/>
  <c r="AP45" i="56"/>
  <c r="AS45" i="56"/>
  <c r="AP29" i="56"/>
  <c r="AS29" i="56" s="1"/>
  <c r="AP13" i="56"/>
  <c r="AS13" i="56"/>
  <c r="AP298" i="56"/>
  <c r="AS298" i="56" s="1"/>
  <c r="AP294" i="56"/>
  <c r="AS294" i="56"/>
  <c r="AP290" i="56"/>
  <c r="AS290" i="56" s="1"/>
  <c r="AP286" i="56"/>
  <c r="AS286" i="56"/>
  <c r="AP282" i="56"/>
  <c r="AS282" i="56" s="1"/>
  <c r="AP278" i="56"/>
  <c r="AS278" i="56"/>
  <c r="AP274" i="56"/>
  <c r="AS274" i="56" s="1"/>
  <c r="AP266" i="56"/>
  <c r="AS266" i="56"/>
  <c r="AP263" i="56"/>
  <c r="AS263" i="56" s="1"/>
  <c r="AP261" i="56"/>
  <c r="AS261" i="56"/>
  <c r="AP259" i="56"/>
  <c r="AS259" i="56" s="1"/>
  <c r="AP257" i="56"/>
  <c r="AS257" i="56"/>
  <c r="AP255" i="56"/>
  <c r="AS255" i="56" s="1"/>
  <c r="AP253" i="56"/>
  <c r="AS253" i="56"/>
  <c r="AP251" i="56"/>
  <c r="AS251" i="56" s="1"/>
  <c r="AP249" i="56"/>
  <c r="AS249" i="56"/>
  <c r="AP247" i="56"/>
  <c r="AS247" i="56" s="1"/>
  <c r="AP245" i="56"/>
  <c r="AS245" i="56"/>
  <c r="AP243" i="56"/>
  <c r="AS243" i="56" s="1"/>
  <c r="AP241" i="56"/>
  <c r="AS241" i="56"/>
  <c r="AP239" i="56"/>
  <c r="AS239" i="56" s="1"/>
  <c r="AP237" i="56"/>
  <c r="AS237" i="56"/>
  <c r="AP235" i="56"/>
  <c r="AS235" i="56" s="1"/>
  <c r="AP233" i="56"/>
  <c r="AS233" i="56"/>
  <c r="AP231" i="56"/>
  <c r="AS231" i="56" s="1"/>
  <c r="AP229" i="56"/>
  <c r="AS229" i="56"/>
  <c r="AP227" i="56"/>
  <c r="AS227" i="56" s="1"/>
  <c r="AP225" i="56"/>
  <c r="AS225" i="56"/>
  <c r="AP223" i="56"/>
  <c r="AS223" i="56" s="1"/>
  <c r="AP221" i="56"/>
  <c r="AS221" i="56"/>
  <c r="AP219" i="56"/>
  <c r="AS219" i="56" s="1"/>
  <c r="AP217" i="56"/>
  <c r="AS217" i="56"/>
  <c r="AP213" i="56"/>
  <c r="AS213" i="56" s="1"/>
  <c r="AP208" i="56"/>
  <c r="AS208" i="56"/>
  <c r="AP200" i="56"/>
  <c r="AS200" i="56" s="1"/>
  <c r="AP144" i="56"/>
  <c r="AS144" i="56"/>
  <c r="AP193" i="56"/>
  <c r="AS193" i="56" s="1"/>
  <c r="AP190" i="56"/>
  <c r="AS190" i="56"/>
  <c r="AP187" i="56"/>
  <c r="AS187" i="56" s="1"/>
  <c r="AP185" i="56"/>
  <c r="AS185" i="56"/>
  <c r="AP182" i="56"/>
  <c r="AS182" i="56" s="1"/>
  <c r="AP179" i="56"/>
  <c r="AS179" i="56"/>
  <c r="AP177" i="56"/>
  <c r="AS177" i="56" s="1"/>
  <c r="AP174" i="56"/>
  <c r="AS174" i="56"/>
  <c r="AP172" i="56"/>
  <c r="AS172" i="56" s="1"/>
  <c r="AP170" i="56"/>
  <c r="AS170" i="56"/>
  <c r="AP164" i="56"/>
  <c r="AS164" i="56" s="1"/>
  <c r="AP162" i="56"/>
  <c r="AS162" i="56"/>
  <c r="AP156" i="56"/>
  <c r="AS156" i="56" s="1"/>
  <c r="AP154" i="56"/>
  <c r="AS154" i="56"/>
  <c r="AP148" i="56"/>
  <c r="AS148" i="56" s="1"/>
  <c r="AP146" i="56"/>
  <c r="AS146" i="56"/>
  <c r="AP137" i="56"/>
  <c r="AS137" i="56" s="1"/>
  <c r="AP129" i="56"/>
  <c r="AS129" i="56"/>
  <c r="AP121" i="56"/>
  <c r="AS121" i="56" s="1"/>
  <c r="AP113" i="56"/>
  <c r="AS113" i="56"/>
  <c r="AP105" i="56"/>
  <c r="AS105" i="56" s="1"/>
  <c r="AP97" i="56"/>
  <c r="AS97" i="56"/>
  <c r="AP89" i="56"/>
  <c r="AS89" i="56" s="1"/>
  <c r="AP69" i="56"/>
  <c r="AS69" i="56"/>
  <c r="AP66" i="56"/>
  <c r="AS66" i="56" s="1"/>
  <c r="AP166" i="56"/>
  <c r="AS166" i="56"/>
  <c r="AP158" i="56"/>
  <c r="AS158" i="56" s="1"/>
  <c r="AP150" i="56"/>
  <c r="AS150" i="56"/>
  <c r="AP142" i="56"/>
  <c r="AS142" i="56" s="1"/>
  <c r="AP136" i="56"/>
  <c r="AS136" i="56"/>
  <c r="AP134" i="56"/>
  <c r="AS134" i="56" s="1"/>
  <c r="AP128" i="56"/>
  <c r="AS128" i="56"/>
  <c r="AP126" i="56"/>
  <c r="AS126" i="56" s="1"/>
  <c r="AP120" i="56"/>
  <c r="AS120" i="56"/>
  <c r="AP118" i="56"/>
  <c r="AS118" i="56" s="1"/>
  <c r="AP112" i="56"/>
  <c r="AS112" i="56"/>
  <c r="AP110" i="56"/>
  <c r="AS110" i="56" s="1"/>
  <c r="AP104" i="56"/>
  <c r="AS104" i="56"/>
  <c r="AP102" i="56"/>
  <c r="AS102" i="56" s="1"/>
  <c r="AP96" i="56"/>
  <c r="AS96" i="56"/>
  <c r="AP94" i="56"/>
  <c r="AS94" i="56" s="1"/>
  <c r="AP88" i="56"/>
  <c r="AS88" i="56"/>
  <c r="AP77" i="56"/>
  <c r="AS77" i="56" s="1"/>
  <c r="AP74" i="56"/>
  <c r="AS74" i="56"/>
  <c r="AP57" i="56"/>
  <c r="AS57" i="56" s="1"/>
  <c r="AP49" i="56"/>
  <c r="AS49" i="56"/>
  <c r="AP41" i="56"/>
  <c r="AS41" i="56" s="1"/>
  <c r="AP33" i="56"/>
  <c r="AS33" i="56"/>
  <c r="AP25" i="56"/>
  <c r="AS25" i="56" s="1"/>
  <c r="AP17" i="56"/>
  <c r="AS17" i="56"/>
  <c r="AP9" i="56"/>
  <c r="AS9" i="56" s="1"/>
  <c r="AP194" i="56"/>
  <c r="AS194" i="56"/>
  <c r="AP191" i="56"/>
  <c r="AS191" i="56" s="1"/>
  <c r="AP189" i="56"/>
  <c r="AS189" i="56"/>
  <c r="AP186" i="56"/>
  <c r="AS186" i="56" s="1"/>
  <c r="AP183" i="56"/>
  <c r="AS183" i="56"/>
  <c r="AP181" i="56"/>
  <c r="AS181" i="56" s="1"/>
  <c r="AP178" i="56"/>
  <c r="AS178" i="56"/>
  <c r="AP175" i="56"/>
  <c r="AS175" i="56" s="1"/>
  <c r="AP173" i="56"/>
  <c r="AS173" i="56"/>
  <c r="AP169" i="56"/>
  <c r="AS169" i="56" s="1"/>
  <c r="AP165" i="56"/>
  <c r="AS165" i="56"/>
  <c r="AP161" i="56"/>
  <c r="AS161" i="56" s="1"/>
  <c r="AP157" i="56"/>
  <c r="AS157" i="56"/>
  <c r="AP153" i="56"/>
  <c r="AS153" i="56" s="1"/>
  <c r="AP149" i="56"/>
  <c r="AS149" i="56"/>
  <c r="AP145" i="56"/>
  <c r="AS145" i="56" s="1"/>
  <c r="AP141" i="56"/>
  <c r="AS141" i="56"/>
  <c r="AP133" i="56"/>
  <c r="AS133" i="56" s="1"/>
  <c r="AP125" i="56"/>
  <c r="AS125" i="56"/>
  <c r="AP117" i="56"/>
  <c r="AS117" i="56" s="1"/>
  <c r="AP109" i="56"/>
  <c r="AS109" i="56"/>
  <c r="AP101" i="56"/>
  <c r="AS101" i="56" s="1"/>
  <c r="AP93" i="56"/>
  <c r="AS93" i="56"/>
  <c r="AP85" i="56"/>
  <c r="AS85" i="56" s="1"/>
  <c r="AP82" i="56"/>
  <c r="AS82" i="56"/>
  <c r="AP86" i="56"/>
  <c r="AS86" i="56" s="1"/>
  <c r="AP81" i="56"/>
  <c r="AS81" i="56"/>
  <c r="AP70" i="56"/>
  <c r="AS70" i="56" s="1"/>
  <c r="AP65" i="56"/>
  <c r="AS65" i="56"/>
  <c r="AP192" i="56"/>
  <c r="AS192" i="56" s="1"/>
  <c r="AP188" i="56"/>
  <c r="AS188" i="56"/>
  <c r="AP184" i="56"/>
  <c r="AS184" i="56" s="1"/>
  <c r="AP180" i="56"/>
  <c r="AS180" i="56"/>
  <c r="AP176" i="56"/>
  <c r="AS176" i="56" s="1"/>
  <c r="AP78" i="56"/>
  <c r="AS78" i="56"/>
  <c r="AP73" i="56"/>
  <c r="AS73" i="56" s="1"/>
  <c r="AP62" i="56"/>
  <c r="AS62" i="56"/>
  <c r="AP171" i="56"/>
  <c r="AS171" i="56" s="1"/>
  <c r="AP167" i="56"/>
  <c r="AS167" i="56"/>
  <c r="AP163" i="56"/>
  <c r="AS163" i="56" s="1"/>
  <c r="AP159" i="56"/>
  <c r="AS159" i="56"/>
  <c r="AP155" i="56"/>
  <c r="AS155" i="56" s="1"/>
  <c r="AP151" i="56"/>
  <c r="AS151" i="56"/>
  <c r="AP147" i="56"/>
  <c r="AS147" i="56" s="1"/>
  <c r="AP143" i="56"/>
  <c r="AS143" i="56"/>
  <c r="AP139" i="56"/>
  <c r="AS139" i="56" s="1"/>
  <c r="AP135" i="56"/>
  <c r="AS135" i="56"/>
  <c r="AP131" i="56"/>
  <c r="AS131" i="56" s="1"/>
  <c r="AP127" i="56"/>
  <c r="AS127" i="56"/>
  <c r="AP123" i="56"/>
  <c r="AS123" i="56" s="1"/>
  <c r="AP119" i="56"/>
  <c r="AS119" i="56"/>
  <c r="AP115" i="56"/>
  <c r="AS115" i="56" s="1"/>
  <c r="AP111" i="56"/>
  <c r="AS111" i="56"/>
  <c r="AP107" i="56"/>
  <c r="AS107" i="56" s="1"/>
  <c r="AP103" i="56"/>
  <c r="AS103" i="56"/>
  <c r="AP99" i="56"/>
  <c r="AS99" i="56" s="1"/>
  <c r="AP95" i="56"/>
  <c r="AS95" i="56"/>
  <c r="AP91" i="56"/>
  <c r="AS91" i="56" s="1"/>
  <c r="AP58" i="56"/>
  <c r="AS58" i="56"/>
  <c r="AP54" i="56"/>
  <c r="AS54" i="56" s="1"/>
  <c r="AP50" i="56"/>
  <c r="AS50" i="56"/>
  <c r="AP46" i="56"/>
  <c r="AS46" i="56" s="1"/>
  <c r="AP42" i="56"/>
  <c r="AS42" i="56"/>
  <c r="AP38" i="56"/>
  <c r="AS38" i="56" s="1"/>
  <c r="AP34" i="56"/>
  <c r="AS34" i="56"/>
  <c r="AP30" i="56"/>
  <c r="AS30" i="56" s="1"/>
  <c r="AP26" i="56"/>
  <c r="AS26" i="56"/>
  <c r="AP22" i="56"/>
  <c r="AS22" i="56" s="1"/>
  <c r="AP18" i="56"/>
  <c r="AS18" i="56"/>
  <c r="AP14" i="56"/>
  <c r="AS14" i="56" s="1"/>
  <c r="AP10" i="56"/>
  <c r="AS10" i="56"/>
  <c r="AP87" i="56"/>
  <c r="AS87" i="56" s="1"/>
  <c r="AP83" i="56"/>
  <c r="AS83" i="56"/>
  <c r="AP79" i="56"/>
  <c r="AS79" i="56" s="1"/>
  <c r="AP75" i="56"/>
  <c r="AS75" i="56"/>
  <c r="AP71" i="56"/>
  <c r="AS71" i="56" s="1"/>
  <c r="AP67" i="56"/>
  <c r="AS67" i="56"/>
  <c r="AP63" i="56"/>
  <c r="AS63" i="56" s="1"/>
  <c r="AP59" i="56"/>
  <c r="AS59" i="56"/>
  <c r="AP55" i="56"/>
  <c r="AS55" i="56" s="1"/>
  <c r="AP51" i="56"/>
  <c r="AS51" i="56"/>
  <c r="AP47" i="56"/>
  <c r="AS47" i="56" s="1"/>
  <c r="AP43" i="56"/>
  <c r="AS43" i="56"/>
  <c r="AP39" i="56"/>
  <c r="AS39" i="56" s="1"/>
  <c r="AP35" i="56"/>
  <c r="AS35" i="56"/>
  <c r="AP31" i="56"/>
  <c r="AS31" i="56" s="1"/>
  <c r="AP27" i="56"/>
  <c r="AS27" i="56"/>
  <c r="AP23" i="56"/>
  <c r="AS23" i="56" s="1"/>
  <c r="AP19" i="56"/>
  <c r="AS19" i="56"/>
  <c r="AP15" i="56"/>
  <c r="AS15" i="56" s="1"/>
  <c r="AP11" i="56"/>
  <c r="AS11" i="56"/>
  <c r="AP84" i="56"/>
  <c r="AS84" i="56" s="1"/>
  <c r="AP80" i="56"/>
  <c r="AS80" i="56"/>
  <c r="AP76" i="56"/>
  <c r="AS76" i="56" s="1"/>
  <c r="AP72" i="56"/>
  <c r="AS72" i="56"/>
  <c r="AP68" i="56"/>
  <c r="AS68" i="56" s="1"/>
  <c r="AP64" i="56"/>
  <c r="AS64" i="56"/>
  <c r="AP60" i="56"/>
  <c r="AS60" i="56" s="1"/>
  <c r="AP56" i="56"/>
  <c r="AS56" i="56"/>
  <c r="AP52" i="56"/>
  <c r="AS52" i="56" s="1"/>
  <c r="AP48" i="56"/>
  <c r="AS48" i="56"/>
  <c r="AP44" i="56"/>
  <c r="AS44" i="56" s="1"/>
  <c r="AP40" i="56"/>
  <c r="AS40" i="56"/>
  <c r="AP36" i="56"/>
  <c r="AS36" i="56" s="1"/>
  <c r="AP32" i="56"/>
  <c r="AS32" i="56"/>
  <c r="AP28" i="56"/>
  <c r="AS28" i="56" s="1"/>
  <c r="AP24" i="56"/>
  <c r="AS24" i="56"/>
  <c r="AP20" i="56"/>
  <c r="AS20" i="56" s="1"/>
  <c r="AP16" i="56"/>
  <c r="AS16" i="56"/>
  <c r="AP12" i="56"/>
  <c r="AS12" i="56" s="1"/>
  <c r="AP8" i="56"/>
  <c r="AS8" i="56"/>
  <c r="V10" i="57"/>
  <c r="U4" i="57"/>
  <c r="V7" i="57"/>
  <c r="B3" i="57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 i="55"/>
  <c r="C3" i="56"/>
  <c r="C3" i="52"/>
  <c r="C3" i="48"/>
  <c r="O37" i="60"/>
  <c r="O40" i="60"/>
  <c r="M34" i="60"/>
  <c r="M37" i="60" s="1"/>
  <c r="B37" i="60"/>
  <c r="P36" i="60"/>
  <c r="P34" i="60"/>
  <c r="M36" i="60"/>
  <c r="K37" i="60"/>
  <c r="K40" i="60"/>
  <c r="D35" i="60"/>
  <c r="D37" i="60"/>
  <c r="P35" i="60"/>
  <c r="C37" i="60"/>
  <c r="C40" i="60"/>
  <c r="M35" i="60"/>
  <c r="L37" i="60"/>
  <c r="P37" i="60"/>
  <c r="AA4" i="41"/>
  <c r="AM7" i="49"/>
  <c r="AM4" i="49"/>
  <c r="AA4" i="49"/>
  <c r="AA4" i="56"/>
  <c r="AM7" i="47"/>
  <c r="AM4" i="47" s="1"/>
  <c r="AM219" i="43"/>
  <c r="AM7" i="46"/>
  <c r="AM4" i="46" s="1"/>
  <c r="E40" i="60"/>
  <c r="AP271" i="48"/>
  <c r="AS271" i="48" s="1"/>
  <c r="AP267" i="48"/>
  <c r="AS267" i="48"/>
  <c r="AP239" i="48"/>
  <c r="AS239" i="48" s="1"/>
  <c r="AP235" i="48"/>
  <c r="AS235" i="48"/>
  <c r="AP207" i="48"/>
  <c r="AS207" i="48" s="1"/>
  <c r="AP203" i="48"/>
  <c r="AS203" i="48"/>
  <c r="AP175" i="48"/>
  <c r="AS175" i="48" s="1"/>
  <c r="AP171" i="48"/>
  <c r="AS171" i="48"/>
  <c r="AP167" i="48"/>
  <c r="AS167" i="48" s="1"/>
  <c r="AP163" i="48"/>
  <c r="AS163" i="48"/>
  <c r="AP159" i="48"/>
  <c r="AS159" i="48" s="1"/>
  <c r="AP155" i="48"/>
  <c r="AS155" i="48"/>
  <c r="AP151" i="48"/>
  <c r="AS151" i="48" s="1"/>
  <c r="AP147" i="48"/>
  <c r="AS147" i="48"/>
  <c r="AP143" i="48"/>
  <c r="AS143" i="48" s="1"/>
  <c r="AP139" i="48"/>
  <c r="AS139" i="48"/>
  <c r="AP135" i="48"/>
  <c r="AS135" i="48" s="1"/>
  <c r="AP131" i="48"/>
  <c r="AS131" i="48"/>
  <c r="AP127" i="48"/>
  <c r="AS127" i="48" s="1"/>
  <c r="AP123" i="48"/>
  <c r="AS123" i="48"/>
  <c r="AP119" i="48"/>
  <c r="AS119" i="48" s="1"/>
  <c r="AP115" i="48"/>
  <c r="AS115" i="48"/>
  <c r="AP111" i="48"/>
  <c r="AS111" i="48" s="1"/>
  <c r="AP107" i="48"/>
  <c r="AS107" i="48"/>
  <c r="AP103" i="48"/>
  <c r="AS103" i="48" s="1"/>
  <c r="AP99" i="48"/>
  <c r="AS99" i="48"/>
  <c r="AP95" i="48"/>
  <c r="AS95" i="48" s="1"/>
  <c r="AP91" i="48"/>
  <c r="AS91" i="48"/>
  <c r="AP87" i="48"/>
  <c r="AS87" i="48" s="1"/>
  <c r="AP83" i="48"/>
  <c r="AS83" i="48"/>
  <c r="AP79" i="48"/>
  <c r="AS79" i="48" s="1"/>
  <c r="AP75" i="48"/>
  <c r="AS75" i="48"/>
  <c r="AP71" i="48"/>
  <c r="AS71" i="48" s="1"/>
  <c r="AP67" i="48"/>
  <c r="AS67" i="48"/>
  <c r="AP63" i="48"/>
  <c r="AS63" i="48" s="1"/>
  <c r="AP59" i="48"/>
  <c r="AS59" i="48"/>
  <c r="AP55" i="48"/>
  <c r="AS55" i="48" s="1"/>
  <c r="AP51" i="48"/>
  <c r="AS51" i="48"/>
  <c r="AP47" i="48"/>
  <c r="AS47" i="48" s="1"/>
  <c r="AP43" i="48"/>
  <c r="AS43" i="48"/>
  <c r="AP39" i="48"/>
  <c r="AS39" i="48" s="1"/>
  <c r="AP35" i="48"/>
  <c r="AS35" i="48"/>
  <c r="AP31" i="48"/>
  <c r="AS31" i="48" s="1"/>
  <c r="AP27" i="48"/>
  <c r="AS27" i="48"/>
  <c r="AP23" i="48"/>
  <c r="AS23" i="48" s="1"/>
  <c r="AP19" i="48"/>
  <c r="AS19" i="48"/>
  <c r="AP15" i="48"/>
  <c r="AS15" i="48" s="1"/>
  <c r="AP11" i="48"/>
  <c r="AS11" i="48"/>
  <c r="AP245" i="49"/>
  <c r="AS245" i="49" s="1"/>
  <c r="AP237" i="49"/>
  <c r="AS237" i="49"/>
  <c r="AP229" i="49"/>
  <c r="AS229" i="49" s="1"/>
  <c r="AP221" i="49"/>
  <c r="AS221" i="49"/>
  <c r="AP217" i="49"/>
  <c r="AS217" i="49" s="1"/>
  <c r="AP213" i="49"/>
  <c r="AS213" i="49"/>
  <c r="AP209" i="49"/>
  <c r="AS209" i="49" s="1"/>
  <c r="AP205" i="49"/>
  <c r="AS205" i="49"/>
  <c r="AP201" i="49"/>
  <c r="AS201" i="49" s="1"/>
  <c r="AP197" i="49"/>
  <c r="AS197" i="49"/>
  <c r="AP193" i="49"/>
  <c r="AS193" i="49" s="1"/>
  <c r="AP189" i="49"/>
  <c r="AS189" i="49"/>
  <c r="AP185" i="49"/>
  <c r="AS185" i="49" s="1"/>
  <c r="AP181" i="49"/>
  <c r="AS181" i="49"/>
  <c r="AP177" i="49"/>
  <c r="AS177" i="49" s="1"/>
  <c r="AP173" i="49"/>
  <c r="AS173" i="49"/>
  <c r="AP169" i="49"/>
  <c r="AS169" i="49" s="1"/>
  <c r="AP165" i="49"/>
  <c r="AS165" i="49"/>
  <c r="AP161" i="49"/>
  <c r="AS161" i="49" s="1"/>
  <c r="AP157" i="49"/>
  <c r="AS157" i="49"/>
  <c r="AP153" i="49"/>
  <c r="AS153" i="49" s="1"/>
  <c r="AP149" i="49"/>
  <c r="AS149" i="49"/>
  <c r="AP145" i="49"/>
  <c r="AS145" i="49" s="1"/>
  <c r="AP141" i="49"/>
  <c r="AS141" i="49"/>
  <c r="AP137" i="49"/>
  <c r="AS137" i="49" s="1"/>
  <c r="AP133" i="49"/>
  <c r="AS133" i="49"/>
  <c r="AP129" i="49"/>
  <c r="AS129" i="49" s="1"/>
  <c r="AP125" i="49"/>
  <c r="AS125" i="49"/>
  <c r="AP121" i="49"/>
  <c r="AS121" i="49" s="1"/>
  <c r="AP117" i="49"/>
  <c r="AS117" i="49"/>
  <c r="AP113" i="49"/>
  <c r="AS113" i="49" s="1"/>
  <c r="AP109" i="49"/>
  <c r="AS109" i="49"/>
  <c r="AP105" i="49"/>
  <c r="AS105" i="49" s="1"/>
  <c r="AP101" i="49"/>
  <c r="AS101" i="49"/>
  <c r="AP97" i="49"/>
  <c r="AS97" i="49" s="1"/>
  <c r="AP93" i="49"/>
  <c r="AS93" i="49"/>
  <c r="AP89" i="49"/>
  <c r="AS89" i="49" s="1"/>
  <c r="AP85" i="49"/>
  <c r="AS85" i="49"/>
  <c r="AP81" i="49"/>
  <c r="AS81" i="49" s="1"/>
  <c r="AP77" i="49"/>
  <c r="AS77" i="49"/>
  <c r="AP73" i="49"/>
  <c r="AS73" i="49" s="1"/>
  <c r="AP69" i="49"/>
  <c r="AS69" i="49"/>
  <c r="AP65" i="49"/>
  <c r="AS65" i="49" s="1"/>
  <c r="AP61" i="49"/>
  <c r="AS61" i="49"/>
  <c r="AP57" i="49"/>
  <c r="AS57" i="49" s="1"/>
  <c r="AP53" i="49"/>
  <c r="AS53" i="49"/>
  <c r="AP49" i="49"/>
  <c r="AS49" i="49" s="1"/>
  <c r="AP45" i="49"/>
  <c r="AS45" i="49"/>
  <c r="AP41" i="49"/>
  <c r="AS41" i="49" s="1"/>
  <c r="AP37" i="49"/>
  <c r="AS37" i="49"/>
  <c r="AP33" i="49"/>
  <c r="AS33" i="49" s="1"/>
  <c r="AP29" i="49"/>
  <c r="AS29" i="49"/>
  <c r="AP25" i="49"/>
  <c r="AS25" i="49" s="1"/>
  <c r="AP21" i="49"/>
  <c r="AS21" i="49"/>
  <c r="AP37" i="51"/>
  <c r="AS37" i="51" s="1"/>
  <c r="AP33" i="51"/>
  <c r="AS33" i="51"/>
  <c r="AP29" i="51"/>
  <c r="AS29" i="51" s="1"/>
  <c r="AP25" i="51"/>
  <c r="AS25" i="51"/>
  <c r="AP21" i="51"/>
  <c r="AS21" i="51" s="1"/>
  <c r="AP17" i="51"/>
  <c r="AS17" i="51"/>
  <c r="AP13" i="51"/>
  <c r="AS13" i="51" s="1"/>
  <c r="AP9" i="51"/>
  <c r="AS9" i="51"/>
  <c r="AP287" i="52"/>
  <c r="AS287" i="52" s="1"/>
  <c r="AP255" i="52"/>
  <c r="AS255" i="52"/>
  <c r="AP231" i="52"/>
  <c r="AS231" i="52" s="1"/>
  <c r="AP223" i="52"/>
  <c r="AS223" i="52"/>
  <c r="AP219" i="52"/>
  <c r="AS219" i="52" s="1"/>
  <c r="AP215" i="52"/>
  <c r="AS215" i="52"/>
  <c r="AP211" i="52"/>
  <c r="AS211" i="52" s="1"/>
  <c r="AP207" i="52"/>
  <c r="AS207" i="52"/>
  <c r="AP127" i="52"/>
  <c r="AS127" i="52" s="1"/>
  <c r="AP285" i="53"/>
  <c r="AS285" i="53"/>
  <c r="AP21" i="53"/>
  <c r="AS21" i="53" s="1"/>
  <c r="AP13" i="53"/>
  <c r="AS13" i="53"/>
  <c r="AP295" i="56"/>
  <c r="AS295" i="56" s="1"/>
  <c r="AP287" i="56"/>
  <c r="AS287" i="56"/>
  <c r="AP283" i="56"/>
  <c r="AS283" i="56" s="1"/>
  <c r="AP267" i="56"/>
  <c r="AS267" i="56"/>
  <c r="AP211" i="56"/>
  <c r="AS211" i="56" s="1"/>
  <c r="AP207" i="56"/>
  <c r="AS207" i="56"/>
  <c r="AP203" i="56"/>
  <c r="AS203" i="56" s="1"/>
  <c r="AP199" i="56"/>
  <c r="AS199" i="56"/>
  <c r="AP195" i="56"/>
  <c r="AS195" i="56" s="1"/>
  <c r="AP116" i="56"/>
  <c r="AS116" i="56"/>
  <c r="B27" i="60"/>
  <c r="AM4" i="41" l="1"/>
  <c r="AM4" i="43"/>
  <c r="AM4" i="45"/>
  <c r="AM7" i="42"/>
  <c r="AM8" i="53"/>
  <c r="AM4" i="53" s="1"/>
  <c r="AA4" i="53"/>
  <c r="AA4" i="48"/>
  <c r="AA4" i="44"/>
  <c r="AN4" i="48"/>
  <c r="AM4" i="56"/>
  <c r="AM7" i="50"/>
  <c r="AM4" i="50" s="1"/>
  <c r="AA4" i="50"/>
  <c r="AN4" i="56"/>
  <c r="D32" i="60"/>
  <c r="D40" i="60" s="1"/>
  <c r="AN4" i="50"/>
  <c r="AM7" i="52"/>
  <c r="AM4" i="52" s="1"/>
  <c r="AA4" i="52"/>
  <c r="AO4" i="53"/>
  <c r="P22" i="60"/>
  <c r="P40" i="60" s="1"/>
  <c r="Q40" i="60" s="1"/>
  <c r="AP51" i="52"/>
  <c r="AS51" i="52" s="1"/>
  <c r="AP43" i="52"/>
  <c r="AS43" i="52" s="1"/>
  <c r="AP35" i="52"/>
  <c r="AS35" i="52" s="1"/>
  <c r="AP27" i="52"/>
  <c r="AS27" i="52" s="1"/>
  <c r="AP19" i="52"/>
  <c r="AS19" i="52" s="1"/>
  <c r="AP11" i="52"/>
  <c r="AS11" i="52" s="1"/>
  <c r="AP289" i="53"/>
  <c r="AS289" i="53" s="1"/>
  <c r="AP17" i="53"/>
  <c r="AS17" i="53" s="1"/>
  <c r="AP291" i="56"/>
  <c r="AS291" i="56" s="1"/>
  <c r="L12" i="60" l="1"/>
  <c r="AM4" i="42"/>
  <c r="M12" i="60" l="1"/>
  <c r="M22" i="60" s="1"/>
  <c r="M40" i="60" s="1"/>
  <c r="L22" i="60"/>
  <c r="L40" i="60" s="1"/>
</calcChain>
</file>

<file path=xl/sharedStrings.xml><?xml version="1.0" encoding="utf-8"?>
<sst xmlns="http://schemas.openxmlformats.org/spreadsheetml/2006/main" count="10753" uniqueCount="5148">
  <si>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</si>
  <si>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</si>
  <si>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</si>
  <si>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</si>
  <si>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</si>
  <si>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</si>
  <si>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</si>
  <si>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</si>
  <si>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</si>
  <si>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</si>
  <si>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</si>
  <si>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</si>
  <si>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</si>
  <si>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</si>
  <si>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</si>
  <si>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</si>
  <si>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</si>
  <si>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</si>
  <si>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</si>
  <si>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</si>
  <si>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</si>
  <si>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</si>
  <si>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</si>
  <si>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</si>
  <si>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</si>
  <si>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</si>
  <si>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</si>
  <si>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</si>
  <si>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</si>
  <si>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</si>
  <si>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</si>
  <si>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</si>
  <si>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</si>
  <si>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</si>
  <si>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</si>
  <si>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</si>
  <si>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</si>
  <si>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</si>
  <si>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</si>
  <si>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</si>
  <si>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</si>
  <si>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</si>
  <si>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</si>
  <si>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</si>
  <si>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</si>
  <si>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</si>
  <si>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</si>
  <si>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</si>
  <si>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</si>
  <si>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</si>
  <si>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</si>
  <si>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</si>
  <si>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</si>
  <si>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</si>
  <si>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</si>
  <si>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</si>
  <si>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</si>
  <si>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</si>
  <si>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</si>
  <si>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</si>
  <si>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</si>
  <si>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</si>
  <si>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</si>
  <si>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</si>
  <si>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</si>
  <si>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</si>
  <si>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</si>
  <si>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</si>
  <si>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</si>
  <si>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</si>
  <si>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</si>
  <si>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</si>
  <si>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</si>
  <si>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</si>
  <si>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</si>
  <si>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</si>
  <si>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</si>
  <si>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</si>
  <si>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</si>
  <si>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</si>
  <si>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</si>
  <si>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</si>
  <si>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</si>
  <si>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</si>
  <si>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</si>
  <si>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</si>
  <si>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</si>
  <si>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</si>
  <si>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</si>
  <si>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</si>
  <si>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</si>
  <si>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</si>
  <si>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</si>
  <si>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</si>
  <si>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</si>
  <si>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</si>
  <si>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</si>
  <si>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</si>
  <si>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</si>
  <si>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</si>
  <si>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</si>
  <si>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</si>
  <si>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</si>
  <si>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</si>
  <si>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</si>
  <si>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</si>
  <si>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</si>
  <si>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</si>
  <si>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</si>
  <si>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</si>
  <si>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</si>
  <si>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</si>
  <si>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</si>
  <si>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</si>
  <si>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</si>
  <si>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</si>
  <si>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</si>
  <si>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</si>
  <si>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</si>
  <si>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</si>
  <si>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</si>
  <si>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</si>
  <si>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</si>
  <si>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</si>
  <si>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</si>
  <si>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</si>
  <si>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</si>
  <si>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</si>
  <si>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</si>
  <si>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</si>
  <si>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</si>
  <si>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</si>
  <si>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</si>
  <si>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</si>
  <si>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</si>
  <si>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</si>
  <si>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</si>
  <si>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</si>
  <si>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</si>
  <si>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</si>
  <si>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</si>
  <si>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</si>
  <si>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</si>
  <si>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</si>
  <si>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</si>
  <si>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</si>
  <si>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</si>
  <si>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</si>
  <si>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</si>
  <si>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</si>
  <si>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</si>
  <si>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</si>
  <si>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</si>
  <si>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</si>
  <si>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</si>
  <si>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</si>
  <si>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</si>
  <si>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</si>
  <si>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</si>
  <si>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</si>
  <si>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</si>
  <si>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</si>
  <si>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</si>
  <si>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</si>
  <si>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</si>
  <si>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</si>
  <si>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</si>
  <si>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</si>
  <si>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</si>
  <si>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</si>
  <si>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</si>
  <si>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</si>
  <si>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</si>
  <si>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</si>
  <si>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</si>
  <si>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</si>
  <si>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</si>
  <si>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</si>
  <si>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</si>
  <si>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</si>
  <si>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</si>
  <si>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</si>
  <si>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</si>
  <si>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</si>
  <si>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</si>
  <si>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</si>
  <si>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</si>
  <si>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</si>
  <si>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</si>
  <si>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</si>
  <si>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</si>
  <si>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</si>
  <si>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</si>
  <si>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</si>
  <si>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</si>
  <si>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</si>
  <si>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</si>
  <si>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</si>
  <si>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</si>
  <si>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</si>
  <si>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</si>
  <si>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</si>
  <si>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</si>
  <si>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</si>
  <si>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</si>
  <si>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</si>
  <si>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</si>
  <si>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</si>
  <si>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</si>
  <si>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</si>
  <si>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</si>
  <si>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</si>
  <si>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</si>
  <si>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</si>
  <si>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</si>
  <si>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</si>
  <si>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</si>
  <si>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</si>
  <si>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</si>
  <si>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</si>
  <si>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</si>
  <si>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</si>
  <si>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</si>
  <si>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</si>
  <si>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</si>
  <si>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</si>
  <si>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</si>
  <si>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</si>
  <si>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</si>
  <si>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</si>
  <si>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</si>
  <si>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</si>
  <si>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</si>
  <si>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</si>
  <si>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</si>
  <si>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</si>
  <si>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</si>
  <si>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</si>
  <si>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</si>
  <si>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</si>
  <si>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</si>
  <si>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</si>
  <si>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</si>
  <si>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</si>
  <si>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</si>
  <si>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</si>
  <si>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</si>
  <si>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</si>
  <si>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</si>
  <si>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</si>
  <si>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</si>
  <si>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</si>
  <si>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</si>
  <si>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</si>
  <si>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</si>
  <si>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</si>
  <si>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</si>
  <si>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</si>
  <si>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</si>
  <si>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</si>
  <si>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</si>
  <si>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</si>
  <si>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</si>
  <si>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</si>
  <si>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</si>
  <si>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</si>
  <si>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</si>
  <si>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</si>
  <si>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</si>
  <si>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</si>
  <si>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</si>
  <si>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</si>
  <si>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</si>
  <si>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</si>
  <si>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</si>
  <si>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</si>
  <si>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</si>
  <si>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</si>
  <si>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</si>
  <si>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</si>
  <si>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</si>
  <si>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</si>
  <si>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</si>
  <si>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</si>
  <si>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</si>
  <si>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</si>
  <si>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</si>
  <si>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</si>
  <si>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</si>
  <si>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</si>
  <si>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</si>
  <si>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</si>
  <si>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</si>
  <si>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</si>
  <si>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</si>
  <si>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</si>
  <si>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</si>
  <si>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</si>
  <si>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</si>
  <si>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</si>
  <si>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</si>
  <si>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</si>
  <si>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</si>
  <si>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</si>
  <si>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</si>
  <si>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</si>
  <si>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</si>
  <si>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</si>
  <si>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</si>
  <si>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</si>
  <si>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</si>
  <si>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</si>
  <si>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</si>
  <si>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</si>
  <si>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</si>
  <si>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</si>
  <si>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</si>
  <si>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</si>
  <si>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</si>
  <si>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</si>
  <si>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</si>
  <si>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</si>
  <si>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</si>
  <si>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</si>
  <si>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</si>
  <si>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</si>
  <si>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</si>
  <si>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</si>
  <si>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</si>
  <si>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</si>
  <si>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</si>
  <si>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</si>
  <si>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</si>
  <si>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</si>
  <si>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</si>
  <si>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</si>
  <si>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</si>
  <si>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</si>
  <si>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</si>
  <si>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</si>
  <si>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</si>
  <si>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</si>
  <si>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</si>
  <si>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</si>
  <si>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</si>
  <si>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</si>
  <si>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</si>
  <si>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</si>
  <si>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</si>
  <si>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</si>
  <si>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</si>
  <si>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</si>
  <si>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</si>
  <si>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</si>
  <si>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</si>
  <si>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</si>
  <si>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</si>
  <si>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</si>
  <si>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</si>
  <si>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</si>
  <si>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</si>
  <si>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</si>
  <si>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</si>
  <si>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</si>
  <si>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</si>
  <si>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</si>
  <si>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</si>
  <si>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</si>
  <si>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</si>
  <si>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</si>
  <si>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</si>
  <si>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</si>
  <si>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</si>
  <si>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</si>
  <si>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</si>
  <si>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</si>
  <si>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</si>
  <si>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</si>
  <si>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</si>
  <si>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</si>
  <si>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</si>
  <si>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</si>
  <si>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</si>
  <si>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</si>
  <si>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</si>
  <si>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</si>
  <si>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</si>
  <si>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</si>
  <si>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</si>
  <si>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</si>
  <si>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</si>
  <si>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</si>
  <si>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</si>
  <si>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</si>
  <si>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</si>
  <si>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</si>
  <si>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</si>
  <si>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</si>
  <si>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</si>
  <si>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</si>
  <si>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</si>
  <si>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</si>
  <si>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</si>
  <si>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</si>
  <si>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</si>
  <si>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</si>
  <si>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</si>
  <si>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</si>
  <si>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</si>
  <si>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</si>
  <si>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</si>
  <si>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</si>
  <si>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</si>
  <si>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</si>
  <si>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</si>
  <si>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</si>
  <si>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</si>
  <si>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</si>
  <si>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</si>
  <si>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</si>
  <si>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</si>
  <si>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</si>
  <si>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</si>
  <si>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</si>
  <si>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</si>
  <si>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</si>
  <si>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</si>
  <si>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</si>
  <si>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</si>
  <si>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</si>
  <si>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</si>
  <si>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</si>
  <si>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</si>
  <si>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</si>
  <si>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</si>
  <si>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</si>
  <si>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</si>
  <si>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</si>
  <si>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</si>
  <si>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</si>
  <si>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</si>
  <si>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</si>
  <si>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</si>
  <si>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</si>
  <si>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</si>
  <si>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</si>
  <si>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</si>
  <si>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</si>
  <si>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</si>
  <si>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</si>
  <si>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</si>
  <si>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</si>
  <si>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</si>
  <si>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</si>
  <si>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</si>
  <si>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</si>
  <si>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</si>
  <si>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</si>
  <si>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</si>
  <si>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</si>
  <si>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</si>
  <si>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</si>
  <si>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</si>
  <si>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</si>
  <si>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</si>
  <si>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</si>
  <si>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</si>
  <si>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</si>
  <si>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</si>
  <si>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</si>
  <si>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</si>
  <si>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</si>
  <si>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</si>
  <si>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</si>
  <si>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</si>
  <si>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</si>
  <si>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</si>
  <si>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</si>
  <si>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</si>
  <si>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</si>
  <si>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</si>
  <si>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</si>
  <si>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</si>
  <si>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</si>
  <si>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</si>
  <si>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</si>
  <si>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</si>
  <si>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</si>
  <si>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</si>
  <si>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</si>
  <si>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</si>
  <si>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</si>
  <si>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</si>
  <si>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</si>
  <si>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</si>
  <si>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</si>
  <si>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</si>
  <si>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</si>
  <si>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</si>
  <si>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</si>
  <si>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</si>
  <si>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</si>
  <si>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</si>
  <si>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</si>
  <si>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</si>
  <si>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</si>
  <si>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</si>
  <si>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</si>
  <si>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</si>
  <si>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</si>
  <si>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</si>
  <si>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</si>
  <si>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</si>
  <si>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</si>
  <si>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</si>
  <si>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</si>
  <si>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</si>
  <si>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</si>
  <si>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</si>
  <si>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</si>
  <si>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</si>
  <si>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</si>
  <si>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</si>
  <si>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</si>
  <si>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</si>
  <si>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</si>
  <si>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</si>
  <si>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</si>
  <si>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</si>
  <si>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</si>
  <si>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</si>
  <si>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</si>
  <si>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</si>
  <si>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</si>
  <si>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</si>
  <si>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</si>
  <si>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</si>
  <si>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</si>
  <si>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</si>
  <si>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</si>
  <si>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</si>
  <si>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</si>
  <si>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</si>
  <si>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</si>
  <si>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</si>
  <si>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</si>
  <si>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</si>
  <si>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</si>
  <si>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</si>
  <si>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</si>
  <si>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</si>
  <si>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</si>
  <si>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</si>
  <si>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</si>
  <si>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</si>
  <si>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</si>
  <si>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</si>
  <si>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</si>
  <si>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</si>
  <si>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</si>
  <si>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</si>
  <si>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</si>
  <si>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</si>
  <si>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</si>
  <si>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</si>
  <si>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</si>
  <si>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</si>
  <si>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</si>
  <si>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</si>
  <si>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</si>
  <si>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</si>
  <si>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</si>
  <si>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</si>
  <si>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</si>
  <si>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</si>
  <si>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</si>
  <si>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</si>
  <si>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</si>
  <si>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</si>
  <si>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</si>
  <si>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</si>
  <si>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</si>
  <si>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</si>
  <si>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</si>
  <si>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</si>
  <si>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</si>
  <si>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</si>
  <si>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</si>
  <si>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</si>
  <si>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</si>
  <si>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</si>
  <si>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</si>
  <si>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</si>
  <si>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</si>
  <si>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</si>
  <si>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</si>
  <si>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</si>
  <si>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</si>
  <si>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</si>
  <si>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</si>
  <si>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</si>
  <si>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</si>
  <si>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</si>
  <si>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</si>
  <si>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</si>
  <si>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</si>
  <si>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</si>
  <si>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</si>
  <si>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</si>
  <si>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</si>
  <si>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</si>
  <si>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</si>
  <si>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</si>
  <si>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</si>
  <si>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</si>
  <si>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</si>
  <si>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</si>
  <si>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</si>
  <si>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</si>
  <si>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</si>
  <si>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</si>
  <si>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</si>
  <si>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</si>
  <si>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</si>
  <si>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</si>
  <si>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</si>
  <si>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</si>
  <si>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</si>
  <si>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</si>
  <si>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</si>
  <si>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</si>
  <si>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</si>
  <si>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</si>
  <si>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</si>
  <si>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</si>
  <si>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</si>
  <si>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</si>
  <si>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</si>
  <si>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</si>
  <si>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</si>
  <si>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</si>
  <si>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</si>
  <si>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</si>
  <si>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</si>
  <si>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</si>
  <si>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</si>
  <si>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</si>
  <si>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</si>
  <si>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</si>
  <si>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</si>
  <si>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</si>
  <si>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</si>
  <si>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</si>
  <si>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</si>
  <si>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</si>
  <si>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</si>
  <si>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</si>
  <si>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</si>
  <si>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</si>
  <si>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</si>
  <si>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</si>
  <si>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</si>
  <si>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</si>
  <si>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</si>
  <si>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</si>
  <si>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</si>
  <si>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</si>
  <si>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</si>
  <si>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</si>
  <si>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</si>
  <si>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</si>
  <si>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</si>
  <si>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</si>
  <si>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</si>
  <si>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</si>
  <si>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</si>
  <si>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</si>
  <si>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</si>
  <si>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</si>
  <si>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</si>
  <si>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</si>
  <si>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</si>
  <si>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</si>
  <si>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</si>
  <si>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</si>
  <si>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</si>
  <si>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</si>
  <si>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</si>
  <si>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</si>
  <si>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</si>
  <si>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</si>
  <si>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</si>
  <si>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</si>
  <si>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</si>
  <si>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</si>
  <si>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</si>
  <si>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</si>
  <si>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</si>
  <si>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</si>
  <si>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</si>
  <si>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</si>
  <si>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</si>
  <si>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</si>
  <si>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</si>
  <si>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</si>
  <si>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</si>
  <si>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</si>
  <si>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</si>
  <si>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</si>
  <si>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</si>
  <si>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</si>
  <si>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</si>
  <si>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</si>
  <si>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</si>
  <si>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</si>
  <si>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</si>
  <si>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</si>
  <si>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</si>
  <si>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</si>
  <si>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</si>
  <si>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</si>
  <si>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</si>
  <si>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</si>
  <si>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</si>
  <si>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</si>
  <si>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</si>
  <si>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</si>
  <si>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</si>
  <si>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</si>
  <si>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</si>
  <si>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</si>
  <si>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</si>
  <si>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</si>
  <si>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</si>
  <si>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</si>
  <si>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</si>
  <si>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</si>
  <si>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</si>
  <si>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</si>
  <si>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</si>
  <si>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</si>
  <si>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</si>
  <si>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</si>
  <si>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</si>
  <si>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</si>
  <si>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</si>
  <si>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</si>
  <si>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</si>
  <si>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</si>
  <si>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</si>
  <si>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</si>
  <si>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</si>
  <si>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</si>
  <si>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</si>
  <si>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</si>
  <si>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</si>
  <si>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</si>
  <si>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</si>
  <si>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</si>
  <si>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</si>
  <si>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</si>
  <si>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</si>
  <si>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</si>
  <si>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</si>
  <si>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</si>
  <si>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</si>
  <si>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</si>
  <si>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</si>
  <si>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</si>
  <si>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</si>
  <si>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</si>
  <si>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</si>
  <si>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</si>
  <si>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</si>
  <si>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</si>
  <si>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</si>
  <si>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</si>
  <si>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</si>
  <si>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</si>
  <si>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</si>
  <si>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</si>
  <si>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</si>
  <si>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</si>
  <si>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</si>
  <si>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</si>
  <si>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</si>
  <si>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</si>
  <si>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</si>
  <si>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</si>
  <si>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</si>
  <si>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</si>
  <si>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</si>
  <si>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</si>
  <si>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</si>
  <si>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</si>
  <si>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</si>
  <si>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</si>
  <si>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</si>
  <si>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</si>
  <si>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</si>
  <si>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</si>
  <si>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</si>
  <si>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</si>
  <si>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</si>
  <si>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</si>
  <si>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</si>
  <si>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</si>
  <si>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</si>
  <si>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</si>
  <si>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</si>
  <si>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</si>
  <si>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</si>
  <si>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</si>
  <si>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</si>
  <si>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</si>
  <si>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</si>
  <si>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</si>
  <si>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</si>
  <si>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</si>
  <si>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</si>
  <si>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</si>
  <si>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</si>
  <si>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</si>
  <si>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</si>
  <si>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</si>
  <si>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</si>
  <si>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</si>
  <si>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</si>
  <si>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</si>
  <si>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</si>
  <si>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</si>
  <si>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</si>
  <si>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</si>
  <si>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</si>
  <si>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</si>
  <si>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</si>
  <si>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</si>
  <si>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</si>
  <si>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</si>
  <si>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</si>
  <si>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</si>
  <si>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</si>
  <si>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</si>
  <si>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</si>
  <si>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</si>
  <si>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</si>
  <si>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</si>
  <si>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</si>
  <si>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</si>
  <si>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</si>
  <si>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</si>
  <si>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</si>
  <si>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</si>
  <si>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</si>
  <si>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</si>
  <si>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</si>
  <si>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</si>
  <si>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</si>
  <si>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</si>
  <si>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</si>
  <si>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</si>
  <si>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</si>
  <si>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</si>
  <si>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</si>
  <si>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</si>
  <si>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</si>
  <si>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</si>
  <si>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</si>
  <si>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</si>
  <si>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</si>
  <si>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</si>
  <si>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</si>
  <si>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</si>
  <si>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</si>
  <si>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</si>
  <si>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</si>
  <si>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</si>
  <si>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</si>
  <si>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</si>
  <si>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</si>
  <si>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</si>
  <si>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</si>
  <si>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</si>
  <si>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</si>
  <si>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</si>
  <si>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</si>
  <si>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</si>
  <si>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</si>
  <si>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</si>
  <si>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</si>
  <si>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</si>
  <si>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</si>
  <si>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</si>
  <si>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</si>
  <si>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</si>
  <si>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</si>
  <si>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</si>
  <si>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</si>
  <si>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</si>
  <si>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</si>
  <si>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</si>
  <si>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</si>
  <si>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</si>
  <si>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</si>
  <si>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</si>
  <si>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</si>
  <si>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</si>
  <si>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</si>
  <si>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</si>
  <si>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</si>
  <si>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</si>
  <si>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</si>
  <si>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</si>
  <si>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</si>
  <si>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</si>
  <si>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</si>
  <si>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</si>
  <si>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</si>
  <si>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</si>
  <si>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</si>
  <si>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</si>
  <si>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</si>
  <si>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</si>
  <si>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</si>
  <si>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</si>
  <si>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</si>
  <si>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</si>
  <si>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</si>
  <si>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</si>
  <si>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</si>
  <si>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</si>
  <si>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</si>
  <si>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</si>
  <si>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</si>
  <si>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</si>
  <si>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</si>
  <si>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</si>
  <si>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</si>
  <si>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</si>
  <si>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</si>
  <si>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</si>
  <si>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</si>
  <si>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</si>
  <si>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</si>
  <si>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</si>
  <si>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</si>
  <si>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</si>
  <si>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</si>
  <si>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</si>
  <si>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</si>
  <si>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</si>
  <si>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</si>
  <si>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</si>
  <si>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</si>
  <si>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</si>
  <si>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</si>
  <si>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</si>
  <si>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</si>
  <si>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</si>
  <si>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</si>
  <si>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</si>
  <si>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</si>
  <si>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</si>
  <si>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</si>
  <si>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</si>
  <si>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</si>
  <si>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</si>
  <si>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</si>
  <si>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</si>
  <si>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</si>
  <si>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</si>
  <si>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</si>
  <si>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</si>
  <si>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</si>
  <si>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</si>
  <si>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</si>
  <si>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</si>
  <si>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</si>
  <si>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</si>
  <si>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</si>
  <si>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</si>
  <si>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</si>
  <si>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</si>
  <si>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</si>
  <si>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</si>
  <si>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</si>
  <si>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</si>
  <si>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</si>
  <si>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</si>
  <si>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</si>
  <si>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</si>
  <si>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</si>
  <si>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</si>
  <si>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</si>
  <si>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</si>
  <si>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</si>
  <si>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</si>
  <si>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</si>
  <si>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</si>
  <si>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</si>
  <si>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</si>
  <si>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</si>
  <si>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</si>
  <si>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</si>
  <si>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</si>
  <si>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</si>
  <si>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</si>
  <si>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</si>
  <si>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</si>
  <si>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</si>
  <si>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</si>
  <si>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</si>
  <si>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</si>
  <si>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</si>
  <si>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</si>
  <si>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</si>
  <si>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</si>
  <si>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</si>
  <si>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</si>
  <si>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</si>
  <si>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</si>
  <si>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</si>
  <si>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</si>
  <si>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</si>
  <si>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</si>
  <si>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</si>
  <si>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</si>
  <si>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</si>
  <si>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</si>
  <si>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</si>
  <si>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</si>
  <si>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</si>
  <si>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</si>
  <si>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</si>
  <si>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</si>
  <si>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</si>
  <si>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</si>
  <si>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</si>
  <si>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</si>
  <si>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</si>
  <si>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</si>
  <si>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</si>
  <si>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</si>
  <si>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</si>
  <si>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</si>
  <si>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</si>
  <si>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</si>
  <si>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</si>
  <si>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</si>
  <si>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</si>
  <si>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</si>
  <si>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</si>
  <si>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</si>
  <si>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</si>
  <si>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</si>
  <si>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</si>
  <si>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</si>
  <si>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</si>
  <si>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</si>
  <si>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</si>
  <si>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</si>
  <si>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</si>
  <si>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</si>
  <si>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</si>
  <si>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</si>
  <si>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</si>
  <si>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</si>
  <si>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</si>
  <si>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</si>
  <si>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</si>
  <si>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</si>
  <si>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</si>
  <si>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</si>
  <si>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</si>
  <si>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</si>
  <si>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</si>
  <si>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</si>
  <si>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</si>
  <si>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</si>
  <si>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</si>
  <si>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</si>
  <si>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</si>
  <si>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</si>
  <si>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</si>
  <si>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</si>
  <si>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</si>
  <si>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</si>
  <si>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</si>
  <si>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</si>
  <si>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</si>
  <si>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</si>
  <si>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</si>
  <si>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</si>
  <si>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</si>
  <si>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</si>
  <si>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</si>
  <si>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</si>
  <si>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</si>
  <si>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</si>
  <si>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</si>
  <si>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</si>
  <si>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</si>
  <si>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</si>
  <si>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</si>
  <si>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</si>
  <si>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</si>
  <si>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</si>
  <si>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</si>
  <si>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</si>
  <si>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</si>
  <si>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</si>
  <si>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</si>
  <si>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</si>
  <si>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</si>
  <si>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</si>
  <si>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</si>
  <si>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</si>
  <si>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</si>
  <si>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</si>
  <si>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</si>
  <si>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</si>
  <si>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</si>
  <si>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</si>
  <si>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</si>
  <si>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</si>
  <si>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</si>
  <si>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</si>
  <si>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</si>
  <si>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</si>
  <si>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</si>
  <si>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</si>
  <si>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</si>
  <si>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</si>
  <si>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</si>
  <si>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</si>
  <si>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</si>
  <si>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</si>
  <si>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</si>
  <si>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</si>
  <si>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</si>
  <si>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</si>
  <si>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</si>
  <si>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</si>
  <si>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</si>
  <si>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</si>
  <si>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</si>
  <si>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</si>
  <si>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</si>
  <si>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</si>
  <si>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</si>
  <si>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</si>
  <si>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</si>
  <si>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</si>
  <si>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</si>
  <si>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</si>
  <si>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</si>
  <si>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</si>
  <si>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</si>
  <si>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</si>
  <si>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</si>
  <si>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</si>
  <si>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</si>
  <si>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</si>
  <si>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</si>
  <si>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</si>
  <si>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</si>
  <si>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</si>
  <si>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</si>
  <si>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</si>
  <si>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</si>
  <si>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</si>
  <si>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</si>
  <si>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</si>
  <si>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</si>
  <si>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</si>
  <si>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</si>
  <si>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</si>
  <si>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</si>
  <si>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</si>
  <si>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</si>
  <si>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</si>
  <si>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</si>
  <si>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</si>
  <si>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</si>
  <si>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</si>
  <si>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</si>
  <si>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</si>
  <si>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</si>
  <si>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</si>
  <si>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</si>
  <si>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</si>
  <si>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</si>
  <si>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</si>
  <si>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</si>
  <si>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</si>
  <si>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</si>
  <si>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</si>
  <si>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</si>
  <si>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</si>
  <si>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</si>
  <si>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</si>
  <si>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</si>
  <si>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</si>
  <si>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</si>
  <si>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</si>
  <si>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</si>
  <si>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</si>
  <si>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</si>
  <si>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</si>
  <si>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</si>
  <si>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</si>
  <si>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</si>
  <si>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</si>
  <si>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</si>
  <si>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</si>
  <si>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</si>
  <si>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</si>
  <si>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</si>
  <si>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</si>
  <si>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</si>
  <si>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</si>
  <si>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</si>
  <si>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</si>
  <si>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</si>
  <si>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</si>
  <si>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</si>
  <si>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</si>
  <si>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</si>
  <si>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</si>
  <si>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</si>
  <si>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</si>
  <si>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</si>
  <si>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</si>
  <si>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</si>
  <si>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</si>
  <si>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</si>
  <si>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</si>
  <si>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</si>
  <si>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</si>
  <si>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</si>
  <si>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</si>
  <si>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</si>
  <si>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</si>
  <si>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</si>
  <si>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</si>
  <si>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</si>
  <si>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</si>
  <si>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</si>
  <si>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</si>
  <si>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</si>
  <si>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</si>
  <si>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</si>
  <si>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</si>
  <si>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</si>
  <si>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</si>
  <si>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</si>
  <si>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</si>
  <si>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</si>
  <si>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</si>
  <si>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</si>
  <si>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</si>
  <si>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</si>
  <si>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</si>
  <si>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</si>
  <si>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</si>
  <si>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</si>
  <si>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</si>
  <si>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</si>
  <si>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</si>
  <si>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</si>
  <si>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</si>
  <si>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</si>
  <si>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</si>
  <si>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</si>
  <si>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</si>
  <si>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</si>
  <si>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</si>
  <si>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</si>
  <si>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</si>
  <si>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</si>
  <si>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</si>
  <si>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</si>
  <si>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</si>
  <si>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</si>
  <si>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</si>
  <si>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</si>
  <si>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</si>
  <si>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</si>
  <si>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</si>
  <si>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</si>
  <si>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</si>
  <si>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</si>
  <si>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</si>
  <si>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</si>
  <si>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</si>
  <si>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</si>
  <si>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</si>
  <si>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</si>
  <si>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</si>
  <si>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</si>
  <si>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</si>
  <si>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</si>
  <si>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</si>
  <si>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</si>
  <si>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</si>
  <si>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</si>
  <si>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</si>
  <si>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</si>
  <si>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</si>
  <si>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</si>
  <si>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</si>
  <si>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</si>
  <si>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</si>
  <si>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</si>
  <si>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</si>
  <si>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</si>
  <si>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</si>
  <si>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</si>
  <si>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</si>
  <si>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</si>
  <si>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</si>
  <si>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</si>
  <si>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</si>
  <si>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</si>
  <si>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</si>
  <si>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</si>
  <si>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</si>
  <si>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</si>
  <si>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</si>
  <si>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</si>
  <si>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</si>
  <si>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</si>
  <si>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</si>
  <si>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</si>
  <si>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</si>
  <si>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</si>
  <si>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</si>
  <si>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</si>
  <si>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</si>
  <si>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</si>
  <si>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</si>
  <si>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</si>
  <si>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</si>
  <si>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</si>
  <si>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</si>
  <si>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</si>
  <si>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</si>
  <si>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</si>
  <si>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</si>
  <si>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</si>
  <si>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</si>
  <si>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</si>
  <si>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</si>
  <si>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</si>
  <si>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</si>
  <si>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</si>
  <si>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</si>
  <si>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</si>
  <si>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</si>
  <si>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</si>
  <si>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</si>
  <si>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</si>
  <si>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</si>
  <si>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</si>
  <si>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</si>
  <si>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</si>
  <si>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</si>
  <si>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</si>
  <si>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</si>
  <si>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</si>
  <si>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</si>
  <si>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</si>
  <si>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</si>
  <si>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</si>
  <si>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</si>
  <si>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</si>
  <si>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</si>
  <si>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</si>
  <si>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</si>
  <si>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</si>
  <si>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</si>
  <si>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</si>
  <si>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</si>
  <si>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</si>
  <si>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</si>
  <si>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</si>
  <si>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</si>
  <si>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</si>
  <si>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</si>
  <si>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</si>
  <si>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</si>
  <si>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</si>
  <si>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</si>
  <si>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</si>
  <si>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</si>
  <si>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</si>
  <si>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</si>
  <si>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</si>
  <si>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</si>
  <si>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</si>
  <si>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</si>
  <si>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</si>
  <si>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</si>
  <si>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</si>
  <si>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</si>
  <si>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</si>
  <si>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</si>
  <si>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</si>
  <si>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</si>
  <si>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</si>
  <si>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</si>
  <si>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</si>
  <si>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</si>
  <si>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</si>
  <si>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</si>
  <si>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</si>
  <si>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</si>
  <si>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</si>
  <si>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</si>
  <si>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</si>
  <si>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</si>
  <si>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</si>
  <si>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</si>
  <si>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</si>
  <si>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</si>
  <si>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</si>
  <si>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</si>
  <si>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</si>
  <si>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</si>
  <si>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</si>
  <si>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</si>
  <si>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</si>
  <si>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</si>
  <si>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</si>
  <si>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</si>
  <si>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</si>
  <si>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</si>
  <si>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</si>
  <si>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</si>
  <si>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</si>
  <si>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</si>
  <si>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</si>
  <si>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</si>
  <si>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</si>
  <si>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</si>
  <si>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</si>
  <si>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</si>
  <si>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</si>
  <si>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</si>
  <si>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</si>
  <si>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</si>
  <si>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</si>
  <si>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</si>
  <si>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</si>
  <si>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</si>
  <si>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</si>
  <si>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</si>
  <si>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</si>
  <si>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</si>
  <si>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</si>
  <si>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</si>
  <si>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</si>
  <si>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</si>
  <si>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</si>
  <si>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</si>
  <si>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</si>
  <si>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</si>
  <si>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</si>
  <si>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</si>
  <si>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</si>
  <si>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</si>
  <si>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</si>
  <si>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</si>
  <si>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</si>
  <si>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</si>
  <si>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</si>
  <si>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</si>
  <si>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</si>
  <si>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</si>
  <si>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</si>
  <si>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</si>
  <si>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</si>
  <si>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</si>
  <si>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</si>
  <si>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</si>
  <si>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</si>
  <si>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</si>
  <si>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</si>
  <si>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</si>
  <si>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</si>
  <si>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</si>
  <si>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</si>
  <si>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</si>
  <si>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</si>
  <si>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</si>
  <si>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</si>
  <si>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</si>
  <si>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</si>
  <si>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</si>
  <si>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</si>
  <si>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</si>
  <si>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</si>
  <si>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</si>
  <si>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</si>
  <si>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</si>
  <si>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</si>
  <si>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</si>
  <si>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</si>
  <si>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</si>
  <si>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</si>
  <si>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</si>
  <si>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</si>
  <si>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</si>
  <si>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</si>
  <si>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</si>
  <si>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</si>
  <si>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</si>
  <si>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</si>
  <si>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</si>
  <si>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</si>
  <si>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</si>
  <si>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</si>
  <si>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</si>
  <si>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</si>
  <si>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</si>
  <si>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</si>
  <si>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</si>
  <si>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</si>
  <si>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</si>
  <si>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</si>
  <si>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</si>
  <si>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</si>
  <si>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</si>
  <si>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</si>
  <si>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</si>
  <si>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</si>
  <si>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</si>
  <si>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</si>
  <si>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</si>
  <si>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</si>
  <si>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</si>
  <si>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</si>
  <si>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</si>
  <si>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</si>
  <si>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</si>
  <si>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</si>
  <si>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</si>
  <si>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</si>
  <si>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</si>
  <si>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</si>
  <si>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</si>
  <si>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</si>
  <si>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</si>
  <si>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</si>
  <si>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</si>
  <si>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</si>
  <si>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</si>
  <si>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</si>
  <si>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</si>
  <si>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</si>
  <si>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</si>
  <si>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</si>
  <si>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</si>
  <si>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</si>
  <si>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</si>
  <si>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</si>
  <si>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</si>
  <si>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</si>
  <si>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</si>
  <si>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</si>
  <si>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</si>
  <si>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</si>
  <si>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</si>
  <si>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</si>
  <si>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</si>
  <si>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</si>
  <si>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</si>
  <si>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</si>
  <si>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</si>
  <si>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</si>
  <si>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</si>
  <si>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</si>
  <si>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</si>
  <si>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</si>
  <si>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</si>
  <si>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</si>
  <si>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</si>
  <si>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</si>
  <si>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</si>
  <si>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</si>
  <si>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</si>
  <si>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</si>
  <si>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</si>
  <si>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</si>
  <si>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</si>
  <si>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</si>
  <si>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</si>
  <si>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</si>
  <si>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</si>
  <si>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</si>
  <si>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</si>
  <si>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</si>
  <si>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</si>
  <si>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</si>
  <si>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</si>
  <si>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</si>
  <si>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</si>
  <si>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</si>
  <si>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</si>
  <si>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</si>
  <si>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</si>
  <si>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</si>
  <si>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</si>
  <si>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</si>
  <si>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</si>
  <si>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</si>
  <si>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</si>
  <si>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</si>
  <si>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</si>
  <si>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</si>
  <si>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</si>
  <si>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</si>
  <si>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</si>
  <si>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</si>
  <si>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</si>
  <si>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</si>
  <si>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</si>
  <si>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</si>
  <si>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</si>
  <si>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</si>
  <si>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</si>
  <si>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</si>
  <si>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</si>
  <si>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</si>
  <si>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</si>
  <si>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</si>
  <si>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</si>
  <si>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</si>
  <si>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</si>
  <si>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</si>
  <si>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</si>
  <si>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</si>
  <si>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</si>
  <si>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</si>
  <si>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</si>
  <si>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</si>
  <si>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</si>
  <si>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</si>
  <si>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</si>
  <si>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</si>
  <si>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</si>
  <si>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</si>
  <si>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</si>
  <si>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</si>
  <si>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</si>
  <si>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</si>
  <si>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</si>
  <si>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</si>
  <si>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</si>
  <si>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</si>
  <si>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</si>
  <si>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</si>
  <si>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</si>
  <si>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</si>
  <si>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</si>
  <si>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</si>
  <si>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</si>
  <si>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</si>
  <si>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</si>
  <si>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</si>
  <si>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</si>
  <si>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</si>
  <si>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</si>
  <si>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</si>
  <si>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</si>
  <si>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</si>
  <si>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</si>
  <si>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</si>
  <si>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</si>
  <si>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</si>
  <si>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</si>
  <si>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</si>
  <si>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</si>
  <si>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</si>
  <si>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</si>
  <si>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</si>
  <si>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</si>
  <si>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</si>
  <si>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</si>
  <si>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</si>
  <si>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</si>
  <si>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</si>
  <si>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</si>
  <si>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</si>
  <si>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</si>
  <si>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</si>
  <si>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</si>
  <si>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</si>
  <si>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</si>
  <si>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</si>
  <si>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</si>
  <si>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</si>
  <si>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</si>
  <si>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</si>
  <si>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</si>
  <si>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</si>
  <si>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</si>
  <si>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</si>
  <si>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</si>
  <si>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</si>
  <si>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</si>
  <si>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</si>
  <si>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</si>
  <si>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</si>
  <si>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</si>
  <si>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</si>
  <si>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</si>
  <si>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</si>
  <si>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</si>
  <si>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</si>
  <si>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</si>
  <si>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</si>
  <si>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</si>
  <si>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</si>
  <si>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</si>
  <si>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</si>
  <si>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</si>
  <si>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</si>
  <si>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</si>
  <si>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</si>
  <si>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</si>
  <si>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</si>
  <si>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</si>
  <si>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</si>
  <si>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</si>
  <si>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</si>
  <si>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</si>
  <si>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</si>
  <si>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</si>
  <si>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</si>
  <si>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</si>
  <si>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</si>
  <si>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</si>
  <si>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</si>
  <si>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</si>
  <si>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</si>
  <si>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</si>
  <si>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</si>
  <si>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</si>
  <si>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</si>
  <si>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</si>
  <si>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</si>
  <si>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</si>
  <si>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</si>
  <si>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</si>
  <si>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</si>
  <si>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</si>
  <si>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</si>
  <si>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</si>
  <si>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</si>
  <si>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</si>
  <si>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</si>
  <si>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</si>
  <si>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</si>
  <si>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</si>
  <si>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</si>
  <si>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</si>
  <si>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</si>
  <si>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</si>
  <si>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</si>
  <si>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</si>
  <si>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</si>
  <si>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</si>
  <si>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</si>
  <si>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</si>
  <si>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</si>
  <si>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</si>
  <si>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</si>
  <si>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</si>
  <si>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</si>
  <si>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</si>
  <si>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</si>
  <si>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</si>
  <si>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</si>
  <si>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</si>
  <si>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</si>
  <si>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</si>
  <si>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</si>
  <si>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</si>
  <si>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</si>
  <si>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</si>
  <si>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</si>
  <si>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</si>
  <si>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</si>
  <si>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</si>
  <si>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</si>
  <si>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</si>
  <si>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</si>
  <si>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</si>
  <si>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</si>
  <si>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</si>
  <si>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</si>
  <si>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</si>
  <si>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</si>
  <si>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</si>
  <si>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</si>
  <si>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</si>
  <si>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</si>
  <si>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</si>
  <si>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</si>
  <si>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</si>
  <si>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</si>
  <si>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</si>
  <si>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</si>
  <si>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</si>
  <si>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</si>
  <si>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</si>
  <si>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</si>
  <si>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</si>
  <si>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</si>
  <si>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</si>
  <si>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</si>
  <si>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</si>
  <si>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</si>
  <si>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</si>
  <si>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</si>
  <si>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</si>
  <si>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</si>
  <si>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</si>
  <si>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</si>
  <si>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</si>
  <si>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</si>
  <si>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</si>
  <si>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</si>
  <si>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</si>
  <si>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</si>
  <si>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</si>
  <si>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</si>
  <si>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</si>
  <si>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</si>
  <si>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</si>
  <si>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</si>
  <si>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</si>
  <si>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</si>
  <si>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</si>
  <si>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</si>
  <si>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</si>
  <si>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</si>
  <si>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</si>
  <si>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</si>
  <si>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</si>
  <si>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</si>
  <si>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</si>
  <si>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</si>
  <si>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</si>
  <si>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</si>
  <si>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</si>
  <si>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</si>
  <si>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</si>
  <si>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</si>
  <si>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</si>
  <si>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</si>
  <si>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</si>
  <si>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</si>
  <si>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</si>
  <si>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</si>
  <si>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</si>
  <si>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</si>
  <si>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</si>
  <si>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</si>
  <si>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</si>
  <si>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</si>
  <si>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</si>
  <si>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</si>
  <si>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</si>
  <si>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</si>
  <si>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</si>
  <si>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</si>
  <si>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</si>
  <si>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</si>
  <si>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</si>
  <si>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</si>
  <si>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</si>
  <si>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</si>
  <si>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</si>
  <si>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</si>
  <si>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</si>
  <si>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</si>
  <si>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</si>
  <si>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</si>
  <si>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</si>
  <si>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</si>
  <si>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</si>
  <si>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</si>
  <si>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</si>
  <si>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</si>
  <si>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</si>
  <si>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</si>
  <si>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</si>
  <si>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</si>
  <si>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</si>
  <si>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</si>
  <si>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</si>
  <si>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</si>
  <si>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</si>
  <si>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</si>
  <si>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</si>
  <si>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</si>
  <si>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</si>
  <si>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</si>
  <si>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</si>
  <si>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</si>
  <si>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</si>
  <si>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</si>
  <si>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</si>
  <si>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</si>
  <si>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</si>
  <si>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</si>
  <si>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</si>
  <si>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</si>
  <si>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</si>
  <si>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</si>
  <si>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</si>
  <si>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</si>
  <si>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</si>
  <si>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</si>
  <si>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</si>
  <si>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</si>
  <si>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</si>
  <si>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</si>
  <si>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</si>
  <si>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</si>
  <si>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</si>
  <si>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</si>
  <si>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</si>
  <si>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</si>
  <si>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</si>
  <si>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</si>
  <si>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</si>
  <si>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</si>
  <si>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</si>
  <si>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</si>
  <si>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</si>
  <si>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</si>
  <si>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</si>
  <si>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</si>
  <si>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</si>
  <si>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</si>
  <si>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</si>
  <si>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</si>
  <si>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</si>
  <si>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</si>
  <si>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</si>
  <si>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</si>
  <si>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</si>
  <si>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</si>
  <si>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</si>
  <si>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</si>
  <si>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</si>
  <si>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</si>
  <si>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</si>
  <si>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</si>
  <si>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</si>
  <si>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</si>
  <si>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</si>
  <si>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</si>
  <si>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</si>
  <si>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</si>
  <si>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</si>
  <si>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</si>
  <si>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</si>
  <si>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</si>
  <si>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</si>
  <si>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</si>
  <si>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</si>
  <si>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</si>
  <si>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</si>
  <si>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</si>
  <si>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</si>
  <si>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</si>
  <si>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</si>
  <si>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</si>
  <si>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</si>
  <si>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</si>
  <si>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</si>
  <si>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</si>
  <si>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</si>
  <si>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</si>
  <si>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</si>
  <si>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</si>
  <si>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</si>
  <si>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</si>
  <si>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</si>
  <si>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</si>
  <si>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</si>
  <si>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</si>
  <si>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</si>
  <si>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</si>
  <si>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</si>
  <si>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</si>
  <si>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</si>
  <si>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</si>
  <si>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</si>
  <si>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</si>
  <si>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</si>
  <si>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</si>
  <si>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</si>
  <si>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</si>
  <si>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</si>
  <si>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</si>
  <si>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</si>
  <si>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</si>
  <si>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</si>
  <si>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</si>
  <si>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</si>
  <si>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</si>
  <si>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</si>
  <si>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</si>
  <si>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</si>
  <si>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</si>
  <si>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</si>
  <si>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</si>
  <si>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</si>
  <si>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</si>
  <si>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</si>
  <si>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</si>
  <si>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</si>
  <si>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</si>
  <si>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</si>
  <si>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</si>
  <si>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</si>
  <si>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</si>
  <si>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</si>
  <si>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</si>
  <si>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</si>
  <si>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</si>
  <si>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</si>
  <si>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</si>
  <si>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</si>
  <si>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</si>
  <si>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</si>
  <si>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</si>
  <si>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</si>
  <si>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</si>
  <si>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</si>
  <si>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</si>
  <si>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</si>
  <si>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</si>
  <si>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</si>
  <si>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</si>
  <si>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</si>
  <si>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</si>
  <si>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</si>
  <si>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</si>
  <si>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</si>
  <si>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</si>
  <si>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</si>
  <si>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</si>
  <si>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</si>
  <si>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</si>
  <si>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</si>
  <si>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</si>
  <si>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</si>
  <si>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</si>
  <si>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</si>
  <si>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</si>
  <si>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</si>
  <si>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</si>
  <si>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</si>
  <si>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</si>
  <si>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</si>
  <si>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</si>
  <si>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</si>
  <si>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</si>
  <si>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</si>
  <si>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</si>
  <si>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</si>
  <si>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</si>
  <si>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</si>
  <si>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</si>
  <si>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</si>
  <si>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</si>
  <si>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</si>
  <si>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</si>
  <si>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</si>
  <si>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</si>
  <si>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</si>
  <si>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</si>
  <si>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</si>
  <si>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</si>
  <si>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</si>
  <si>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</si>
  <si>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</si>
  <si>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</si>
  <si>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</si>
  <si>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</si>
  <si>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</si>
  <si>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</si>
  <si>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</si>
  <si>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</si>
  <si>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</si>
  <si>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</si>
  <si>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</si>
  <si>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</si>
  <si>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</si>
  <si>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</si>
  <si>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</si>
  <si>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</si>
  <si>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</si>
  <si>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</si>
  <si>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</si>
  <si>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</si>
  <si>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</si>
  <si>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</si>
  <si>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</si>
  <si>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</si>
  <si>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</si>
  <si>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</si>
  <si>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</si>
  <si>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</si>
  <si>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</si>
  <si>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</si>
  <si>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</si>
  <si>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</si>
  <si>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</si>
  <si>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</si>
  <si>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</si>
  <si>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</si>
  <si>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</si>
  <si>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</si>
  <si>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</si>
  <si>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</si>
  <si>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</si>
  <si>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</si>
  <si>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</si>
  <si>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</si>
  <si>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</si>
  <si>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</si>
  <si>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</si>
  <si>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</si>
  <si>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</si>
  <si>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</si>
  <si>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</si>
  <si>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</si>
  <si>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</si>
  <si>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</si>
  <si>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</si>
  <si>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</si>
  <si>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</si>
  <si>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</si>
  <si>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</si>
  <si>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</si>
  <si>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</si>
  <si>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</si>
  <si>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</si>
  <si>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</si>
  <si>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</si>
  <si>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</si>
  <si>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</si>
  <si>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</si>
  <si>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</si>
  <si>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</si>
  <si>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</si>
  <si>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</si>
  <si>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</si>
  <si>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</si>
  <si>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</si>
  <si>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</si>
  <si>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</si>
  <si>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</si>
  <si>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</si>
  <si>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</si>
  <si>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</si>
  <si>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</si>
  <si>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</si>
  <si>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</si>
  <si>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</si>
  <si>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</si>
  <si>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</si>
  <si>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</si>
  <si>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</si>
  <si>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</si>
  <si>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</si>
  <si>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</si>
  <si>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</si>
  <si>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</si>
  <si>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</si>
  <si>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</si>
  <si>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</si>
  <si>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</si>
  <si>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</si>
  <si>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</si>
  <si>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</si>
  <si>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</si>
  <si>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</si>
  <si>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</si>
  <si>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</si>
  <si>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</si>
  <si>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</si>
  <si>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</si>
  <si>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</si>
  <si>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</si>
  <si>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</si>
  <si>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</si>
  <si>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</si>
  <si>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</si>
  <si>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</si>
  <si>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</si>
  <si>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</si>
  <si>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</si>
  <si>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</si>
  <si>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</si>
  <si>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</si>
  <si>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</si>
  <si>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</si>
  <si>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</si>
  <si>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</si>
  <si>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</si>
  <si>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</si>
  <si>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</si>
  <si>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</si>
  <si>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</si>
  <si>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</si>
  <si>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</si>
  <si>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</si>
  <si>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</si>
  <si>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</si>
  <si>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</si>
  <si>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</si>
  <si>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</si>
  <si>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</si>
  <si>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</si>
  <si>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</si>
  <si>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</si>
  <si>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</si>
  <si>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</si>
  <si>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</si>
  <si>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</si>
  <si>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</si>
  <si>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</si>
  <si>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</si>
  <si>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</si>
  <si>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</si>
  <si>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</si>
  <si>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</si>
  <si>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</si>
  <si>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</si>
  <si>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</si>
  <si>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</si>
  <si>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</si>
  <si>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</si>
  <si>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</si>
  <si>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</si>
  <si>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</si>
  <si>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</si>
  <si>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</si>
  <si>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</si>
  <si>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</si>
  <si>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</si>
  <si>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</si>
  <si>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</si>
  <si>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</si>
  <si>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</si>
  <si>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</si>
  <si>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</si>
  <si>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</si>
  <si>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</si>
  <si>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</si>
  <si>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</si>
  <si>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</si>
  <si>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</si>
  <si>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</si>
  <si>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</si>
  <si>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</si>
  <si>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</si>
  <si>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</si>
  <si>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</si>
  <si>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</si>
  <si>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</si>
  <si>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</si>
  <si>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</si>
  <si>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</si>
  <si>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</si>
  <si>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</si>
  <si>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</si>
  <si>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</si>
  <si>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</si>
  <si>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</si>
  <si>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</si>
  <si>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</si>
  <si>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</si>
  <si>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</si>
  <si>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</si>
  <si>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</si>
  <si>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</si>
  <si>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</si>
  <si>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</si>
  <si>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</si>
  <si>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</si>
  <si>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</si>
  <si>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</si>
  <si>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</si>
  <si>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</si>
  <si>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</si>
  <si>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</si>
  <si>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</si>
  <si>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</si>
  <si>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</si>
  <si>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</si>
  <si>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</si>
  <si>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</si>
  <si>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</si>
  <si>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</si>
  <si>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</si>
  <si>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</si>
  <si>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</si>
  <si>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</si>
  <si>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</si>
  <si>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</si>
  <si>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</si>
  <si>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</si>
  <si>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</si>
  <si>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</si>
  <si>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</si>
  <si>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</si>
  <si>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</si>
  <si>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</si>
  <si>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</si>
  <si>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</si>
  <si>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</si>
  <si>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</si>
  <si>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</si>
  <si>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</si>
  <si>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</si>
  <si>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</si>
  <si>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</si>
  <si>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</si>
  <si>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</si>
  <si>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</si>
  <si>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</si>
  <si>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</si>
  <si>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</si>
  <si>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</si>
  <si>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</si>
  <si>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</si>
  <si>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</si>
  <si>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</si>
  <si>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</si>
  <si>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</si>
  <si>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</si>
  <si>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</si>
  <si>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</si>
  <si>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</si>
  <si>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</si>
  <si>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</si>
  <si>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</si>
  <si>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</si>
  <si>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</si>
  <si>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</si>
  <si>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</si>
  <si>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</si>
  <si>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</si>
  <si>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</si>
  <si>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</si>
  <si>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</si>
  <si>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</si>
  <si>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</si>
  <si>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</si>
  <si>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</si>
  <si>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</si>
  <si>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</si>
  <si>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</si>
  <si>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</si>
  <si>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</si>
  <si>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</si>
  <si>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</si>
  <si>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</si>
  <si>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</si>
  <si>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</si>
  <si>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</si>
  <si>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</si>
  <si>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</si>
  <si>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</si>
  <si>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</si>
  <si>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</si>
  <si>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</si>
  <si>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</si>
  <si>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</si>
  <si>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</si>
  <si>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</si>
  <si>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</si>
  <si>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</si>
  <si>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</si>
  <si>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</si>
  <si>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</si>
  <si>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</si>
  <si>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</si>
  <si>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</si>
  <si>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</si>
  <si>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</si>
  <si>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</si>
  <si>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</si>
  <si>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</si>
  <si>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</si>
  <si>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</si>
  <si>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</si>
  <si>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</si>
  <si>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</si>
  <si>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</si>
  <si>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</si>
  <si>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</si>
  <si>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</si>
  <si>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</si>
  <si>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</si>
  <si>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</si>
  <si>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</si>
  <si>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</si>
  <si>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</si>
  <si>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</si>
  <si>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</si>
  <si>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</si>
  <si>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</si>
  <si>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</si>
  <si>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</si>
  <si>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</si>
  <si>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</si>
  <si>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</si>
  <si>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</si>
  <si>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</si>
  <si>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</si>
  <si>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</si>
  <si>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</si>
  <si>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</si>
  <si>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</si>
  <si>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</si>
  <si>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</si>
  <si>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</si>
  <si>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</si>
  <si>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</si>
  <si>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</si>
  <si>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</si>
  <si>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</si>
  <si>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</si>
  <si>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</si>
  <si>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</si>
  <si>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</si>
  <si>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</si>
  <si>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</si>
  <si>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</si>
  <si>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</si>
  <si>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</si>
  <si>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</si>
  <si>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</si>
  <si>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</si>
  <si>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</si>
  <si>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</si>
  <si>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</si>
  <si>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</si>
  <si>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</si>
  <si>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</si>
  <si>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</si>
  <si>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</si>
  <si>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</si>
  <si>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</si>
  <si>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</si>
  <si>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</si>
  <si>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</si>
  <si>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</si>
  <si>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</si>
  <si>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</si>
  <si>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</si>
  <si>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</si>
  <si>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</si>
  <si>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</si>
  <si>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</si>
  <si>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</si>
  <si>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</si>
  <si>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</si>
  <si>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</si>
  <si>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</si>
  <si>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</si>
  <si>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</si>
  <si>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</si>
  <si>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</si>
  <si>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</si>
  <si>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</si>
  <si>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</si>
  <si>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</si>
  <si>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</si>
  <si>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</si>
  <si>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</si>
  <si>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</si>
  <si>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</si>
  <si>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</si>
  <si>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</si>
  <si>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</si>
  <si>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</si>
  <si>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</si>
  <si>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</si>
  <si>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</si>
  <si>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</si>
  <si>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</si>
  <si>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</si>
  <si>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</si>
  <si>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</si>
  <si>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</si>
  <si>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</si>
  <si>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</si>
  <si>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</si>
  <si>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</si>
  <si>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</si>
  <si>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</si>
  <si>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</si>
  <si>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</si>
  <si>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</si>
  <si>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</si>
  <si>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</si>
  <si>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</si>
  <si>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</si>
  <si>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</si>
  <si>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</si>
  <si>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</si>
  <si>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</si>
  <si>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</si>
  <si>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</si>
  <si>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</si>
  <si>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</si>
  <si>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</si>
  <si>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</si>
  <si>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</si>
  <si>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</si>
  <si>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</si>
  <si>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</si>
  <si>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</si>
  <si>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</si>
  <si>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</si>
  <si>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</si>
  <si>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</si>
  <si>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</si>
  <si>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</si>
  <si>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</si>
  <si>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</si>
  <si>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</si>
  <si>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</si>
  <si>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</si>
  <si>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</si>
  <si>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</si>
  <si>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</si>
  <si>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</si>
  <si>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</si>
  <si>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</si>
  <si>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</si>
  <si>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</si>
  <si>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</si>
  <si>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</si>
  <si>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</si>
  <si>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</si>
  <si>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</si>
  <si>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</si>
  <si>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</si>
  <si>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</si>
  <si>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</si>
  <si>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</si>
  <si>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</si>
  <si>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</si>
  <si>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</si>
  <si>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</si>
  <si>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</si>
  <si>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</si>
  <si>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</si>
  <si>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</si>
  <si>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</si>
  <si>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</si>
  <si>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</si>
  <si>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</si>
  <si>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</si>
  <si>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</si>
  <si>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</si>
  <si>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</si>
  <si>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</si>
  <si>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</si>
  <si>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</si>
  <si>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</si>
  <si>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</si>
  <si>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</si>
  <si>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</si>
  <si>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</si>
  <si>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</si>
  <si>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</si>
  <si>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</si>
  <si>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</si>
  <si>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</si>
  <si>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</si>
  <si>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</si>
  <si>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</si>
  <si>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</si>
  <si>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</si>
  <si>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</si>
  <si>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</si>
  <si>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</si>
  <si>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</si>
  <si>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</si>
  <si>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</si>
  <si>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</si>
  <si>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</si>
  <si>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</si>
  <si>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</si>
  <si>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</si>
  <si>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</si>
  <si>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</si>
  <si>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</si>
  <si>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</si>
  <si>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</si>
  <si>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</si>
  <si>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</si>
  <si>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</si>
  <si>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</si>
  <si>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</si>
  <si>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</si>
  <si>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</si>
  <si>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</si>
  <si>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</si>
  <si>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</si>
  <si>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</si>
  <si>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</si>
  <si>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</si>
  <si>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</si>
  <si>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</si>
  <si>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</si>
  <si>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</si>
  <si>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</si>
  <si>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</si>
  <si>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</si>
  <si>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</si>
  <si>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</si>
  <si>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</si>
  <si>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</si>
  <si>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</si>
  <si>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</si>
  <si>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</si>
  <si>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</si>
  <si>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</si>
  <si>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</si>
  <si>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</si>
  <si>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</si>
  <si>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</si>
  <si>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</si>
  <si>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</si>
  <si>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</si>
  <si>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</si>
  <si>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</si>
  <si>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</si>
  <si>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</si>
  <si>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</si>
  <si>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</si>
  <si>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</si>
  <si>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</si>
  <si>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</si>
  <si>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</si>
  <si>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</si>
  <si>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</si>
  <si>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</si>
  <si>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</si>
  <si>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</si>
  <si>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</si>
  <si>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</si>
  <si>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</si>
  <si>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</si>
  <si>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</si>
  <si>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</si>
  <si>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</si>
  <si>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</si>
  <si>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</si>
  <si>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</si>
  <si>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</si>
  <si>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</si>
  <si>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</si>
  <si>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</si>
  <si>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</si>
  <si>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</si>
  <si>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</si>
  <si>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</si>
  <si>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</si>
  <si>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</si>
  <si>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</si>
  <si>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</si>
  <si>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</si>
  <si>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</si>
  <si>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</si>
  <si>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</si>
  <si>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</si>
  <si>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</si>
  <si>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</si>
  <si>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</si>
  <si>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</si>
  <si>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</si>
  <si>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</si>
  <si>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</si>
  <si>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</si>
  <si>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</si>
  <si>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</si>
  <si>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</si>
  <si>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</si>
  <si>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</si>
  <si>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</si>
  <si>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</si>
  <si>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</si>
  <si>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</si>
  <si>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</si>
  <si>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</si>
  <si>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</si>
  <si>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</si>
  <si>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</si>
  <si>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</si>
  <si>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</si>
  <si>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</si>
  <si>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</si>
  <si>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</si>
  <si>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</si>
  <si>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</si>
  <si>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</si>
  <si>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</si>
  <si>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</si>
  <si>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</si>
  <si>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</si>
  <si>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</si>
  <si>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</si>
  <si>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</si>
  <si>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</si>
  <si>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</si>
  <si>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</si>
  <si>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</si>
  <si>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</si>
  <si>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</si>
  <si>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</si>
  <si>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</si>
  <si>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</si>
  <si>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</si>
  <si>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</si>
  <si>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</si>
  <si>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</si>
  <si>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</si>
  <si>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</si>
  <si>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</si>
  <si>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</si>
  <si>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</si>
  <si>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</si>
  <si>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</si>
  <si>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</si>
  <si>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</si>
  <si>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</si>
  <si>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</si>
  <si>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</si>
  <si>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</si>
  <si>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</si>
  <si>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</si>
  <si>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</si>
  <si>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</si>
  <si>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</si>
  <si>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</si>
  <si>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</si>
  <si>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</si>
  <si>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</si>
  <si>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</si>
  <si>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</si>
  <si>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</si>
  <si>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</si>
  <si>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</si>
  <si>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</si>
  <si>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</si>
  <si>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</si>
  <si>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</si>
  <si>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</si>
  <si>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</si>
  <si>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</si>
  <si>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</si>
  <si>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</si>
  <si>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</si>
  <si>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</si>
  <si>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</si>
  <si>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</si>
  <si>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</si>
  <si>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</si>
  <si>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</si>
  <si>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</si>
  <si>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</si>
  <si>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</si>
  <si>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</si>
  <si>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</si>
  <si>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</si>
  <si>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</si>
  <si>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</si>
  <si>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</si>
  <si>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</si>
  <si>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</si>
  <si>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</si>
  <si>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</si>
  <si>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</si>
  <si>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</si>
  <si>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</si>
  <si>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</si>
  <si>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</si>
  <si>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</si>
  <si>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</si>
  <si>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</si>
  <si>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</si>
  <si>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</si>
  <si>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</si>
  <si>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</si>
  <si>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</si>
  <si>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</si>
  <si>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</si>
  <si>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</si>
  <si>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</si>
  <si>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</si>
  <si>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</si>
  <si>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</si>
  <si>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</si>
  <si>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</si>
  <si>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</si>
  <si>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</si>
  <si>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</si>
  <si>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</si>
  <si>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</si>
  <si>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</si>
  <si>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</si>
  <si>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</si>
  <si>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</si>
  <si>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</si>
  <si>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</si>
  <si>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</si>
  <si>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</si>
  <si>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</si>
  <si>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</si>
  <si>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</si>
  <si>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</si>
  <si>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</si>
  <si>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</si>
  <si>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</si>
  <si>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</si>
  <si>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</si>
  <si>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</si>
  <si>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</si>
  <si>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</si>
  <si>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</si>
  <si>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</si>
  <si>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</si>
  <si>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</si>
  <si>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</si>
  <si>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</si>
  <si>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</si>
  <si>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</si>
  <si>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</si>
  <si>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</si>
  <si>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</si>
  <si>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</si>
  <si>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</si>
  <si>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</si>
  <si>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</si>
  <si>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</si>
  <si>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</si>
  <si>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</si>
  <si>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</si>
  <si>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</si>
  <si>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</si>
  <si>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</si>
  <si>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</si>
  <si>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</si>
  <si>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</si>
  <si>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</si>
  <si>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</si>
  <si>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</si>
  <si>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</si>
  <si>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</si>
  <si>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</si>
  <si>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</si>
  <si>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</si>
  <si>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</si>
  <si>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</si>
  <si>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</si>
  <si>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</si>
  <si>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</si>
  <si>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</si>
  <si>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</si>
  <si>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</si>
  <si>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</si>
  <si>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</si>
  <si>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</si>
  <si>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</si>
  <si>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</si>
  <si>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</si>
  <si>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</si>
  <si>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</si>
  <si>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</si>
  <si>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</si>
  <si>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</si>
  <si>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</si>
  <si>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</si>
  <si>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</si>
  <si>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</si>
  <si>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</si>
  <si>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</si>
  <si>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</si>
  <si>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</si>
  <si>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</si>
  <si>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</si>
  <si>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</si>
  <si>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</si>
  <si>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</si>
  <si>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</si>
  <si>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</si>
  <si>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</si>
  <si>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</si>
  <si>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</si>
  <si>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</si>
  <si>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</si>
  <si>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</si>
  <si>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</si>
  <si>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</si>
  <si>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</si>
  <si>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</si>
  <si>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</si>
  <si>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</si>
  <si>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</si>
  <si>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</si>
  <si>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</si>
  <si>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</si>
  <si>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</si>
  <si>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</si>
  <si>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</si>
  <si>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</si>
  <si>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</si>
  <si>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</si>
  <si>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</si>
  <si>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</si>
  <si>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</si>
  <si>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</si>
  <si>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</si>
  <si>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</si>
  <si>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</si>
  <si>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</si>
  <si>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</si>
  <si>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</si>
  <si>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</si>
  <si>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</si>
  <si>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</si>
  <si>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</si>
  <si>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</si>
  <si>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</si>
  <si>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</si>
  <si>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</si>
  <si>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</si>
  <si>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</si>
  <si>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</si>
  <si>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</si>
  <si>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</si>
  <si>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</si>
  <si>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</si>
  <si>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</si>
  <si>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</si>
  <si>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</si>
  <si>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</si>
  <si>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</si>
  <si>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</si>
  <si>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</si>
  <si>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</si>
  <si>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</si>
  <si>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</si>
  <si>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</si>
  <si>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</si>
  <si>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</si>
  <si>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</si>
  <si>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</si>
  <si>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</si>
  <si>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</si>
  <si>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</si>
  <si>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</si>
  <si>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</si>
  <si>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</si>
  <si>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</si>
  <si>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</si>
  <si>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</si>
  <si>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</si>
  <si>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</si>
  <si>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</si>
  <si>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</si>
  <si>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</si>
  <si>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</si>
  <si>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</si>
  <si>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</si>
  <si>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</si>
  <si>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</si>
  <si>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</si>
  <si>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</si>
  <si>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</si>
  <si>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</si>
  <si>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</si>
  <si>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</si>
  <si>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</si>
  <si>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</si>
  <si>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</si>
  <si>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</si>
  <si>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</si>
  <si>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</si>
  <si>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</si>
  <si>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</si>
  <si>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</si>
  <si>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</si>
  <si>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</si>
  <si>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</si>
  <si>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</si>
  <si>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</si>
  <si>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</si>
  <si>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</si>
  <si>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</si>
  <si>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</si>
  <si>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</si>
  <si>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</si>
  <si>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</si>
  <si>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</si>
  <si>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</si>
  <si>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</si>
  <si>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</si>
  <si>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</si>
  <si>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</si>
  <si>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</si>
  <si>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</si>
  <si>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</si>
  <si>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</si>
  <si>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</si>
  <si>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</si>
  <si>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</si>
  <si>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</si>
  <si>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</si>
  <si>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</si>
  <si>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</si>
  <si>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</si>
  <si>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</si>
  <si>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</si>
  <si>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</si>
  <si>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</si>
  <si>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</si>
  <si>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</si>
  <si>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</si>
  <si>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</si>
  <si>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</si>
  <si>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</si>
  <si>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</si>
  <si>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</si>
  <si>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</si>
  <si>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</si>
  <si>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</si>
  <si>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</si>
  <si>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</si>
  <si>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</si>
  <si>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</si>
  <si>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</si>
  <si>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</si>
  <si>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</si>
  <si>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</si>
  <si>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</si>
  <si>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</si>
  <si>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</si>
  <si>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</si>
  <si>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</si>
  <si>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</si>
  <si>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</si>
  <si>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</si>
  <si>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</si>
  <si>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</si>
  <si>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</si>
  <si>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</si>
  <si>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</si>
  <si>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</si>
  <si>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</si>
  <si>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</si>
  <si>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</si>
  <si>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</si>
  <si>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</si>
  <si>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</si>
  <si>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</si>
  <si>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</si>
  <si>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</si>
  <si>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</si>
  <si>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</si>
  <si>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</si>
  <si>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</si>
  <si>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</si>
  <si>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</si>
  <si>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</si>
  <si>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</si>
  <si>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</si>
  <si>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</si>
  <si>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</si>
  <si>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</si>
  <si>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</si>
  <si>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</si>
  <si>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</si>
  <si>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</si>
  <si>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</si>
  <si>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</si>
  <si>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</si>
  <si>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</si>
  <si>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</si>
  <si>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</si>
  <si>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</si>
  <si>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</si>
  <si>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</si>
  <si>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</si>
  <si>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</si>
  <si>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</si>
  <si>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</si>
  <si>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</si>
  <si>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</si>
  <si>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</si>
  <si>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</si>
  <si>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</si>
  <si>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</si>
  <si>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</si>
  <si>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</si>
  <si>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</si>
  <si>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</si>
  <si>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</si>
  <si>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</si>
  <si>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</si>
  <si>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</si>
  <si>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</si>
  <si>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</si>
  <si>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</si>
  <si>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</si>
  <si>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</si>
  <si>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</si>
  <si>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</si>
  <si>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</si>
  <si>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</si>
  <si>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</si>
  <si>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</si>
  <si>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</si>
  <si>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</si>
  <si>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</si>
  <si>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</si>
  <si>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</si>
  <si>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</si>
  <si>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</si>
  <si>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</si>
  <si>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</si>
  <si>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</si>
  <si>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</si>
  <si>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</si>
  <si>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</si>
  <si>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</si>
  <si>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</si>
  <si>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</si>
  <si>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</si>
  <si>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</si>
  <si>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</si>
  <si>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</si>
  <si>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</si>
  <si>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</si>
  <si>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</si>
  <si>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</si>
  <si>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</si>
  <si>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</si>
  <si>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</si>
  <si>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</si>
  <si>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</si>
  <si>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</si>
  <si>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</si>
  <si>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</si>
  <si>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</si>
  <si>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</si>
  <si>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</si>
  <si>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</si>
  <si>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</si>
  <si>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</si>
  <si>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</si>
  <si>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</si>
  <si>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</si>
  <si>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</si>
  <si>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</si>
  <si>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</si>
  <si>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</si>
  <si>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</si>
  <si>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</si>
  <si>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</si>
  <si>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</si>
  <si>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</si>
  <si>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</si>
  <si>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</si>
  <si>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</si>
  <si>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</si>
  <si>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</si>
  <si>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</si>
  <si>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</si>
  <si>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</si>
  <si>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</si>
  <si>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</si>
  <si>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</si>
  <si>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</si>
  <si>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</si>
  <si>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</si>
  <si>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</si>
  <si>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</si>
  <si>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</si>
  <si>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</si>
  <si>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</si>
  <si>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</si>
  <si>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</si>
  <si>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</si>
  <si>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</si>
  <si>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</si>
  <si>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</si>
  <si>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</si>
  <si>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</si>
  <si>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</si>
  <si>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</si>
  <si>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</si>
  <si>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</si>
  <si>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</si>
  <si>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</si>
  <si>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</si>
  <si>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</si>
  <si>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</si>
  <si>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</si>
  <si>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</si>
  <si>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</si>
  <si>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</si>
  <si>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</si>
  <si>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</si>
  <si>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</si>
  <si>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</si>
  <si>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</si>
  <si>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</si>
  <si>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</si>
  <si>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</si>
  <si>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</si>
  <si>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</si>
  <si>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</si>
  <si>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</si>
  <si>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</si>
  <si>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</si>
  <si>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</si>
  <si>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</si>
  <si>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</si>
  <si>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</si>
  <si>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</si>
  <si>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</si>
  <si>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</si>
  <si>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</si>
  <si>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</si>
  <si>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</si>
  <si>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</si>
  <si>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</si>
  <si>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</si>
  <si>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</si>
  <si>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</si>
  <si>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</si>
  <si>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</si>
  <si>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</si>
  <si>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</si>
  <si>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</si>
  <si>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</si>
  <si>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</si>
  <si>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</si>
  <si>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</si>
  <si>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</si>
  <si>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</si>
  <si>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</si>
  <si>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</si>
  <si>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</si>
  <si>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</si>
  <si>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</si>
  <si>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</si>
  <si>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</si>
  <si>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</si>
  <si>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</si>
  <si>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</si>
  <si>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</si>
  <si>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</si>
  <si>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</si>
  <si>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</si>
  <si>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</si>
  <si>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</si>
  <si>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</si>
  <si>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</si>
  <si>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</si>
  <si>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</si>
  <si>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</si>
  <si>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</si>
  <si>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</si>
  <si>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</si>
  <si>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</si>
  <si>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</si>
  <si>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</si>
  <si>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</si>
  <si>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</si>
  <si>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</si>
  <si>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</si>
  <si>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</si>
  <si>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</si>
  <si>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</si>
  <si>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</si>
  <si>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</si>
  <si>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</si>
  <si>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</si>
  <si>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</si>
  <si>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</si>
  <si>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</si>
  <si>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</si>
  <si>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</si>
  <si>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</si>
  <si>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</si>
  <si>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</si>
  <si>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</si>
  <si>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</si>
  <si>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</si>
  <si>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</si>
  <si>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</si>
  <si>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</si>
  <si>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</si>
  <si>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</si>
  <si>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</si>
  <si>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</si>
  <si>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</si>
  <si>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</si>
  <si>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</si>
  <si>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</si>
  <si>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</si>
  <si>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</si>
  <si>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</si>
  <si>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</si>
  <si>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</si>
  <si>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</si>
  <si>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</si>
  <si>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</si>
  <si>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</si>
  <si>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</si>
  <si>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</si>
  <si>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</si>
  <si>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</si>
  <si>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</si>
  <si>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</si>
  <si>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</si>
  <si>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</si>
  <si>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</si>
  <si>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</si>
  <si>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</si>
  <si>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</si>
  <si>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</si>
  <si>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</si>
  <si>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</si>
  <si>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</si>
  <si>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</si>
  <si>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</si>
  <si>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</si>
  <si>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</si>
  <si>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</si>
  <si>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</si>
  <si>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</si>
  <si>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</si>
  <si>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</si>
  <si>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</si>
  <si>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</si>
  <si>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</si>
  <si>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</si>
  <si>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</si>
  <si>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</si>
  <si>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</si>
  <si>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</si>
  <si>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</si>
  <si>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</si>
  <si>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</si>
  <si>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</si>
  <si>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</si>
  <si>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</si>
  <si>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</si>
  <si>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</si>
  <si>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</si>
  <si>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</si>
  <si>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</si>
  <si>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</si>
  <si>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</si>
  <si>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</si>
  <si>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</si>
  <si>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</si>
  <si>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</si>
  <si>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</si>
  <si>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</si>
  <si>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</si>
  <si>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</si>
  <si>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</si>
  <si>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</si>
  <si>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</si>
  <si>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</si>
  <si>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</si>
  <si>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</si>
  <si>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</si>
  <si>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</si>
  <si>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</si>
  <si>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</si>
  <si>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</si>
  <si>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</si>
  <si>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</si>
  <si>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</si>
  <si>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</si>
  <si>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</si>
  <si>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</si>
  <si>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</si>
  <si>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</si>
  <si>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</si>
  <si>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</si>
  <si>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</si>
  <si>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</si>
  <si>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</si>
  <si>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</si>
  <si>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</si>
  <si>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</si>
  <si>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</si>
  <si>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</si>
  <si>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</si>
  <si>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</si>
  <si>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</si>
  <si>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</si>
  <si>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</si>
  <si>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</si>
  <si>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</si>
  <si>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</si>
  <si>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</si>
  <si>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</si>
  <si>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</si>
  <si>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</si>
  <si>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</si>
  <si>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</si>
  <si>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</si>
  <si>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</si>
  <si>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</si>
  <si>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</si>
  <si>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</si>
  <si>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</si>
  <si>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</si>
  <si>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</si>
  <si>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</si>
  <si>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</si>
  <si>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</si>
  <si>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</si>
  <si>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</si>
  <si>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</si>
  <si>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</si>
  <si>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</si>
  <si>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</si>
  <si>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</si>
  <si>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</si>
  <si>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</si>
  <si>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</si>
  <si>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</si>
  <si>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</si>
  <si>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</si>
  <si>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</si>
  <si>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</si>
  <si>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</si>
  <si>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</si>
  <si>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</si>
  <si>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</si>
  <si>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</si>
  <si>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</si>
  <si>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</si>
  <si>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</si>
  <si>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</si>
  <si>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</si>
  <si>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</si>
  <si>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</si>
  <si>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</si>
  <si>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</si>
  <si>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</si>
  <si>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</si>
  <si>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</si>
  <si>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</si>
  <si>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</si>
  <si>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</si>
  <si>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</si>
  <si>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</si>
  <si>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</si>
  <si>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</si>
  <si>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</si>
  <si>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</si>
  <si>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</si>
  <si>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</si>
  <si>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</si>
  <si>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</si>
  <si>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</si>
  <si>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</si>
  <si>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</si>
  <si>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</si>
  <si>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</si>
  <si>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</si>
  <si>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</si>
  <si>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</si>
  <si>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</si>
  <si>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</si>
  <si>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</si>
  <si>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</si>
  <si>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</si>
  <si>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</si>
  <si>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</si>
  <si>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</si>
  <si>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</si>
  <si>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</si>
  <si>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</si>
  <si>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</si>
  <si>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</si>
  <si>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</si>
  <si>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</si>
  <si>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</si>
  <si>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</si>
  <si>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</si>
  <si>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</si>
  <si>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</si>
  <si>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</si>
  <si>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</si>
  <si>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</si>
  <si>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</si>
  <si>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</si>
  <si>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</si>
  <si>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</si>
  <si>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</si>
  <si>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</si>
  <si>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</si>
  <si>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</si>
  <si>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</si>
  <si>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</si>
  <si>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</si>
  <si>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</si>
  <si>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</si>
  <si>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</si>
  <si>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</si>
  <si>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</si>
  <si>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</si>
  <si>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</si>
  <si>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</si>
  <si>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</si>
  <si>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</si>
  <si>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</si>
  <si>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</si>
  <si>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</si>
  <si>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</si>
  <si>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</si>
  <si>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</si>
  <si>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</si>
  <si>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</si>
  <si>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</si>
  <si>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</si>
  <si>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</si>
  <si>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</si>
  <si>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</si>
  <si>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</si>
  <si>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</si>
  <si>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</si>
  <si>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</si>
  <si>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</si>
  <si>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</si>
  <si>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</si>
  <si>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</si>
  <si>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</si>
  <si>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</si>
  <si>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</si>
  <si>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</si>
  <si>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</si>
  <si>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</si>
  <si>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</si>
  <si>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</si>
  <si>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</si>
  <si>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</si>
  <si>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</si>
  <si>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</si>
  <si>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</si>
  <si>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</si>
  <si>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</si>
  <si>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</si>
  <si>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</si>
  <si>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</si>
  <si>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</si>
  <si>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</si>
  <si>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</si>
  <si>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</si>
  <si>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</si>
  <si>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</si>
  <si>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</si>
  <si>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</si>
  <si>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</si>
  <si>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</si>
  <si>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</si>
  <si>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</si>
  <si>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</si>
  <si>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</si>
  <si>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</si>
  <si>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</si>
  <si>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</si>
  <si>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</si>
  <si>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</si>
  <si>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</si>
  <si>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</si>
  <si>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</si>
  <si>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</si>
  <si>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</si>
  <si>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</si>
  <si>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</si>
  <si>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</si>
  <si>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</si>
  <si>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</si>
  <si>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</si>
  <si>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</si>
  <si>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</si>
  <si>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</si>
  <si>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</si>
  <si>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</si>
  <si>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</si>
  <si>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</si>
  <si>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</si>
  <si>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</si>
  <si>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</si>
  <si>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</si>
  <si>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</si>
  <si>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</si>
  <si>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</si>
  <si>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</si>
  <si>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</si>
  <si>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</si>
  <si>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</si>
  <si>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</si>
  <si>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</si>
  <si>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</si>
  <si>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</si>
  <si>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</si>
  <si>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</si>
  <si>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</si>
  <si>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</si>
  <si>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</si>
  <si>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</si>
  <si>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</si>
  <si>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</si>
  <si>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</si>
  <si>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</si>
  <si>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</si>
  <si>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</si>
  <si>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</si>
  <si>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</si>
  <si>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</si>
  <si>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</si>
  <si>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</si>
  <si>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</si>
  <si>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</si>
  <si>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</si>
  <si>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</si>
  <si>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</si>
  <si>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</si>
  <si>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</si>
  <si>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</si>
  <si>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</si>
  <si>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</si>
  <si>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</si>
  <si>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</si>
  <si>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</si>
  <si>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</si>
  <si>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</si>
  <si>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</si>
  <si>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</si>
  <si>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</si>
  <si>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</si>
  <si>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</si>
  <si>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</si>
  <si>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</si>
  <si>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</si>
  <si>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</si>
  <si>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</si>
  <si>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</si>
  <si>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</si>
  <si>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</si>
  <si>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</si>
  <si>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</si>
  <si>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</si>
  <si>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</si>
  <si>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</si>
  <si>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</si>
  <si>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</si>
  <si>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</si>
  <si>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</si>
  <si>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</si>
  <si>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</si>
  <si>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</si>
  <si>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</si>
  <si>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</si>
  <si>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</si>
  <si>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</si>
  <si>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</si>
  <si>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</si>
  <si>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</si>
  <si>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</si>
  <si>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</si>
  <si>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</si>
  <si>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</si>
  <si>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</si>
  <si>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</si>
  <si>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</si>
  <si>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</si>
  <si>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</si>
  <si>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</si>
  <si>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</si>
  <si>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</si>
  <si>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</si>
  <si>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</si>
  <si>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</si>
  <si>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</si>
  <si>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</si>
  <si>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</si>
  <si>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</si>
  <si>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</si>
  <si>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</si>
  <si>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</si>
  <si>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</si>
  <si>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</si>
  <si>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</si>
  <si>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</si>
  <si>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</si>
  <si>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</si>
  <si>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</si>
  <si>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</si>
  <si>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</si>
  <si>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</si>
  <si>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</si>
  <si>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</si>
  <si>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</si>
  <si>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</si>
  <si>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</si>
  <si>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</si>
  <si>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</si>
  <si>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</si>
  <si>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</si>
  <si>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</si>
  <si>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</si>
  <si>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</si>
  <si>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</si>
  <si>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</si>
  <si>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</si>
  <si>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</si>
  <si>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</si>
  <si>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</si>
  <si>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</si>
  <si>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</si>
  <si>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</si>
  <si>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</si>
  <si>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</si>
  <si>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</si>
  <si>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</si>
  <si>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</si>
  <si>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</si>
  <si>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</si>
  <si>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</si>
  <si>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</si>
  <si>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</si>
  <si>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</si>
  <si>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</si>
  <si>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</si>
  <si>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</si>
  <si>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</si>
  <si>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</si>
  <si>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</si>
  <si>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</si>
  <si>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</si>
  <si>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</si>
  <si>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</si>
  <si>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</si>
  <si>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</si>
  <si>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</si>
  <si>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</si>
  <si>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</si>
  <si>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</si>
  <si>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</si>
  <si>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</si>
  <si>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</si>
  <si>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</si>
  <si>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</si>
  <si>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</si>
  <si>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</si>
  <si>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</si>
  <si>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</si>
  <si>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</si>
  <si>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</si>
  <si>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</si>
  <si>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</si>
  <si>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</si>
  <si>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</si>
  <si>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</si>
  <si>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</si>
  <si>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</si>
  <si>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</si>
  <si>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</si>
  <si>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</si>
  <si>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</si>
  <si>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</si>
  <si>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</si>
  <si>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</si>
  <si>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</si>
  <si>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</si>
  <si>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</si>
  <si>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</si>
  <si>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</si>
  <si>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</si>
  <si>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</si>
  <si>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</si>
  <si>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</si>
  <si>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</si>
  <si>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</si>
  <si>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</si>
  <si>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</si>
  <si>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</si>
  <si>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</si>
  <si>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</si>
  <si>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</si>
  <si>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</si>
  <si>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</si>
  <si>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</si>
  <si>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</si>
  <si>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</si>
  <si>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</si>
  <si>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</si>
  <si>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</si>
  <si>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</si>
  <si>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</si>
  <si>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</si>
  <si>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</si>
  <si>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</si>
  <si>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</si>
  <si>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</si>
  <si>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</si>
  <si>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</si>
  <si>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</si>
  <si>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</si>
  <si>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</si>
  <si>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</si>
  <si>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</si>
  <si>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</si>
  <si>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</si>
  <si>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</si>
  <si>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</si>
  <si>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</si>
  <si>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</si>
  <si>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</si>
  <si>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</si>
  <si>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</si>
  <si>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</si>
  <si>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</si>
  <si>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</si>
  <si>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</si>
  <si>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</si>
  <si>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</si>
  <si>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</si>
  <si>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</si>
  <si>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</si>
  <si>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</si>
  <si>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</si>
  <si>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</si>
  <si>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</si>
  <si>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</si>
  <si>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</si>
  <si>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</si>
  <si>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</si>
  <si>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</si>
  <si>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</si>
  <si>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</si>
  <si>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</si>
  <si>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</si>
  <si>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</si>
  <si>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</si>
  <si>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</si>
  <si>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</si>
  <si>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</si>
  <si>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</si>
  <si>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</si>
  <si>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</si>
  <si>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</si>
  <si>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</si>
  <si>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</si>
  <si>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</si>
  <si>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</si>
  <si>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</si>
  <si>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</si>
  <si>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</si>
  <si>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</si>
  <si>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</si>
  <si>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</si>
  <si>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</si>
  <si>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</si>
  <si>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</si>
  <si>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</si>
  <si>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</si>
  <si>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</si>
  <si>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</si>
  <si>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</si>
  <si>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</si>
  <si>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</si>
  <si>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</si>
  <si>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</si>
  <si>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</si>
  <si>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</si>
  <si>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</si>
  <si>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</si>
  <si>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</si>
  <si>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</si>
  <si>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</si>
  <si>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</si>
  <si>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</si>
  <si>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</si>
  <si>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</si>
  <si>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</si>
  <si>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</si>
  <si>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</si>
  <si>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</si>
  <si>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</si>
  <si>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</si>
  <si>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</si>
  <si>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</si>
  <si>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</si>
  <si>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</si>
  <si>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</si>
  <si>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</si>
  <si>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</si>
  <si>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</si>
  <si>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</si>
  <si>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</si>
  <si>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</si>
  <si>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</si>
  <si>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</si>
  <si>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</si>
  <si>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</si>
  <si>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</si>
  <si>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</si>
  <si>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</si>
  <si>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</si>
  <si>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</si>
  <si>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</si>
  <si>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</si>
  <si>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</si>
  <si>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</si>
  <si>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</si>
  <si>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</si>
  <si>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</si>
  <si>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</si>
  <si>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</si>
  <si>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</si>
  <si>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</si>
  <si>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</si>
  <si>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</si>
  <si>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</si>
  <si>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</si>
  <si>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</si>
  <si>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</si>
  <si>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</si>
  <si>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</si>
  <si>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</si>
  <si>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</si>
  <si>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</si>
  <si>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</si>
  <si>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</si>
  <si>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</si>
  <si>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</si>
  <si>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</si>
  <si>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</si>
  <si>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</si>
  <si>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</si>
  <si>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</si>
  <si>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</si>
  <si>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</si>
  <si>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</si>
  <si>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</si>
  <si>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</si>
  <si>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</si>
  <si>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</si>
  <si>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</si>
  <si>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</si>
  <si>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</si>
  <si>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</si>
  <si>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</si>
  <si>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</si>
  <si>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</si>
  <si>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</si>
  <si>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</si>
  <si>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</si>
  <si>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</si>
  <si>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</si>
  <si>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</si>
  <si>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</si>
  <si>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</si>
  <si>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</si>
  <si>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</si>
  <si>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</si>
  <si>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</si>
  <si>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</si>
  <si>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</si>
  <si>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</si>
  <si>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</si>
  <si>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</si>
  <si>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</si>
  <si>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</si>
  <si>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</si>
  <si>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</si>
  <si>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</si>
  <si>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</si>
  <si>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</si>
  <si>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</si>
  <si>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</si>
  <si>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</si>
  <si>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</si>
  <si>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</si>
  <si>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</si>
  <si>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</si>
  <si>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</si>
  <si>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</si>
  <si>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</si>
  <si>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</si>
  <si>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</si>
  <si>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</si>
  <si>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</si>
  <si>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</si>
  <si>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</si>
  <si>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</si>
  <si>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</si>
  <si>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</si>
  <si>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</si>
  <si>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</si>
  <si>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</si>
  <si>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</si>
  <si>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</si>
  <si>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</si>
  <si>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</si>
  <si>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</si>
  <si>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</si>
  <si>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</si>
  <si>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</si>
  <si>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</si>
  <si>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</si>
  <si>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</si>
  <si>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</si>
  <si>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</si>
  <si>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</si>
  <si>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</si>
  <si>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</si>
  <si>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</si>
  <si>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</si>
  <si>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</si>
  <si>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</si>
  <si>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</si>
  <si>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</si>
  <si>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</si>
  <si>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</si>
  <si>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</si>
  <si>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</si>
  <si>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</si>
  <si>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</si>
  <si>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</si>
  <si>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</si>
  <si>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</si>
  <si>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</si>
  <si>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</si>
  <si>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</si>
  <si>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</si>
  <si>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</si>
  <si>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</si>
  <si>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</si>
  <si>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</si>
  <si>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</si>
  <si>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</si>
  <si>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</si>
  <si>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</si>
  <si>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</si>
  <si>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</si>
  <si>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</si>
  <si>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</si>
  <si>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</si>
  <si>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</si>
  <si>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</si>
  <si>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</si>
  <si>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</si>
  <si>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</si>
  <si>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</si>
  <si>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</si>
  <si>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</si>
  <si>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</si>
  <si>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</si>
  <si>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</si>
  <si>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</si>
  <si>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</si>
  <si>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</si>
  <si>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</si>
  <si>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</si>
  <si>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</si>
  <si>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</si>
  <si>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</si>
  <si>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</si>
  <si>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</si>
  <si>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</si>
  <si>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</si>
  <si>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</si>
  <si>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</si>
  <si>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</si>
  <si>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</si>
  <si>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</si>
  <si>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</si>
  <si>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</si>
  <si>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</si>
  <si>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</si>
  <si>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</si>
  <si>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</si>
  <si>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</si>
  <si>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</si>
  <si>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</si>
  <si>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</si>
  <si>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</si>
  <si>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</si>
  <si>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</si>
  <si>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</si>
  <si>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</si>
  <si>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</si>
  <si>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</si>
  <si>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</si>
  <si>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</si>
  <si>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</si>
  <si>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</si>
  <si>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</si>
  <si>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</si>
  <si>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</si>
  <si>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</si>
  <si>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</si>
  <si>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</si>
  <si>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</si>
  <si>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</si>
  <si>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</si>
  <si>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</si>
  <si>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</si>
  <si>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</si>
  <si>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</si>
  <si>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</si>
  <si>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</si>
  <si>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</si>
  <si>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</si>
  <si>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</si>
  <si>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</si>
  <si>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</si>
  <si>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</si>
  <si>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</si>
  <si>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</si>
  <si>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</si>
  <si>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</si>
  <si>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</si>
  <si>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</si>
  <si>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</si>
  <si>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</si>
  <si>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</si>
  <si>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</si>
  <si>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</si>
  <si>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</si>
  <si>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</si>
  <si>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</si>
  <si>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</si>
  <si>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</si>
  <si>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</si>
  <si>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</si>
  <si>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</si>
  <si>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</si>
  <si>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</si>
  <si>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</si>
  <si>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</si>
  <si>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</si>
  <si>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</si>
  <si>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</si>
  <si>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</si>
  <si>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</si>
  <si>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</si>
  <si>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</si>
  <si>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</si>
  <si>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</si>
  <si>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</si>
  <si>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</si>
  <si>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</si>
  <si>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</si>
  <si>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</si>
  <si>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</si>
  <si>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</si>
  <si>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</si>
  <si>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</si>
  <si>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</si>
  <si>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</si>
  <si>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</si>
  <si>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</si>
  <si>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</si>
  <si>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</si>
  <si>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</si>
  <si>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</si>
  <si>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</si>
  <si>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</si>
  <si>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</si>
  <si>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</si>
  <si>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</si>
  <si>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</si>
  <si>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</si>
  <si>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</si>
  <si>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</si>
  <si>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</si>
  <si>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</si>
  <si>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</si>
  <si>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</si>
  <si>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</si>
  <si>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</si>
  <si>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</si>
  <si>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</si>
  <si>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</si>
  <si>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</si>
  <si>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</si>
  <si>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</si>
  <si>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</si>
  <si>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</si>
  <si>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</si>
  <si>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</si>
  <si>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</si>
  <si>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</si>
  <si>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</si>
  <si>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</si>
  <si>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</si>
  <si>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</si>
  <si>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</si>
  <si>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</si>
  <si>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</si>
  <si>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</si>
  <si>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</si>
  <si>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</si>
  <si>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</si>
  <si>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</si>
  <si>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</si>
  <si>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</si>
  <si>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</si>
  <si>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</si>
  <si>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</si>
  <si>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</si>
  <si>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</si>
  <si>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</si>
  <si>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</si>
  <si>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</si>
  <si>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</si>
  <si>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</si>
  <si>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</si>
  <si>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</si>
  <si>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</si>
  <si>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</si>
  <si>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</si>
  <si>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</si>
  <si>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</si>
  <si>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</si>
  <si>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</si>
  <si>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</si>
  <si>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</si>
  <si>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</si>
  <si>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</si>
  <si>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</si>
  <si>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</si>
  <si>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</si>
  <si>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</si>
  <si>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</si>
  <si>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</si>
  <si>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</si>
  <si>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</si>
  <si>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</si>
  <si>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</si>
  <si>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</si>
  <si>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</si>
  <si>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</si>
  <si>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</si>
  <si>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</si>
  <si>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</si>
  <si>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</si>
  <si>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</si>
  <si>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</si>
  <si>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</si>
  <si>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</si>
  <si>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</si>
  <si>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</si>
  <si>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</si>
  <si>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</si>
  <si>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</si>
  <si>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</si>
  <si>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</si>
  <si>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</si>
  <si>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</si>
  <si>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</si>
  <si>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</si>
  <si>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</si>
  <si>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</si>
  <si>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</si>
  <si>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</si>
  <si>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</si>
  <si>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</si>
  <si>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</si>
  <si>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</si>
  <si>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</si>
  <si>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</si>
  <si>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</si>
  <si>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</si>
  <si>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</si>
  <si>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</si>
  <si>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</si>
  <si>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</si>
  <si>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</si>
  <si>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</si>
  <si>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</si>
  <si>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</si>
  <si>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</si>
  <si>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</si>
  <si>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</si>
  <si>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</si>
  <si>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</si>
  <si>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</si>
  <si>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</si>
  <si>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</si>
  <si>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</si>
  <si>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</si>
  <si>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</si>
  <si>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</si>
  <si>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</si>
  <si>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</si>
  <si>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</si>
  <si>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</si>
  <si>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</si>
  <si>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</si>
  <si>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</si>
  <si>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</si>
  <si>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</si>
  <si>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</si>
  <si>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</si>
  <si>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</si>
  <si>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</si>
  <si>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</si>
  <si>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</si>
  <si>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</si>
  <si>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</si>
  <si>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</si>
  <si>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</si>
  <si>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</si>
  <si>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</si>
  <si>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</si>
  <si>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</si>
  <si>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</si>
  <si>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</si>
  <si>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</si>
  <si>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</si>
  <si>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</si>
  <si>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</si>
  <si>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</si>
  <si>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</si>
  <si>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</si>
  <si>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</si>
  <si>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</si>
  <si>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</si>
  <si>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</si>
  <si>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</si>
  <si>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</si>
  <si>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</si>
  <si>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</si>
  <si>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</si>
  <si>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</si>
  <si>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</si>
  <si>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</si>
  <si>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</si>
  <si>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</si>
  <si>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</si>
  <si>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</si>
  <si>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</si>
  <si>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</si>
  <si>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</si>
  <si>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</si>
  <si>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</si>
  <si>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</si>
  <si>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</si>
  <si>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</si>
  <si>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</si>
  <si>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</si>
  <si>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</si>
  <si>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</si>
  <si>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</si>
  <si>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</si>
  <si>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</si>
  <si>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</si>
  <si>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</si>
  <si>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</si>
  <si>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</si>
  <si>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</si>
  <si>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</si>
  <si>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</si>
  <si>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</si>
  <si>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</si>
  <si>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</si>
  <si>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</si>
  <si>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</si>
  <si>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</si>
  <si>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</si>
  <si>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</si>
  <si>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</si>
  <si>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</si>
  <si>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</si>
  <si>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</si>
  <si>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</si>
  <si>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</si>
  <si>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</si>
  <si>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</si>
  <si>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</si>
  <si>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</si>
  <si>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</si>
  <si>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</si>
  <si>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</si>
  <si>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</si>
  <si>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</si>
  <si>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</si>
  <si>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</si>
  <si>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</si>
  <si>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</si>
  <si>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</si>
  <si>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</si>
  <si>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</si>
  <si>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</si>
  <si>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</si>
  <si>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</si>
  <si>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</si>
  <si>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</si>
  <si>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</si>
  <si>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</si>
  <si>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</si>
  <si>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</si>
  <si>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</si>
  <si>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</si>
  <si>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</si>
  <si>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</si>
  <si>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</si>
  <si>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</si>
  <si>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</si>
  <si>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</si>
  <si>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</si>
  <si>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</si>
  <si>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</si>
  <si>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</si>
  <si>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</si>
  <si>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</si>
  <si>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</si>
  <si>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</si>
  <si>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</si>
  <si>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</si>
  <si>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</si>
  <si>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</si>
  <si>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</si>
  <si>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</si>
  <si>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</si>
  <si>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</si>
  <si>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</si>
  <si>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</si>
  <si>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</si>
  <si>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</si>
  <si>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</si>
  <si>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</si>
  <si>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</si>
  <si>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</si>
  <si>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</si>
  <si>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</si>
  <si>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</si>
  <si>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</si>
  <si>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</si>
  <si>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</si>
  <si>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</si>
  <si>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</si>
  <si>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</si>
  <si>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</si>
  <si>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</si>
  <si>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</si>
  <si>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</si>
  <si>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</si>
  <si>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</si>
  <si>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</si>
  <si>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</si>
  <si>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</si>
  <si>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</si>
  <si>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</si>
  <si>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</si>
  <si>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</si>
  <si>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</si>
  <si>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</si>
  <si>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</si>
  <si>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</si>
  <si>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</si>
  <si>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</si>
  <si>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</si>
  <si>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</si>
  <si>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</si>
  <si>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</si>
  <si>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</si>
  <si>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</si>
  <si>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</si>
  <si>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</si>
  <si>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</si>
  <si>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</si>
  <si>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</si>
  <si>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</si>
  <si>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</si>
  <si>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</si>
  <si>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</si>
  <si>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</si>
  <si>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</si>
  <si>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</si>
  <si>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</si>
  <si>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</si>
  <si>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</si>
  <si>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</si>
  <si>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</si>
  <si>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</si>
  <si>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</si>
  <si>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</si>
  <si>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</si>
  <si>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</si>
  <si>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</si>
  <si>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</si>
  <si>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</si>
  <si>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</si>
  <si>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</si>
  <si>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</si>
  <si>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</si>
  <si>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</si>
  <si>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</si>
  <si>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</si>
  <si>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</si>
  <si>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</si>
  <si>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</si>
  <si>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</si>
  <si>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</si>
  <si>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</si>
  <si>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</si>
  <si>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</si>
  <si>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</si>
  <si>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</si>
  <si>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</si>
  <si>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</si>
  <si>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</si>
  <si>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</si>
  <si>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</si>
  <si>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</si>
  <si>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</si>
  <si>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</si>
  <si>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</si>
  <si>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</si>
  <si>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</si>
  <si>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</si>
  <si>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</si>
  <si>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</si>
  <si>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</si>
  <si>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</si>
  <si>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</si>
  <si>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</si>
  <si>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</si>
  <si>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</si>
  <si>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</si>
  <si>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</si>
  <si>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</si>
  <si>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</si>
  <si>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</si>
  <si>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</si>
  <si>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</si>
  <si>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</si>
  <si>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</si>
  <si>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</si>
  <si>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</si>
  <si>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</si>
  <si>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</si>
  <si>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</si>
  <si>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</si>
  <si>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</si>
  <si>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</si>
  <si>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</si>
  <si>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</si>
  <si>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</si>
  <si>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</si>
  <si>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</si>
  <si>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</si>
  <si>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</si>
  <si>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</si>
  <si>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</si>
  <si>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</si>
  <si>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</si>
  <si>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</si>
  <si>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</si>
  <si>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</si>
  <si>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</si>
  <si>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</si>
  <si>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</si>
  <si>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</si>
  <si>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</si>
  <si>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</si>
  <si>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</si>
  <si>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</si>
  <si>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</si>
  <si>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</si>
  <si>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</si>
  <si>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</si>
  <si>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</si>
  <si>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</si>
  <si>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</si>
  <si>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</si>
  <si>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</si>
  <si>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</si>
  <si>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</si>
  <si>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</si>
  <si>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</si>
  <si>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</si>
  <si>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</si>
  <si>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</si>
  <si>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</si>
  <si>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</si>
  <si>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</si>
  <si>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</si>
  <si>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</si>
  <si>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</si>
  <si>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</si>
  <si>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</si>
  <si>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</si>
  <si>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</si>
  <si>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</si>
  <si>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</si>
  <si>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</si>
  <si>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</si>
  <si>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</si>
  <si>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</si>
  <si>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</si>
  <si>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</si>
  <si>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</si>
  <si>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</si>
  <si>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</si>
  <si>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</si>
  <si>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</si>
  <si>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</si>
  <si>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</si>
  <si>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</si>
  <si>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</si>
  <si>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</si>
  <si>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</si>
  <si>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</si>
  <si>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</si>
  <si>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</si>
  <si>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</si>
  <si>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</si>
  <si>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</si>
  <si>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</si>
  <si>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</si>
  <si>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</si>
  <si>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</si>
  <si>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</si>
  <si>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</si>
  <si>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</si>
  <si>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</si>
  <si>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</si>
  <si>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</si>
  <si>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</si>
  <si>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</si>
  <si>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</si>
  <si>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</si>
  <si>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</si>
  <si>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</si>
  <si>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</si>
  <si>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</si>
  <si>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</si>
  <si>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</si>
  <si>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</si>
  <si>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</si>
  <si>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</si>
  <si>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</si>
  <si>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</si>
  <si>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</si>
  <si>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</si>
  <si>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</si>
  <si>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</si>
  <si>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</si>
  <si>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</si>
  <si>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</si>
  <si>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</si>
  <si>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</si>
  <si>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</si>
  <si>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</si>
  <si>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</si>
  <si>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</si>
  <si>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</si>
  <si>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</si>
  <si>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</si>
  <si>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</si>
  <si>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</si>
  <si>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</si>
  <si>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</si>
  <si>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</si>
  <si>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</si>
  <si>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</si>
  <si>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</si>
  <si>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</si>
  <si>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</si>
  <si>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</si>
  <si>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</si>
  <si>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</si>
  <si>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</si>
  <si>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</si>
  <si>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</si>
  <si>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</si>
  <si>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</si>
  <si>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</si>
  <si>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</si>
  <si>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</si>
  <si>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</si>
  <si>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</si>
  <si>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</si>
  <si>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</si>
  <si>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</si>
  <si>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</si>
  <si>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</si>
  <si>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</si>
  <si>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</si>
  <si>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</si>
  <si>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</si>
  <si>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</si>
  <si>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</si>
  <si>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</si>
  <si>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</si>
  <si>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</si>
  <si>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</si>
  <si>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</si>
  <si>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</si>
  <si>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</si>
  <si>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</si>
  <si>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</si>
  <si>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</si>
  <si>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</si>
  <si>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</si>
  <si>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</si>
  <si>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</si>
  <si>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</si>
  <si>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</si>
  <si>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</si>
  <si>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</si>
  <si>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</si>
  <si>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</si>
  <si>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</si>
  <si>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</si>
  <si>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</si>
  <si>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</si>
  <si>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</si>
  <si>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</si>
  <si>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</si>
  <si>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</si>
  <si>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</si>
  <si>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</si>
  <si>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</si>
  <si>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</si>
  <si>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</si>
  <si>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</si>
  <si>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</si>
  <si>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</si>
  <si>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</si>
  <si>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</si>
  <si>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</si>
  <si>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</si>
  <si>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</si>
  <si>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</si>
  <si>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</si>
  <si>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</si>
  <si>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</si>
  <si>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</si>
  <si>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</si>
  <si>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</si>
  <si>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</si>
  <si>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</si>
  <si>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</si>
  <si>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</si>
  <si>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</si>
  <si>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</si>
  <si>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</si>
  <si>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</si>
  <si>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</si>
  <si>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</si>
  <si>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</si>
  <si>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</si>
  <si>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</si>
  <si>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</si>
  <si>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</si>
  <si>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</si>
  <si>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</si>
  <si>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</si>
  <si>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</si>
  <si>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</si>
  <si>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</si>
  <si>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</si>
  <si>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</si>
  <si>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</si>
  <si>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</si>
  <si>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</si>
  <si>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</si>
  <si>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</si>
  <si>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</si>
  <si>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</si>
  <si>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</si>
  <si>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</si>
  <si>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</si>
  <si>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</si>
  <si>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</si>
  <si>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</si>
  <si>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</si>
  <si>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</si>
  <si>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</si>
  <si>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</si>
  <si>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</si>
  <si>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</si>
  <si>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</si>
  <si>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</si>
  <si>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</si>
  <si>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</si>
  <si>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</si>
  <si>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</si>
  <si>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</si>
  <si>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</si>
  <si>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</si>
  <si>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</si>
  <si>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</si>
  <si>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</si>
  <si>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</si>
  <si>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</si>
  <si>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</si>
  <si>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</si>
  <si>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</si>
  <si>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</si>
  <si>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</si>
  <si>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</si>
  <si>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</si>
  <si>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</si>
  <si>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</si>
  <si>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</si>
  <si>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</si>
  <si>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</si>
  <si>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</si>
  <si>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</si>
  <si>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</si>
  <si>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</si>
  <si>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</si>
  <si>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</si>
  <si>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</si>
  <si>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</si>
  <si>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</si>
  <si>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</si>
  <si>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</si>
  <si>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</si>
  <si>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</si>
  <si>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</si>
  <si>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</si>
  <si>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</si>
  <si>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</si>
  <si>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</si>
  <si>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</si>
  <si>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</si>
  <si>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</si>
  <si>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</si>
  <si>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</si>
  <si>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</si>
  <si>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</si>
  <si>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</si>
  <si>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</si>
  <si>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</si>
  <si>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</si>
  <si>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</si>
  <si>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</si>
  <si>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</si>
  <si>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</si>
  <si>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</si>
  <si>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</si>
  <si>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</si>
  <si>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</si>
  <si>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</si>
  <si>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</si>
  <si>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</si>
  <si>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</si>
  <si>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</si>
  <si>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</si>
  <si>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</si>
  <si>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</si>
  <si>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</si>
  <si>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</si>
  <si>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</si>
  <si>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</si>
  <si>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</si>
  <si>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</si>
  <si>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</si>
  <si>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</si>
  <si>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</si>
  <si>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</si>
  <si>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</si>
  <si>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</si>
  <si>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</si>
  <si>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</si>
  <si>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</si>
  <si>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</si>
  <si>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</si>
  <si>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</si>
  <si>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</si>
  <si>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</si>
  <si>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</si>
  <si>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</si>
  <si>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</si>
  <si>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</si>
  <si>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</si>
  <si>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</si>
  <si>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</si>
  <si>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</si>
  <si>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</si>
  <si>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</si>
  <si>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</si>
  <si>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</si>
  <si>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</si>
  <si>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</si>
  <si>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</si>
  <si>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</si>
  <si>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</si>
  <si>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</si>
  <si>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</si>
  <si>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</si>
  <si>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</si>
  <si>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</si>
  <si>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</si>
  <si>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</si>
  <si>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</si>
  <si>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</si>
  <si>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</si>
  <si>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</si>
  <si>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</si>
  <si>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</si>
  <si>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</si>
  <si>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</si>
  <si>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</si>
  <si>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</si>
  <si>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</si>
  <si>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</si>
  <si>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</si>
  <si>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</si>
  <si>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</si>
  <si>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</si>
  <si>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</si>
  <si>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</si>
  <si>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</si>
  <si>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</si>
  <si>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</si>
  <si>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</si>
  <si>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</si>
  <si>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</si>
  <si>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</si>
  <si>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</si>
  <si>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</si>
  <si>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</si>
  <si>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</si>
  <si>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</si>
  <si>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</si>
  <si>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</si>
  <si>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</si>
  <si>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</si>
  <si>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</si>
  <si>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</si>
  <si>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</si>
  <si>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</si>
  <si>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</si>
  <si>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</si>
  <si>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</si>
  <si>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</si>
  <si>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</si>
  <si>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</si>
  <si>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</si>
  <si>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</si>
  <si>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</si>
  <si>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</si>
  <si>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</si>
  <si>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</si>
  <si>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</si>
  <si>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</si>
  <si>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</si>
  <si>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</si>
  <si>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</si>
  <si>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</si>
  <si>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</si>
  <si>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</si>
  <si>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</si>
  <si>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</si>
  <si>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</si>
  <si>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</si>
  <si>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</si>
  <si>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</si>
  <si>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</si>
  <si>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</si>
  <si>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</si>
  <si>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</si>
  <si>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</si>
  <si>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</si>
  <si>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</si>
  <si>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</si>
  <si>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</si>
  <si>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</si>
  <si>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</si>
  <si>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</si>
  <si>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</si>
  <si>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</si>
  <si>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</si>
  <si>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</si>
  <si>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</si>
  <si>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</si>
  <si>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</si>
  <si>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</si>
  <si>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</si>
  <si>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</si>
  <si>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</si>
  <si>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</si>
  <si>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</si>
  <si>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</si>
  <si>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</si>
  <si>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</si>
  <si>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</si>
  <si>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</si>
  <si>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</si>
  <si>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</si>
  <si>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</si>
  <si>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</si>
  <si>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</si>
  <si>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</si>
  <si>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</si>
  <si>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</si>
  <si>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</si>
  <si>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</si>
  <si>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</si>
  <si>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50036</t>
  </si>
  <si>
    <t>50058</t>
  </si>
  <si>
    <t>50047</t>
  </si>
  <si>
    <t>50017</t>
  </si>
  <si>
    <t>50079</t>
  </si>
  <si>
    <t>50019</t>
  </si>
  <si>
    <t>50035</t>
  </si>
  <si>
    <t>50084</t>
  </si>
  <si>
    <t>50071</t>
  </si>
  <si>
    <t>50082</t>
  </si>
  <si>
    <t>50004</t>
  </si>
  <si>
    <t>50037</t>
  </si>
  <si>
    <t>50001</t>
  </si>
  <si>
    <t>50020</t>
  </si>
  <si>
    <t>Albino Valle Seriana</t>
  </si>
  <si>
    <t>50076</t>
  </si>
  <si>
    <t>50003</t>
  </si>
  <si>
    <t>50024</t>
  </si>
  <si>
    <t>50057</t>
  </si>
  <si>
    <t>50027</t>
  </si>
  <si>
    <t>50039</t>
  </si>
  <si>
    <t>50063</t>
  </si>
  <si>
    <t>50010</t>
  </si>
  <si>
    <t>50088</t>
  </si>
  <si>
    <t>50054</t>
  </si>
  <si>
    <t>50065</t>
  </si>
  <si>
    <t>50009</t>
  </si>
  <si>
    <t>50093</t>
  </si>
  <si>
    <t>50085</t>
  </si>
  <si>
    <t>50077</t>
  </si>
  <si>
    <t>50045</t>
  </si>
  <si>
    <t>50012</t>
  </si>
  <si>
    <t>50067</t>
  </si>
  <si>
    <t>50051</t>
  </si>
  <si>
    <t>50060</t>
  </si>
  <si>
    <t>50091</t>
  </si>
  <si>
    <t>50006</t>
  </si>
  <si>
    <t>50002</t>
  </si>
  <si>
    <t>50055</t>
  </si>
  <si>
    <t>50021</t>
  </si>
  <si>
    <t>50078</t>
  </si>
  <si>
    <t>50066</t>
  </si>
  <si>
    <t>50048</t>
  </si>
  <si>
    <t>50038</t>
  </si>
  <si>
    <t>50005</t>
  </si>
  <si>
    <t>50053</t>
  </si>
  <si>
    <t>50062</t>
  </si>
  <si>
    <t>50007</t>
  </si>
  <si>
    <t>50046</t>
  </si>
  <si>
    <t>50069</t>
  </si>
  <si>
    <t>50095</t>
  </si>
  <si>
    <t>50094</t>
  </si>
  <si>
    <t>50089</t>
  </si>
  <si>
    <t>50032</t>
  </si>
  <si>
    <t>Magentino</t>
  </si>
  <si>
    <t>50061</t>
  </si>
  <si>
    <t>50041</t>
  </si>
  <si>
    <t>50052</t>
  </si>
  <si>
    <t>50044</t>
  </si>
  <si>
    <t>50056</t>
  </si>
  <si>
    <t>50042</t>
  </si>
  <si>
    <t>50083</t>
  </si>
  <si>
    <t>Visconteo Sud Milano</t>
  </si>
  <si>
    <t>50015</t>
  </si>
  <si>
    <t>50068</t>
  </si>
  <si>
    <t>50073</t>
  </si>
  <si>
    <t>50087</t>
  </si>
  <si>
    <t>50014</t>
  </si>
  <si>
    <t>50075</t>
  </si>
  <si>
    <t>50008</t>
  </si>
  <si>
    <t>50031</t>
  </si>
  <si>
    <t>50064</t>
  </si>
  <si>
    <t>Voghera e Comunità Montana Oltrepò Pavese</t>
  </si>
  <si>
    <t>50081</t>
  </si>
  <si>
    <t>50040</t>
  </si>
  <si>
    <t>50050</t>
  </si>
  <si>
    <t>50086</t>
  </si>
  <si>
    <t>50026</t>
  </si>
  <si>
    <t>50030</t>
  </si>
  <si>
    <t>50059</t>
  </si>
  <si>
    <t>50049</t>
  </si>
  <si>
    <t>50023</t>
  </si>
  <si>
    <t>50074</t>
  </si>
  <si>
    <t>50028</t>
  </si>
  <si>
    <t>50072</t>
  </si>
  <si>
    <t>50029</t>
  </si>
  <si>
    <t>50011</t>
  </si>
  <si>
    <t>50034</t>
  </si>
  <si>
    <t>50080</t>
  </si>
  <si>
    <t>50013</t>
  </si>
  <si>
    <t>50025</t>
  </si>
  <si>
    <t>50097</t>
  </si>
  <si>
    <t>Oglio Po</t>
  </si>
  <si>
    <t>50096</t>
  </si>
  <si>
    <t>Alto Milanese</t>
  </si>
  <si>
    <t>50099</t>
  </si>
  <si>
    <t>Alto e Basso Pavese</t>
  </si>
  <si>
    <t>50098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</si>
  <si>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</si>
  <si>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</si>
  <si>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</si>
  <si>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</si>
  <si>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</si>
  <si>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</si>
  <si>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</si>
  <si>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</si>
  <si>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</si>
  <si>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</si>
  <si>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</si>
  <si>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</si>
  <si>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! Verificare che il totale della colonna quadri con il Totale assegnazione da Fondo Sociale Regionale 2019 riportato nel foglio "Sintesi" cella P39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</si>
</sst>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9" formatCode="_-&quot;€&quot;\ * #,##0.00_-;\-&quot;€&quot;\ * #,##0.00_-;_-&quot;€&quot;\ * &quot;-&quot;??_-;_-@_-"/>
    <numFmt numFmtId="172" formatCode="#,##0.0"/>
    <numFmt numFmtId="184" formatCode="#,##0.00_ ;\-#,##0.00\ "/>
  </numFmts>
  <fonts count="4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169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293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72" fontId="7" fillId="0" borderId="0" xfId="0" applyNumberFormat="1" applyFont="1" applyBorder="1" applyProtection="1"/>
    <xf numFmtId="172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72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72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72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72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84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</cellXfs>
  <cellStyles count="12">
    <cellStyle name="20% - Colore 1" xfId="1" builtinId="30"/>
    <cellStyle name="Euro" xfId="2"/>
    <cellStyle name="Normal_Sheet1" xfId="3"/>
    <cellStyle name="Normale" xfId="0" builtinId="0"/>
    <cellStyle name="Normale 2" xfId="4"/>
    <cellStyle name="Normale 2 2" xfId="5"/>
    <cellStyle name="Normale 2 3" xfId="6"/>
    <cellStyle name="Normale 3" xfId="7"/>
    <cellStyle name="Normale_Enti_gestori" xfId="8"/>
    <cellStyle name="Normale_Foglio1" xfId="9"/>
    <cellStyle name="Normale_Foglio1_1" xfId="10"/>
    <cellStyle name="Stile 1" xfId="11"/>
  </cellStyles>
  <dxfs count="131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381000</xdr:colOff>
      <xdr:row>40</xdr:row>
      <xdr:rowOff>9525</xdr:rowOff>
    </xdr:to>
    <xdr:pic>
      <xdr:nvPicPr>
        <xdr:cNvPr id="12751" name="Picture 380">
          <a:extLst>
            <a:ext uri="{FF2B5EF4-FFF2-40B4-BE49-F238E27FC236}">
              <a16:creationId xmlns:a16="http://schemas.microsoft.com/office/drawing/2014/main" id="{9447A167-AEEB-4435-9C95-2C2B0F588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5695950" cy="648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trumenti%20e%20doc%20sistemata\AFFIDI_consuntivo_20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CH.SINTESI_F.Soc.R.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Home\Documents\Office\DG%20Famiglia%20-%20Regione%20Lombardia\Spesa%20Sociale\Strumenti_2012\spesasociale_gestione_singol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ERVIZI_DOMICILIARI_consuntivo_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CHEDE_ANALITICHE_UDO_SOCIAL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CH.SINTESI_F.Soc.R.2019+SCH.ANALITICA_UdO_CASA_cons.20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ERVIZI_DOMICILIARI_consuntivo_20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AFFIDI_consuntivo_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a_sintesi_F.Soc.R."/>
      <sheetName val="Dettaglio_voce_Altro"/>
      <sheetName val="NOTE"/>
      <sheetName val="Foglio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a_sintesi_F.Soc.R."/>
      <sheetName val="Dettaglio_voce_Altro"/>
      <sheetName val="NOTE"/>
      <sheetName val="Foglio1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518"/>
  <sheetViews>
    <sheetView topLeftCell="B1" workbookViewId="0">
      <selection activeCell="F3" sqref="F3:G1509"/>
    </sheetView>
  </sheetViews>
  <sheetFormatPr defaultRowHeight="15" x14ac:dyDescent="0.25"/>
  <cols>
    <col min="1" max="1" width="12.85546875" style="88" customWidth="1"/>
    <col min="2" max="2" width="10.140625" style="88" bestFit="1" customWidth="1"/>
    <col min="3" max="4" width="38.28515625" style="88" bestFit="1" customWidth="1"/>
    <col min="5" max="10" width="9.140625" style="88"/>
    <col min="11" max="11" width="8.85546875" customWidth="1"/>
    <col min="12" max="16384" width="9.140625" style="88"/>
  </cols>
  <sheetData>
    <row r="1" spans="1:9" x14ac:dyDescent="0.25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 x14ac:dyDescent="0.25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 x14ac:dyDescent="0.25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 x14ac:dyDescent="0.25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 x14ac:dyDescent="0.25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 x14ac:dyDescent="0.25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 x14ac:dyDescent="0.25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 x14ac:dyDescent="0.25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 x14ac:dyDescent="0.25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 x14ac:dyDescent="0.25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 x14ac:dyDescent="0.25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 x14ac:dyDescent="0.25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 x14ac:dyDescent="0.25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 x14ac:dyDescent="0.25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 x14ac:dyDescent="0.25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 x14ac:dyDescent="0.25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 x14ac:dyDescent="0.25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 x14ac:dyDescent="0.25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 x14ac:dyDescent="0.25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 x14ac:dyDescent="0.25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 x14ac:dyDescent="0.25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 x14ac:dyDescent="0.25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 x14ac:dyDescent="0.25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 x14ac:dyDescent="0.25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 x14ac:dyDescent="0.25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 x14ac:dyDescent="0.25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 x14ac:dyDescent="0.25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 x14ac:dyDescent="0.25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 x14ac:dyDescent="0.25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 x14ac:dyDescent="0.25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 x14ac:dyDescent="0.25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 x14ac:dyDescent="0.25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 x14ac:dyDescent="0.25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 x14ac:dyDescent="0.25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 x14ac:dyDescent="0.25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 x14ac:dyDescent="0.25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 x14ac:dyDescent="0.25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 x14ac:dyDescent="0.25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 x14ac:dyDescent="0.25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 x14ac:dyDescent="0.25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 x14ac:dyDescent="0.25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 x14ac:dyDescent="0.25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 x14ac:dyDescent="0.25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 x14ac:dyDescent="0.25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 x14ac:dyDescent="0.25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 x14ac:dyDescent="0.25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 x14ac:dyDescent="0.25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 x14ac:dyDescent="0.25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 x14ac:dyDescent="0.25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 x14ac:dyDescent="0.25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 x14ac:dyDescent="0.25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 x14ac:dyDescent="0.25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 x14ac:dyDescent="0.25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 x14ac:dyDescent="0.25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 x14ac:dyDescent="0.25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 x14ac:dyDescent="0.25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 x14ac:dyDescent="0.25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 x14ac:dyDescent="0.25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 x14ac:dyDescent="0.25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 x14ac:dyDescent="0.25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 x14ac:dyDescent="0.25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 x14ac:dyDescent="0.25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 x14ac:dyDescent="0.25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 x14ac:dyDescent="0.25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 x14ac:dyDescent="0.25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 x14ac:dyDescent="0.25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 x14ac:dyDescent="0.25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 x14ac:dyDescent="0.25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 x14ac:dyDescent="0.25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 x14ac:dyDescent="0.25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 x14ac:dyDescent="0.25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 x14ac:dyDescent="0.25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 x14ac:dyDescent="0.25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 x14ac:dyDescent="0.25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 x14ac:dyDescent="0.25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 x14ac:dyDescent="0.25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 x14ac:dyDescent="0.25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 x14ac:dyDescent="0.25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 x14ac:dyDescent="0.25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 x14ac:dyDescent="0.25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 x14ac:dyDescent="0.25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 x14ac:dyDescent="0.25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 x14ac:dyDescent="0.25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 x14ac:dyDescent="0.25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 x14ac:dyDescent="0.25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 x14ac:dyDescent="0.25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 x14ac:dyDescent="0.25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 x14ac:dyDescent="0.25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 x14ac:dyDescent="0.25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 x14ac:dyDescent="0.25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 x14ac:dyDescent="0.25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 x14ac:dyDescent="0.25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 x14ac:dyDescent="0.25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 x14ac:dyDescent="0.25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 x14ac:dyDescent="0.25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 x14ac:dyDescent="0.25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 x14ac:dyDescent="0.25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 x14ac:dyDescent="0.25">
      <c r="F98" t="s">
        <v>3330</v>
      </c>
      <c r="G98" s="44" t="s">
        <v>1750</v>
      </c>
    </row>
    <row r="99" spans="1:7" x14ac:dyDescent="0.25">
      <c r="F99" t="s">
        <v>3331</v>
      </c>
      <c r="G99" s="44" t="s">
        <v>1751</v>
      </c>
    </row>
    <row r="100" spans="1:7" x14ac:dyDescent="0.25">
      <c r="F100" t="s">
        <v>3332</v>
      </c>
      <c r="G100" s="44" t="s">
        <v>1752</v>
      </c>
    </row>
    <row r="101" spans="1:7" x14ac:dyDescent="0.25">
      <c r="F101" t="s">
        <v>3333</v>
      </c>
      <c r="G101" s="44" t="s">
        <v>1753</v>
      </c>
    </row>
    <row r="102" spans="1:7" x14ac:dyDescent="0.25">
      <c r="F102" t="s">
        <v>3334</v>
      </c>
      <c r="G102" s="44" t="s">
        <v>1754</v>
      </c>
    </row>
    <row r="103" spans="1:7" x14ac:dyDescent="0.25">
      <c r="F103" t="s">
        <v>3335</v>
      </c>
      <c r="G103" s="44" t="s">
        <v>1755</v>
      </c>
    </row>
    <row r="104" spans="1:7" x14ac:dyDescent="0.25">
      <c r="F104" t="s">
        <v>3336</v>
      </c>
      <c r="G104" s="44" t="s">
        <v>1757</v>
      </c>
    </row>
    <row r="105" spans="1:7" x14ac:dyDescent="0.25">
      <c r="F105" t="s">
        <v>3337</v>
      </c>
      <c r="G105" s="44" t="s">
        <v>1758</v>
      </c>
    </row>
    <row r="106" spans="1:7" x14ac:dyDescent="0.25">
      <c r="F106" s="85" t="s">
        <v>3338</v>
      </c>
      <c r="G106" s="86" t="s">
        <v>1759</v>
      </c>
    </row>
    <row r="107" spans="1:7" x14ac:dyDescent="0.25">
      <c r="F107" t="s">
        <v>3339</v>
      </c>
      <c r="G107" s="44" t="s">
        <v>1760</v>
      </c>
    </row>
    <row r="108" spans="1:7" x14ac:dyDescent="0.25">
      <c r="F108" t="s">
        <v>3340</v>
      </c>
      <c r="G108" s="44" t="s">
        <v>1761</v>
      </c>
    </row>
    <row r="109" spans="1:7" x14ac:dyDescent="0.25">
      <c r="F109" t="s">
        <v>3341</v>
      </c>
      <c r="G109" s="44" t="s">
        <v>1762</v>
      </c>
    </row>
    <row r="110" spans="1:7" x14ac:dyDescent="0.25">
      <c r="F110" t="s">
        <v>3342</v>
      </c>
      <c r="G110" s="44" t="s">
        <v>4955</v>
      </c>
    </row>
    <row r="111" spans="1:7" x14ac:dyDescent="0.25">
      <c r="F111" t="s">
        <v>3343</v>
      </c>
      <c r="G111" s="44" t="s">
        <v>1764</v>
      </c>
    </row>
    <row r="112" spans="1:7" x14ac:dyDescent="0.25">
      <c r="F112" t="s">
        <v>3344</v>
      </c>
      <c r="G112" s="44" t="s">
        <v>1765</v>
      </c>
    </row>
    <row r="113" spans="6:7" x14ac:dyDescent="0.25">
      <c r="F113" t="s">
        <v>3345</v>
      </c>
      <c r="G113" s="44" t="s">
        <v>5013</v>
      </c>
    </row>
    <row r="114" spans="6:7" x14ac:dyDescent="0.25">
      <c r="F114" t="s">
        <v>3346</v>
      </c>
      <c r="G114" s="44" t="s">
        <v>1767</v>
      </c>
    </row>
    <row r="115" spans="6:7" x14ac:dyDescent="0.25">
      <c r="F115" t="s">
        <v>3347</v>
      </c>
      <c r="G115" s="44" t="s">
        <v>1768</v>
      </c>
    </row>
    <row r="116" spans="6:7" x14ac:dyDescent="0.25">
      <c r="F116" t="s">
        <v>3348</v>
      </c>
      <c r="G116" s="44" t="s">
        <v>1769</v>
      </c>
    </row>
    <row r="117" spans="6:7" x14ac:dyDescent="0.25">
      <c r="F117" s="85" t="s">
        <v>3349</v>
      </c>
      <c r="G117" s="86" t="s">
        <v>1770</v>
      </c>
    </row>
    <row r="118" spans="6:7" x14ac:dyDescent="0.25">
      <c r="F118" t="s">
        <v>3350</v>
      </c>
      <c r="G118" s="44" t="s">
        <v>1771</v>
      </c>
    </row>
    <row r="119" spans="6:7" x14ac:dyDescent="0.25">
      <c r="F119" t="s">
        <v>3351</v>
      </c>
      <c r="G119" s="44" t="s">
        <v>1772</v>
      </c>
    </row>
    <row r="120" spans="6:7" x14ac:dyDescent="0.25">
      <c r="F120" t="s">
        <v>3352</v>
      </c>
      <c r="G120" s="44" t="s">
        <v>1773</v>
      </c>
    </row>
    <row r="121" spans="6:7" x14ac:dyDescent="0.25">
      <c r="F121" t="s">
        <v>3353</v>
      </c>
      <c r="G121" s="44" t="s">
        <v>1774</v>
      </c>
    </row>
    <row r="122" spans="6:7" x14ac:dyDescent="0.25">
      <c r="F122" t="s">
        <v>3354</v>
      </c>
      <c r="G122" s="44" t="s">
        <v>5014</v>
      </c>
    </row>
    <row r="123" spans="6:7" x14ac:dyDescent="0.25">
      <c r="F123" t="s">
        <v>3355</v>
      </c>
      <c r="G123" s="44" t="s">
        <v>1776</v>
      </c>
    </row>
    <row r="124" spans="6:7" x14ac:dyDescent="0.25">
      <c r="F124" t="s">
        <v>3356</v>
      </c>
      <c r="G124" s="44" t="s">
        <v>1777</v>
      </c>
    </row>
    <row r="125" spans="6:7" x14ac:dyDescent="0.25">
      <c r="F125" t="s">
        <v>3357</v>
      </c>
      <c r="G125" s="44" t="s">
        <v>1778</v>
      </c>
    </row>
    <row r="126" spans="6:7" x14ac:dyDescent="0.25">
      <c r="F126" t="s">
        <v>3358</v>
      </c>
      <c r="G126" s="44" t="s">
        <v>1779</v>
      </c>
    </row>
    <row r="127" spans="6:7" x14ac:dyDescent="0.25">
      <c r="F127" t="s">
        <v>3359</v>
      </c>
      <c r="G127" s="44" t="s">
        <v>1780</v>
      </c>
    </row>
    <row r="128" spans="6:7" x14ac:dyDescent="0.25">
      <c r="F128" t="s">
        <v>3360</v>
      </c>
      <c r="G128" s="44" t="s">
        <v>4978</v>
      </c>
    </row>
    <row r="129" spans="6:7" x14ac:dyDescent="0.25">
      <c r="F129" s="85" t="s">
        <v>3361</v>
      </c>
      <c r="G129" s="86" t="s">
        <v>1782</v>
      </c>
    </row>
    <row r="130" spans="6:7" x14ac:dyDescent="0.25">
      <c r="F130" t="s">
        <v>3362</v>
      </c>
      <c r="G130" s="44" t="s">
        <v>1783</v>
      </c>
    </row>
    <row r="131" spans="6:7" x14ac:dyDescent="0.25">
      <c r="F131" t="s">
        <v>3363</v>
      </c>
      <c r="G131" s="44" t="s">
        <v>1784</v>
      </c>
    </row>
    <row r="132" spans="6:7" x14ac:dyDescent="0.25">
      <c r="F132" t="s">
        <v>3364</v>
      </c>
      <c r="G132" s="44" t="s">
        <v>1785</v>
      </c>
    </row>
    <row r="133" spans="6:7" x14ac:dyDescent="0.25">
      <c r="F133" t="s">
        <v>3365</v>
      </c>
      <c r="G133" s="44" t="s">
        <v>1786</v>
      </c>
    </row>
    <row r="134" spans="6:7" x14ac:dyDescent="0.25">
      <c r="F134" t="s">
        <v>3366</v>
      </c>
      <c r="G134" s="44" t="s">
        <v>1787</v>
      </c>
    </row>
    <row r="135" spans="6:7" x14ac:dyDescent="0.25">
      <c r="F135" t="s">
        <v>3367</v>
      </c>
      <c r="G135" s="44" t="s">
        <v>1788</v>
      </c>
    </row>
    <row r="136" spans="6:7" x14ac:dyDescent="0.25">
      <c r="F136" t="s">
        <v>3368</v>
      </c>
      <c r="G136" s="44" t="s">
        <v>4979</v>
      </c>
    </row>
    <row r="137" spans="6:7" x14ac:dyDescent="0.25">
      <c r="F137" t="s">
        <v>3369</v>
      </c>
      <c r="G137" s="44" t="s">
        <v>1790</v>
      </c>
    </row>
    <row r="138" spans="6:7" x14ac:dyDescent="0.25">
      <c r="F138" t="s">
        <v>3370</v>
      </c>
      <c r="G138" s="44" t="s">
        <v>1792</v>
      </c>
    </row>
    <row r="139" spans="6:7" x14ac:dyDescent="0.25">
      <c r="F139" t="s">
        <v>3371</v>
      </c>
      <c r="G139" s="44" t="s">
        <v>1793</v>
      </c>
    </row>
    <row r="140" spans="6:7" x14ac:dyDescent="0.25">
      <c r="F140" t="s">
        <v>3372</v>
      </c>
      <c r="G140" s="44" t="s">
        <v>1794</v>
      </c>
    </row>
    <row r="141" spans="6:7" x14ac:dyDescent="0.25">
      <c r="F141" t="s">
        <v>3373</v>
      </c>
      <c r="G141" s="44" t="s">
        <v>1795</v>
      </c>
    </row>
    <row r="142" spans="6:7" x14ac:dyDescent="0.25">
      <c r="F142" t="s">
        <v>3374</v>
      </c>
      <c r="G142" s="44" t="s">
        <v>1796</v>
      </c>
    </row>
    <row r="143" spans="6:7" x14ac:dyDescent="0.25">
      <c r="F143" t="s">
        <v>3375</v>
      </c>
      <c r="G143" s="44" t="s">
        <v>1797</v>
      </c>
    </row>
    <row r="144" spans="6:7" x14ac:dyDescent="0.25">
      <c r="F144" t="s">
        <v>3376</v>
      </c>
      <c r="G144" s="44" t="s">
        <v>1798</v>
      </c>
    </row>
    <row r="145" spans="6:7" x14ac:dyDescent="0.25">
      <c r="F145" t="s">
        <v>3377</v>
      </c>
      <c r="G145" s="44" t="s">
        <v>1799</v>
      </c>
    </row>
    <row r="146" spans="6:7" x14ac:dyDescent="0.25">
      <c r="F146" t="s">
        <v>3378</v>
      </c>
      <c r="G146" s="44" t="s">
        <v>1800</v>
      </c>
    </row>
    <row r="147" spans="6:7" x14ac:dyDescent="0.25">
      <c r="F147" t="s">
        <v>3379</v>
      </c>
      <c r="G147" s="44" t="s">
        <v>1801</v>
      </c>
    </row>
    <row r="148" spans="6:7" x14ac:dyDescent="0.25">
      <c r="F148" t="s">
        <v>3380</v>
      </c>
      <c r="G148" s="44" t="s">
        <v>1802</v>
      </c>
    </row>
    <row r="149" spans="6:7" x14ac:dyDescent="0.25">
      <c r="F149" s="85" t="s">
        <v>3381</v>
      </c>
      <c r="G149" s="86" t="s">
        <v>1803</v>
      </c>
    </row>
    <row r="150" spans="6:7" x14ac:dyDescent="0.25">
      <c r="F150" t="s">
        <v>3382</v>
      </c>
      <c r="G150" s="44" t="s">
        <v>4976</v>
      </c>
    </row>
    <row r="151" spans="6:7" x14ac:dyDescent="0.25">
      <c r="F151" t="s">
        <v>3383</v>
      </c>
      <c r="G151" s="44" t="s">
        <v>1804</v>
      </c>
    </row>
    <row r="152" spans="6:7" x14ac:dyDescent="0.25">
      <c r="F152" t="s">
        <v>3384</v>
      </c>
      <c r="G152" s="44" t="s">
        <v>1805</v>
      </c>
    </row>
    <row r="153" spans="6:7" x14ac:dyDescent="0.25">
      <c r="F153" t="s">
        <v>3385</v>
      </c>
      <c r="G153" s="44" t="s">
        <v>1806</v>
      </c>
    </row>
    <row r="154" spans="6:7" x14ac:dyDescent="0.25">
      <c r="F154" t="s">
        <v>3386</v>
      </c>
      <c r="G154" s="44" t="s">
        <v>1807</v>
      </c>
    </row>
    <row r="155" spans="6:7" x14ac:dyDescent="0.25">
      <c r="F155" t="s">
        <v>3387</v>
      </c>
      <c r="G155" s="44" t="s">
        <v>1808</v>
      </c>
    </row>
    <row r="156" spans="6:7" x14ac:dyDescent="0.25">
      <c r="F156" t="s">
        <v>3388</v>
      </c>
      <c r="G156" s="44" t="s">
        <v>1809</v>
      </c>
    </row>
    <row r="157" spans="6:7" x14ac:dyDescent="0.25">
      <c r="F157" t="s">
        <v>3389</v>
      </c>
      <c r="G157" s="44" t="s">
        <v>1810</v>
      </c>
    </row>
    <row r="158" spans="6:7" x14ac:dyDescent="0.25">
      <c r="F158" t="s">
        <v>3390</v>
      </c>
      <c r="G158" s="44" t="s">
        <v>4970</v>
      </c>
    </row>
    <row r="159" spans="6:7" x14ac:dyDescent="0.25">
      <c r="F159" t="s">
        <v>3391</v>
      </c>
      <c r="G159" s="44" t="s">
        <v>1811</v>
      </c>
    </row>
    <row r="160" spans="6:7" x14ac:dyDescent="0.25">
      <c r="F160" t="s">
        <v>4874</v>
      </c>
      <c r="G160" s="44" t="s">
        <v>4973</v>
      </c>
    </row>
    <row r="161" spans="6:7" x14ac:dyDescent="0.25">
      <c r="F161" t="s">
        <v>3392</v>
      </c>
      <c r="G161" s="44" t="s">
        <v>1812</v>
      </c>
    </row>
    <row r="162" spans="6:7" x14ac:dyDescent="0.25">
      <c r="F162" t="s">
        <v>3393</v>
      </c>
      <c r="G162" s="44" t="s">
        <v>1813</v>
      </c>
    </row>
    <row r="163" spans="6:7" x14ac:dyDescent="0.25">
      <c r="F163" t="s">
        <v>3394</v>
      </c>
      <c r="G163" s="44" t="s">
        <v>1814</v>
      </c>
    </row>
    <row r="164" spans="6:7" x14ac:dyDescent="0.25">
      <c r="F164" t="s">
        <v>3395</v>
      </c>
      <c r="G164" s="44" t="s">
        <v>1815</v>
      </c>
    </row>
    <row r="165" spans="6:7" x14ac:dyDescent="0.25">
      <c r="F165" t="s">
        <v>4873</v>
      </c>
      <c r="G165" s="44" t="s">
        <v>4972</v>
      </c>
    </row>
    <row r="166" spans="6:7" x14ac:dyDescent="0.25">
      <c r="F166" t="s">
        <v>3396</v>
      </c>
      <c r="G166" s="44" t="s">
        <v>1818</v>
      </c>
    </row>
    <row r="167" spans="6:7" x14ac:dyDescent="0.25">
      <c r="F167" t="s">
        <v>3397</v>
      </c>
      <c r="G167" s="44" t="s">
        <v>1819</v>
      </c>
    </row>
    <row r="168" spans="6:7" x14ac:dyDescent="0.25">
      <c r="F168" t="s">
        <v>3398</v>
      </c>
      <c r="G168" s="44" t="s">
        <v>1820</v>
      </c>
    </row>
    <row r="169" spans="6:7" x14ac:dyDescent="0.25">
      <c r="F169" t="s">
        <v>3399</v>
      </c>
      <c r="G169" s="44" t="s">
        <v>1821</v>
      </c>
    </row>
    <row r="170" spans="6:7" x14ac:dyDescent="0.25">
      <c r="F170" s="85" t="s">
        <v>3400</v>
      </c>
      <c r="G170" s="86" t="s">
        <v>1822</v>
      </c>
    </row>
    <row r="171" spans="6:7" x14ac:dyDescent="0.25">
      <c r="F171" t="s">
        <v>3401</v>
      </c>
      <c r="G171" s="44" t="s">
        <v>1823</v>
      </c>
    </row>
    <row r="172" spans="6:7" x14ac:dyDescent="0.25">
      <c r="F172" t="s">
        <v>3402</v>
      </c>
      <c r="G172" s="44" t="s">
        <v>1824</v>
      </c>
    </row>
    <row r="173" spans="6:7" x14ac:dyDescent="0.25">
      <c r="F173" t="s">
        <v>3403</v>
      </c>
      <c r="G173" s="44" t="s">
        <v>1825</v>
      </c>
    </row>
    <row r="174" spans="6:7" x14ac:dyDescent="0.25">
      <c r="F174" t="s">
        <v>3404</v>
      </c>
      <c r="G174" s="44" t="s">
        <v>1826</v>
      </c>
    </row>
    <row r="175" spans="6:7" x14ac:dyDescent="0.25">
      <c r="F175" t="s">
        <v>3405</v>
      </c>
      <c r="G175" s="44" t="s">
        <v>1827</v>
      </c>
    </row>
    <row r="176" spans="6:7" x14ac:dyDescent="0.25">
      <c r="F176" t="s">
        <v>3406</v>
      </c>
      <c r="G176" s="44" t="s">
        <v>1828</v>
      </c>
    </row>
    <row r="177" spans="6:7" x14ac:dyDescent="0.25">
      <c r="F177" s="85" t="s">
        <v>3407</v>
      </c>
      <c r="G177" s="86" t="s">
        <v>1829</v>
      </c>
    </row>
    <row r="178" spans="6:7" x14ac:dyDescent="0.25">
      <c r="F178" t="s">
        <v>3408</v>
      </c>
      <c r="G178" s="44" t="s">
        <v>4990</v>
      </c>
    </row>
    <row r="179" spans="6:7" x14ac:dyDescent="0.25">
      <c r="F179" t="s">
        <v>3409</v>
      </c>
      <c r="G179" s="44" t="s">
        <v>1831</v>
      </c>
    </row>
    <row r="180" spans="6:7" x14ac:dyDescent="0.25">
      <c r="F180" t="s">
        <v>3410</v>
      </c>
      <c r="G180" s="44" t="s">
        <v>1832</v>
      </c>
    </row>
    <row r="181" spans="6:7" x14ac:dyDescent="0.25">
      <c r="F181" t="s">
        <v>3411</v>
      </c>
      <c r="G181" s="44" t="s">
        <v>1833</v>
      </c>
    </row>
    <row r="182" spans="6:7" x14ac:dyDescent="0.25">
      <c r="F182" s="85" t="s">
        <v>3412</v>
      </c>
      <c r="G182" s="86" t="s">
        <v>1834</v>
      </c>
    </row>
    <row r="183" spans="6:7" x14ac:dyDescent="0.25">
      <c r="F183" t="s">
        <v>3413</v>
      </c>
      <c r="G183" s="44" t="s">
        <v>1835</v>
      </c>
    </row>
    <row r="184" spans="6:7" x14ac:dyDescent="0.25">
      <c r="F184" t="s">
        <v>3414</v>
      </c>
      <c r="G184" s="44" t="s">
        <v>1836</v>
      </c>
    </row>
    <row r="185" spans="6:7" x14ac:dyDescent="0.25">
      <c r="F185" t="s">
        <v>3415</v>
      </c>
      <c r="G185" s="44" t="s">
        <v>1837</v>
      </c>
    </row>
    <row r="186" spans="6:7" x14ac:dyDescent="0.25">
      <c r="F186" t="s">
        <v>3416</v>
      </c>
      <c r="G186" s="44" t="s">
        <v>1838</v>
      </c>
    </row>
    <row r="187" spans="6:7" x14ac:dyDescent="0.25">
      <c r="F187" t="s">
        <v>3417</v>
      </c>
      <c r="G187" s="44" t="s">
        <v>1839</v>
      </c>
    </row>
    <row r="188" spans="6:7" x14ac:dyDescent="0.25">
      <c r="F188" t="s">
        <v>3418</v>
      </c>
      <c r="G188" s="44" t="s">
        <v>1840</v>
      </c>
    </row>
    <row r="189" spans="6:7" x14ac:dyDescent="0.25">
      <c r="F189" t="s">
        <v>3419</v>
      </c>
      <c r="G189" s="44" t="s">
        <v>1841</v>
      </c>
    </row>
    <row r="190" spans="6:7" x14ac:dyDescent="0.25">
      <c r="F190" t="s">
        <v>3420</v>
      </c>
      <c r="G190" s="44" t="s">
        <v>1843</v>
      </c>
    </row>
    <row r="191" spans="6:7" x14ac:dyDescent="0.25">
      <c r="F191" t="s">
        <v>3421</v>
      </c>
      <c r="G191" s="44" t="s">
        <v>1844</v>
      </c>
    </row>
    <row r="192" spans="6:7" x14ac:dyDescent="0.25">
      <c r="F192" s="85" t="s">
        <v>3422</v>
      </c>
      <c r="G192" s="86" t="s">
        <v>1845</v>
      </c>
    </row>
    <row r="193" spans="6:7" x14ac:dyDescent="0.25">
      <c r="F193" t="s">
        <v>3423</v>
      </c>
      <c r="G193" s="44" t="s">
        <v>1846</v>
      </c>
    </row>
    <row r="194" spans="6:7" x14ac:dyDescent="0.25">
      <c r="F194" t="s">
        <v>3424</v>
      </c>
      <c r="G194" s="44" t="s">
        <v>1847</v>
      </c>
    </row>
    <row r="195" spans="6:7" x14ac:dyDescent="0.25">
      <c r="F195" t="s">
        <v>3425</v>
      </c>
      <c r="G195" s="44" t="s">
        <v>1848</v>
      </c>
    </row>
    <row r="196" spans="6:7" x14ac:dyDescent="0.25">
      <c r="F196" t="s">
        <v>3426</v>
      </c>
      <c r="G196" s="44" t="s">
        <v>1849</v>
      </c>
    </row>
    <row r="197" spans="6:7" x14ac:dyDescent="0.25">
      <c r="F197" t="s">
        <v>3427</v>
      </c>
      <c r="G197" s="44" t="s">
        <v>1850</v>
      </c>
    </row>
    <row r="198" spans="6:7" x14ac:dyDescent="0.25">
      <c r="F198" s="85" t="s">
        <v>3428</v>
      </c>
      <c r="G198" s="86" t="s">
        <v>1851</v>
      </c>
    </row>
    <row r="199" spans="6:7" x14ac:dyDescent="0.25">
      <c r="F199" t="s">
        <v>3429</v>
      </c>
      <c r="G199" s="44" t="s">
        <v>1852</v>
      </c>
    </row>
    <row r="200" spans="6:7" x14ac:dyDescent="0.25">
      <c r="F200" t="s">
        <v>3430</v>
      </c>
      <c r="G200" s="44" t="s">
        <v>1853</v>
      </c>
    </row>
    <row r="201" spans="6:7" x14ac:dyDescent="0.25">
      <c r="F201" t="s">
        <v>3431</v>
      </c>
      <c r="G201" s="44" t="s">
        <v>1854</v>
      </c>
    </row>
    <row r="202" spans="6:7" x14ac:dyDescent="0.25">
      <c r="F202" t="s">
        <v>3432</v>
      </c>
      <c r="G202" s="44" t="s">
        <v>1855</v>
      </c>
    </row>
    <row r="203" spans="6:7" x14ac:dyDescent="0.25">
      <c r="F203" t="s">
        <v>3433</v>
      </c>
      <c r="G203" s="44" t="s">
        <v>4980</v>
      </c>
    </row>
    <row r="204" spans="6:7" x14ac:dyDescent="0.25">
      <c r="F204" t="s">
        <v>3434</v>
      </c>
      <c r="G204" s="44" t="s">
        <v>1857</v>
      </c>
    </row>
    <row r="205" spans="6:7" x14ac:dyDescent="0.25">
      <c r="F205" t="s">
        <v>3435</v>
      </c>
      <c r="G205" s="44" t="s">
        <v>1858</v>
      </c>
    </row>
    <row r="206" spans="6:7" x14ac:dyDescent="0.25">
      <c r="F206" t="s">
        <v>3436</v>
      </c>
      <c r="G206" s="44" t="s">
        <v>1859</v>
      </c>
    </row>
    <row r="207" spans="6:7" x14ac:dyDescent="0.25">
      <c r="F207" t="s">
        <v>3437</v>
      </c>
      <c r="G207" s="44" t="s">
        <v>4997</v>
      </c>
    </row>
    <row r="208" spans="6:7" x14ac:dyDescent="0.25">
      <c r="F208" t="s">
        <v>3438</v>
      </c>
      <c r="G208" s="44" t="s">
        <v>1861</v>
      </c>
    </row>
    <row r="209" spans="6:7" x14ac:dyDescent="0.25">
      <c r="F209" t="s">
        <v>3439</v>
      </c>
      <c r="G209" s="44" t="s">
        <v>1862</v>
      </c>
    </row>
    <row r="210" spans="6:7" x14ac:dyDescent="0.25">
      <c r="F210" t="s">
        <v>3440</v>
      </c>
      <c r="G210" s="44" t="s">
        <v>1863</v>
      </c>
    </row>
    <row r="211" spans="6:7" x14ac:dyDescent="0.25">
      <c r="F211" t="s">
        <v>3441</v>
      </c>
      <c r="G211" s="44" t="s">
        <v>1864</v>
      </c>
    </row>
    <row r="212" spans="6:7" x14ac:dyDescent="0.25">
      <c r="F212" t="s">
        <v>3442</v>
      </c>
      <c r="G212" s="44" t="s">
        <v>1865</v>
      </c>
    </row>
    <row r="213" spans="6:7" x14ac:dyDescent="0.25">
      <c r="F213" t="s">
        <v>3443</v>
      </c>
      <c r="G213" s="44" t="s">
        <v>1866</v>
      </c>
    </row>
    <row r="214" spans="6:7" x14ac:dyDescent="0.25">
      <c r="F214" t="s">
        <v>3444</v>
      </c>
      <c r="G214" s="44" t="s">
        <v>1867</v>
      </c>
    </row>
    <row r="215" spans="6:7" x14ac:dyDescent="0.25">
      <c r="F215" t="s">
        <v>3445</v>
      </c>
      <c r="G215" s="44" t="s">
        <v>1868</v>
      </c>
    </row>
    <row r="216" spans="6:7" x14ac:dyDescent="0.25">
      <c r="F216" t="s">
        <v>3446</v>
      </c>
      <c r="G216" s="44" t="s">
        <v>1869</v>
      </c>
    </row>
    <row r="217" spans="6:7" x14ac:dyDescent="0.25">
      <c r="F217" t="s">
        <v>3447</v>
      </c>
      <c r="G217" s="44" t="s">
        <v>1870</v>
      </c>
    </row>
    <row r="218" spans="6:7" x14ac:dyDescent="0.25">
      <c r="F218" t="s">
        <v>3448</v>
      </c>
      <c r="G218" s="44" t="s">
        <v>1871</v>
      </c>
    </row>
    <row r="219" spans="6:7" x14ac:dyDescent="0.25">
      <c r="F219" t="s">
        <v>3449</v>
      </c>
      <c r="G219" s="44" t="s">
        <v>5015</v>
      </c>
    </row>
    <row r="220" spans="6:7" x14ac:dyDescent="0.25">
      <c r="F220" t="s">
        <v>3450</v>
      </c>
      <c r="G220" s="44" t="s">
        <v>1873</v>
      </c>
    </row>
    <row r="221" spans="6:7" x14ac:dyDescent="0.25">
      <c r="F221" t="s">
        <v>3451</v>
      </c>
      <c r="G221" s="44" t="s">
        <v>5016</v>
      </c>
    </row>
    <row r="222" spans="6:7" x14ac:dyDescent="0.25">
      <c r="F222" t="s">
        <v>3452</v>
      </c>
      <c r="G222" s="44" t="s">
        <v>1875</v>
      </c>
    </row>
    <row r="223" spans="6:7" x14ac:dyDescent="0.25">
      <c r="F223" t="s">
        <v>3453</v>
      </c>
      <c r="G223" s="44" t="s">
        <v>1876</v>
      </c>
    </row>
    <row r="224" spans="6:7" x14ac:dyDescent="0.25">
      <c r="F224" t="s">
        <v>3454</v>
      </c>
      <c r="G224" s="44" t="s">
        <v>1877</v>
      </c>
    </row>
    <row r="225" spans="6:7" x14ac:dyDescent="0.25">
      <c r="F225" t="s">
        <v>3455</v>
      </c>
      <c r="G225" s="44" t="s">
        <v>1879</v>
      </c>
    </row>
    <row r="226" spans="6:7" x14ac:dyDescent="0.25">
      <c r="F226" s="85" t="s">
        <v>3456</v>
      </c>
      <c r="G226" s="86" t="s">
        <v>1880</v>
      </c>
    </row>
    <row r="227" spans="6:7" x14ac:dyDescent="0.25">
      <c r="F227" t="s">
        <v>3457</v>
      </c>
      <c r="G227" s="44" t="s">
        <v>1881</v>
      </c>
    </row>
    <row r="228" spans="6:7" x14ac:dyDescent="0.25">
      <c r="F228" t="s">
        <v>4878</v>
      </c>
      <c r="G228" s="44" t="s">
        <v>5036</v>
      </c>
    </row>
    <row r="229" spans="6:7" x14ac:dyDescent="0.25">
      <c r="F229" t="s">
        <v>3458</v>
      </c>
      <c r="G229" s="44" t="s">
        <v>1883</v>
      </c>
    </row>
    <row r="230" spans="6:7" x14ac:dyDescent="0.25">
      <c r="F230" t="s">
        <v>3459</v>
      </c>
      <c r="G230" s="44" t="s">
        <v>1885</v>
      </c>
    </row>
    <row r="231" spans="6:7" x14ac:dyDescent="0.25">
      <c r="F231" t="s">
        <v>3460</v>
      </c>
      <c r="G231" s="44" t="s">
        <v>1886</v>
      </c>
    </row>
    <row r="232" spans="6:7" x14ac:dyDescent="0.25">
      <c r="F232" t="s">
        <v>3461</v>
      </c>
      <c r="G232" s="44" t="s">
        <v>1887</v>
      </c>
    </row>
    <row r="233" spans="6:7" x14ac:dyDescent="0.25">
      <c r="F233" t="s">
        <v>3462</v>
      </c>
      <c r="G233" s="44" t="s">
        <v>1888</v>
      </c>
    </row>
    <row r="234" spans="6:7" x14ac:dyDescent="0.25">
      <c r="F234" t="s">
        <v>3463</v>
      </c>
      <c r="G234" s="44" t="s">
        <v>1889</v>
      </c>
    </row>
    <row r="235" spans="6:7" x14ac:dyDescent="0.25">
      <c r="F235" t="s">
        <v>3464</v>
      </c>
      <c r="G235" s="44" t="s">
        <v>1890</v>
      </c>
    </row>
    <row r="236" spans="6:7" x14ac:dyDescent="0.25">
      <c r="F236" t="s">
        <v>3465</v>
      </c>
      <c r="G236" s="44" t="s">
        <v>1891</v>
      </c>
    </row>
    <row r="237" spans="6:7" x14ac:dyDescent="0.25">
      <c r="F237" t="s">
        <v>3466</v>
      </c>
      <c r="G237" s="44" t="s">
        <v>1892</v>
      </c>
    </row>
    <row r="238" spans="6:7" x14ac:dyDescent="0.25">
      <c r="F238" t="s">
        <v>3467</v>
      </c>
      <c r="G238" s="44" t="s">
        <v>1893</v>
      </c>
    </row>
    <row r="239" spans="6:7" x14ac:dyDescent="0.25">
      <c r="F239" t="s">
        <v>3468</v>
      </c>
      <c r="G239" s="44" t="s">
        <v>1894</v>
      </c>
    </row>
    <row r="240" spans="6:7" x14ac:dyDescent="0.25">
      <c r="F240" s="85" t="s">
        <v>3469</v>
      </c>
      <c r="G240" s="86" t="s">
        <v>1895</v>
      </c>
    </row>
    <row r="241" spans="6:7" x14ac:dyDescent="0.25">
      <c r="F241" s="85" t="s">
        <v>3470</v>
      </c>
      <c r="G241" s="86" t="s">
        <v>1896</v>
      </c>
    </row>
    <row r="242" spans="6:7" x14ac:dyDescent="0.25">
      <c r="F242" t="s">
        <v>3471</v>
      </c>
      <c r="G242" s="44" t="s">
        <v>1897</v>
      </c>
    </row>
    <row r="243" spans="6:7" x14ac:dyDescent="0.25">
      <c r="F243" t="s">
        <v>3472</v>
      </c>
      <c r="G243" s="44" t="s">
        <v>1898</v>
      </c>
    </row>
    <row r="244" spans="6:7" x14ac:dyDescent="0.25">
      <c r="F244" t="s">
        <v>3473</v>
      </c>
      <c r="G244" s="44" t="s">
        <v>1899</v>
      </c>
    </row>
    <row r="245" spans="6:7" x14ac:dyDescent="0.25">
      <c r="F245" t="s">
        <v>3474</v>
      </c>
      <c r="G245" s="44" t="s">
        <v>1901</v>
      </c>
    </row>
    <row r="246" spans="6:7" x14ac:dyDescent="0.25">
      <c r="F246" t="s">
        <v>3475</v>
      </c>
      <c r="G246" s="44" t="s">
        <v>1902</v>
      </c>
    </row>
    <row r="247" spans="6:7" x14ac:dyDescent="0.25">
      <c r="F247" t="s">
        <v>3476</v>
      </c>
      <c r="G247" s="44" t="s">
        <v>1903</v>
      </c>
    </row>
    <row r="248" spans="6:7" x14ac:dyDescent="0.25">
      <c r="F248" t="s">
        <v>3477</v>
      </c>
      <c r="G248" s="44" t="s">
        <v>1904</v>
      </c>
    </row>
    <row r="249" spans="6:7" x14ac:dyDescent="0.25">
      <c r="F249" t="s">
        <v>3478</v>
      </c>
      <c r="G249" s="44" t="s">
        <v>5017</v>
      </c>
    </row>
    <row r="250" spans="6:7" x14ac:dyDescent="0.25">
      <c r="F250" s="85" t="s">
        <v>3479</v>
      </c>
      <c r="G250" s="86" t="s">
        <v>1906</v>
      </c>
    </row>
    <row r="251" spans="6:7" x14ac:dyDescent="0.25">
      <c r="F251" t="s">
        <v>3480</v>
      </c>
      <c r="G251" s="44" t="s">
        <v>1907</v>
      </c>
    </row>
    <row r="252" spans="6:7" x14ac:dyDescent="0.25">
      <c r="F252" t="s">
        <v>3481</v>
      </c>
      <c r="G252" s="44" t="s">
        <v>1908</v>
      </c>
    </row>
    <row r="253" spans="6:7" x14ac:dyDescent="0.25">
      <c r="F253" t="s">
        <v>3482</v>
      </c>
      <c r="G253" s="44" t="s">
        <v>1909</v>
      </c>
    </row>
    <row r="254" spans="6:7" x14ac:dyDescent="0.25">
      <c r="F254" t="s">
        <v>3483</v>
      </c>
      <c r="G254" s="44" t="s">
        <v>1910</v>
      </c>
    </row>
    <row r="255" spans="6:7" x14ac:dyDescent="0.25">
      <c r="F255" t="s">
        <v>3484</v>
      </c>
      <c r="G255" s="44" t="s">
        <v>1912</v>
      </c>
    </row>
    <row r="256" spans="6:7" x14ac:dyDescent="0.25">
      <c r="F256" t="s">
        <v>3485</v>
      </c>
      <c r="G256" s="44" t="s">
        <v>1913</v>
      </c>
    </row>
    <row r="257" spans="6:7" x14ac:dyDescent="0.25">
      <c r="F257" t="s">
        <v>3486</v>
      </c>
      <c r="G257" s="44" t="s">
        <v>1914</v>
      </c>
    </row>
    <row r="258" spans="6:7" x14ac:dyDescent="0.25">
      <c r="F258" t="s">
        <v>3487</v>
      </c>
      <c r="G258" s="44" t="s">
        <v>1915</v>
      </c>
    </row>
    <row r="259" spans="6:7" x14ac:dyDescent="0.25">
      <c r="F259" t="s">
        <v>3488</v>
      </c>
      <c r="G259" s="44" t="s">
        <v>1916</v>
      </c>
    </row>
    <row r="260" spans="6:7" x14ac:dyDescent="0.25">
      <c r="F260" t="s">
        <v>3489</v>
      </c>
      <c r="G260" s="44" t="s">
        <v>1917</v>
      </c>
    </row>
    <row r="261" spans="6:7" x14ac:dyDescent="0.25">
      <c r="F261" t="s">
        <v>3490</v>
      </c>
      <c r="G261" s="44" t="s">
        <v>1918</v>
      </c>
    </row>
    <row r="262" spans="6:7" x14ac:dyDescent="0.25">
      <c r="F262" t="s">
        <v>3491</v>
      </c>
      <c r="G262" s="44" t="s">
        <v>1919</v>
      </c>
    </row>
    <row r="263" spans="6:7" x14ac:dyDescent="0.25">
      <c r="F263" t="s">
        <v>3492</v>
      </c>
      <c r="G263" s="44" t="s">
        <v>1920</v>
      </c>
    </row>
    <row r="264" spans="6:7" x14ac:dyDescent="0.25">
      <c r="F264" t="s">
        <v>3493</v>
      </c>
      <c r="G264" s="44" t="s">
        <v>1921</v>
      </c>
    </row>
    <row r="265" spans="6:7" x14ac:dyDescent="0.25">
      <c r="F265" t="s">
        <v>3494</v>
      </c>
      <c r="G265" s="44" t="s">
        <v>5018</v>
      </c>
    </row>
    <row r="266" spans="6:7" x14ac:dyDescent="0.25">
      <c r="F266" t="s">
        <v>3495</v>
      </c>
      <c r="G266" s="44" t="s">
        <v>1923</v>
      </c>
    </row>
    <row r="267" spans="6:7" x14ac:dyDescent="0.25">
      <c r="F267" t="s">
        <v>3496</v>
      </c>
      <c r="G267" s="44" t="s">
        <v>1924</v>
      </c>
    </row>
    <row r="268" spans="6:7" x14ac:dyDescent="0.25">
      <c r="F268" t="s">
        <v>3497</v>
      </c>
      <c r="G268" s="44" t="s">
        <v>1925</v>
      </c>
    </row>
    <row r="269" spans="6:7" x14ac:dyDescent="0.25">
      <c r="F269" t="s">
        <v>3498</v>
      </c>
      <c r="G269" s="44" t="s">
        <v>1926</v>
      </c>
    </row>
    <row r="270" spans="6:7" x14ac:dyDescent="0.25">
      <c r="F270" t="s">
        <v>3499</v>
      </c>
      <c r="G270" s="44" t="s">
        <v>1927</v>
      </c>
    </row>
    <row r="271" spans="6:7" x14ac:dyDescent="0.25">
      <c r="F271" t="s">
        <v>3500</v>
      </c>
      <c r="G271" s="44" t="s">
        <v>1928</v>
      </c>
    </row>
    <row r="272" spans="6:7" x14ac:dyDescent="0.25">
      <c r="F272" t="s">
        <v>3501</v>
      </c>
      <c r="G272" s="44" t="s">
        <v>1929</v>
      </c>
    </row>
    <row r="273" spans="6:7" x14ac:dyDescent="0.25">
      <c r="F273" t="s">
        <v>3502</v>
      </c>
      <c r="G273" s="44" t="s">
        <v>1930</v>
      </c>
    </row>
    <row r="274" spans="6:7" x14ac:dyDescent="0.25">
      <c r="F274" t="s">
        <v>3503</v>
      </c>
      <c r="G274" s="44" t="s">
        <v>4981</v>
      </c>
    </row>
    <row r="275" spans="6:7" x14ac:dyDescent="0.25">
      <c r="F275" t="s">
        <v>3504</v>
      </c>
      <c r="G275" s="44" t="s">
        <v>1932</v>
      </c>
    </row>
    <row r="276" spans="6:7" x14ac:dyDescent="0.25">
      <c r="F276" t="s">
        <v>3505</v>
      </c>
      <c r="G276" s="44" t="s">
        <v>1933</v>
      </c>
    </row>
    <row r="277" spans="6:7" x14ac:dyDescent="0.25">
      <c r="F277" t="s">
        <v>3506</v>
      </c>
      <c r="G277" s="44" t="s">
        <v>1934</v>
      </c>
    </row>
    <row r="278" spans="6:7" x14ac:dyDescent="0.25">
      <c r="F278" t="s">
        <v>3507</v>
      </c>
      <c r="G278" s="44" t="s">
        <v>1935</v>
      </c>
    </row>
    <row r="279" spans="6:7" x14ac:dyDescent="0.25">
      <c r="F279" t="s">
        <v>3508</v>
      </c>
      <c r="G279" s="44" t="s">
        <v>1937</v>
      </c>
    </row>
    <row r="280" spans="6:7" x14ac:dyDescent="0.25">
      <c r="F280" t="s">
        <v>3509</v>
      </c>
      <c r="G280" s="44" t="s">
        <v>1938</v>
      </c>
    </row>
    <row r="281" spans="6:7" x14ac:dyDescent="0.25">
      <c r="F281" t="s">
        <v>3510</v>
      </c>
      <c r="G281" s="44" t="s">
        <v>1939</v>
      </c>
    </row>
    <row r="282" spans="6:7" x14ac:dyDescent="0.25">
      <c r="F282" t="s">
        <v>3511</v>
      </c>
      <c r="G282" s="44" t="s">
        <v>1940</v>
      </c>
    </row>
    <row r="283" spans="6:7" x14ac:dyDescent="0.25">
      <c r="F283" t="s">
        <v>3512</v>
      </c>
      <c r="G283" s="44" t="s">
        <v>1941</v>
      </c>
    </row>
    <row r="284" spans="6:7" x14ac:dyDescent="0.25">
      <c r="F284" t="s">
        <v>3513</v>
      </c>
      <c r="G284" s="44" t="s">
        <v>1942</v>
      </c>
    </row>
    <row r="285" spans="6:7" x14ac:dyDescent="0.25">
      <c r="F285" t="s">
        <v>3514</v>
      </c>
      <c r="G285" s="44" t="s">
        <v>5019</v>
      </c>
    </row>
    <row r="286" spans="6:7" x14ac:dyDescent="0.25">
      <c r="F286" t="s">
        <v>3515</v>
      </c>
      <c r="G286" s="44" t="s">
        <v>1944</v>
      </c>
    </row>
    <row r="287" spans="6:7" x14ac:dyDescent="0.25">
      <c r="F287" t="s">
        <v>3516</v>
      </c>
      <c r="G287" s="44" t="s">
        <v>1945</v>
      </c>
    </row>
    <row r="288" spans="6:7" x14ac:dyDescent="0.25">
      <c r="F288" s="85" t="s">
        <v>3517</v>
      </c>
      <c r="G288" s="86" t="s">
        <v>1946</v>
      </c>
    </row>
    <row r="289" spans="6:7" x14ac:dyDescent="0.25">
      <c r="F289" t="s">
        <v>3518</v>
      </c>
      <c r="G289" s="44" t="s">
        <v>1947</v>
      </c>
    </row>
    <row r="290" spans="6:7" x14ac:dyDescent="0.25">
      <c r="F290" t="s">
        <v>3519</v>
      </c>
      <c r="G290" s="44" t="s">
        <v>1948</v>
      </c>
    </row>
    <row r="291" spans="6:7" x14ac:dyDescent="0.25">
      <c r="F291" t="s">
        <v>3520</v>
      </c>
      <c r="G291" s="44" t="s">
        <v>1949</v>
      </c>
    </row>
    <row r="292" spans="6:7" x14ac:dyDescent="0.25">
      <c r="F292" t="s">
        <v>3521</v>
      </c>
      <c r="G292" s="44" t="s">
        <v>1950</v>
      </c>
    </row>
    <row r="293" spans="6:7" x14ac:dyDescent="0.25">
      <c r="F293" t="s">
        <v>3522</v>
      </c>
      <c r="G293" s="44" t="s">
        <v>1951</v>
      </c>
    </row>
    <row r="294" spans="6:7" x14ac:dyDescent="0.25">
      <c r="F294" t="s">
        <v>3523</v>
      </c>
      <c r="G294" s="44" t="s">
        <v>1952</v>
      </c>
    </row>
    <row r="295" spans="6:7" x14ac:dyDescent="0.25">
      <c r="F295" t="s">
        <v>3524</v>
      </c>
      <c r="G295" s="44" t="s">
        <v>1953</v>
      </c>
    </row>
    <row r="296" spans="6:7" x14ac:dyDescent="0.25">
      <c r="F296" t="s">
        <v>3525</v>
      </c>
      <c r="G296" s="44" t="s">
        <v>1954</v>
      </c>
    </row>
    <row r="297" spans="6:7" x14ac:dyDescent="0.25">
      <c r="F297" t="s">
        <v>3526</v>
      </c>
      <c r="G297" s="44" t="s">
        <v>1955</v>
      </c>
    </row>
    <row r="298" spans="6:7" x14ac:dyDescent="0.25">
      <c r="F298" t="s">
        <v>3527</v>
      </c>
      <c r="G298" s="44" t="s">
        <v>1956</v>
      </c>
    </row>
    <row r="299" spans="6:7" x14ac:dyDescent="0.25">
      <c r="F299" t="s">
        <v>3528</v>
      </c>
      <c r="G299" s="44" t="s">
        <v>1957</v>
      </c>
    </row>
    <row r="300" spans="6:7" x14ac:dyDescent="0.25">
      <c r="F300" t="s">
        <v>3529</v>
      </c>
      <c r="G300" s="44" t="s">
        <v>1958</v>
      </c>
    </row>
    <row r="301" spans="6:7" x14ac:dyDescent="0.25">
      <c r="F301" t="s">
        <v>3530</v>
      </c>
      <c r="G301" s="44" t="s">
        <v>1959</v>
      </c>
    </row>
    <row r="302" spans="6:7" x14ac:dyDescent="0.25">
      <c r="F302" t="s">
        <v>3531</v>
      </c>
      <c r="G302" s="44" t="s">
        <v>1960</v>
      </c>
    </row>
    <row r="303" spans="6:7" x14ac:dyDescent="0.25">
      <c r="F303" t="s">
        <v>3532</v>
      </c>
      <c r="G303" s="44" t="s">
        <v>1961</v>
      </c>
    </row>
    <row r="304" spans="6:7" x14ac:dyDescent="0.25">
      <c r="F304" t="s">
        <v>3533</v>
      </c>
      <c r="G304" s="44" t="s">
        <v>1962</v>
      </c>
    </row>
    <row r="305" spans="6:7" x14ac:dyDescent="0.25">
      <c r="F305" t="s">
        <v>3534</v>
      </c>
      <c r="G305" s="44" t="s">
        <v>1963</v>
      </c>
    </row>
    <row r="306" spans="6:7" x14ac:dyDescent="0.25">
      <c r="F306" t="s">
        <v>3535</v>
      </c>
      <c r="G306" s="44" t="s">
        <v>1964</v>
      </c>
    </row>
    <row r="307" spans="6:7" x14ac:dyDescent="0.25">
      <c r="F307" t="s">
        <v>3536</v>
      </c>
      <c r="G307" s="44" t="s">
        <v>1965</v>
      </c>
    </row>
    <row r="308" spans="6:7" x14ac:dyDescent="0.25">
      <c r="F308" t="s">
        <v>3537</v>
      </c>
      <c r="G308" s="44" t="s">
        <v>1966</v>
      </c>
    </row>
    <row r="309" spans="6:7" x14ac:dyDescent="0.25">
      <c r="F309" t="s">
        <v>3538</v>
      </c>
      <c r="G309" s="44" t="s">
        <v>1967</v>
      </c>
    </row>
    <row r="310" spans="6:7" x14ac:dyDescent="0.25">
      <c r="F310" t="s">
        <v>3539</v>
      </c>
      <c r="G310" s="44" t="s">
        <v>1968</v>
      </c>
    </row>
    <row r="311" spans="6:7" x14ac:dyDescent="0.25">
      <c r="F311" t="s">
        <v>3540</v>
      </c>
      <c r="G311" s="44" t="s">
        <v>1969</v>
      </c>
    </row>
    <row r="312" spans="6:7" x14ac:dyDescent="0.25">
      <c r="F312" s="85" t="s">
        <v>3541</v>
      </c>
      <c r="G312" s="86" t="s">
        <v>1970</v>
      </c>
    </row>
    <row r="313" spans="6:7" x14ac:dyDescent="0.25">
      <c r="F313" t="s">
        <v>3542</v>
      </c>
      <c r="G313" s="44" t="s">
        <v>1972</v>
      </c>
    </row>
    <row r="314" spans="6:7" x14ac:dyDescent="0.25">
      <c r="F314" t="s">
        <v>3543</v>
      </c>
      <c r="G314" s="44" t="s">
        <v>1973</v>
      </c>
    </row>
    <row r="315" spans="6:7" x14ac:dyDescent="0.25">
      <c r="F315" t="s">
        <v>3544</v>
      </c>
      <c r="G315" s="44" t="s">
        <v>1974</v>
      </c>
    </row>
    <row r="316" spans="6:7" x14ac:dyDescent="0.25">
      <c r="F316" t="s">
        <v>3545</v>
      </c>
      <c r="G316" s="44" t="s">
        <v>1975</v>
      </c>
    </row>
    <row r="317" spans="6:7" x14ac:dyDescent="0.25">
      <c r="F317" t="s">
        <v>3546</v>
      </c>
      <c r="G317" s="44" t="s">
        <v>1976</v>
      </c>
    </row>
    <row r="318" spans="6:7" x14ac:dyDescent="0.25">
      <c r="F318" s="85" t="s">
        <v>3547</v>
      </c>
      <c r="G318" s="86" t="s">
        <v>1977</v>
      </c>
    </row>
    <row r="319" spans="6:7" x14ac:dyDescent="0.25">
      <c r="F319" s="85" t="s">
        <v>3548</v>
      </c>
      <c r="G319" s="86" t="s">
        <v>1978</v>
      </c>
    </row>
    <row r="320" spans="6:7" x14ac:dyDescent="0.25">
      <c r="F320" t="s">
        <v>3549</v>
      </c>
      <c r="G320" s="44" t="s">
        <v>1979</v>
      </c>
    </row>
    <row r="321" spans="6:7" x14ac:dyDescent="0.25">
      <c r="F321" t="s">
        <v>3550</v>
      </c>
      <c r="G321" s="44" t="s">
        <v>1980</v>
      </c>
    </row>
    <row r="322" spans="6:7" x14ac:dyDescent="0.25">
      <c r="F322" t="s">
        <v>3551</v>
      </c>
      <c r="G322" s="44" t="s">
        <v>1981</v>
      </c>
    </row>
    <row r="323" spans="6:7" x14ac:dyDescent="0.25">
      <c r="F323" t="s">
        <v>3552</v>
      </c>
      <c r="G323" s="44" t="s">
        <v>1982</v>
      </c>
    </row>
    <row r="324" spans="6:7" x14ac:dyDescent="0.25">
      <c r="F324" t="s">
        <v>3553</v>
      </c>
      <c r="G324" s="44" t="s">
        <v>1983</v>
      </c>
    </row>
    <row r="325" spans="6:7" x14ac:dyDescent="0.25">
      <c r="F325" t="s">
        <v>3554</v>
      </c>
      <c r="G325" s="44" t="s">
        <v>1984</v>
      </c>
    </row>
    <row r="326" spans="6:7" x14ac:dyDescent="0.25">
      <c r="F326" t="s">
        <v>3555</v>
      </c>
      <c r="G326" s="44" t="s">
        <v>1985</v>
      </c>
    </row>
    <row r="327" spans="6:7" x14ac:dyDescent="0.25">
      <c r="F327" t="s">
        <v>3556</v>
      </c>
      <c r="G327" s="44" t="s">
        <v>1986</v>
      </c>
    </row>
    <row r="328" spans="6:7" x14ac:dyDescent="0.25">
      <c r="F328" t="s">
        <v>3557</v>
      </c>
      <c r="G328" s="44" t="s">
        <v>1987</v>
      </c>
    </row>
    <row r="329" spans="6:7" x14ac:dyDescent="0.25">
      <c r="F329" t="s">
        <v>3558</v>
      </c>
      <c r="G329" s="44" t="s">
        <v>1988</v>
      </c>
    </row>
    <row r="330" spans="6:7" x14ac:dyDescent="0.25">
      <c r="F330" t="s">
        <v>3559</v>
      </c>
      <c r="G330" s="44" t="s">
        <v>1989</v>
      </c>
    </row>
    <row r="331" spans="6:7" x14ac:dyDescent="0.25">
      <c r="F331" t="s">
        <v>3560</v>
      </c>
      <c r="G331" s="44" t="s">
        <v>1990</v>
      </c>
    </row>
    <row r="332" spans="6:7" x14ac:dyDescent="0.25">
      <c r="F332" t="s">
        <v>3561</v>
      </c>
      <c r="G332" s="44" t="s">
        <v>1991</v>
      </c>
    </row>
    <row r="333" spans="6:7" x14ac:dyDescent="0.25">
      <c r="F333" t="s">
        <v>3562</v>
      </c>
      <c r="G333" s="44" t="s">
        <v>1992</v>
      </c>
    </row>
    <row r="334" spans="6:7" x14ac:dyDescent="0.25">
      <c r="F334" t="s">
        <v>3563</v>
      </c>
      <c r="G334" s="44" t="s">
        <v>1993</v>
      </c>
    </row>
    <row r="335" spans="6:7" x14ac:dyDescent="0.25">
      <c r="F335" t="s">
        <v>3564</v>
      </c>
      <c r="G335" s="44" t="s">
        <v>1994</v>
      </c>
    </row>
    <row r="336" spans="6:7" x14ac:dyDescent="0.25">
      <c r="F336" t="s">
        <v>3565</v>
      </c>
      <c r="G336" s="44" t="s">
        <v>1995</v>
      </c>
    </row>
    <row r="337" spans="6:7" x14ac:dyDescent="0.25">
      <c r="F337" t="s">
        <v>3566</v>
      </c>
      <c r="G337" s="44" t="s">
        <v>1996</v>
      </c>
    </row>
    <row r="338" spans="6:7" x14ac:dyDescent="0.25">
      <c r="F338" t="s">
        <v>3567</v>
      </c>
      <c r="G338" s="44" t="s">
        <v>1997</v>
      </c>
    </row>
    <row r="339" spans="6:7" x14ac:dyDescent="0.25">
      <c r="F339" t="s">
        <v>3568</v>
      </c>
      <c r="G339" s="44" t="s">
        <v>1998</v>
      </c>
    </row>
    <row r="340" spans="6:7" x14ac:dyDescent="0.25">
      <c r="F340" t="s">
        <v>3569</v>
      </c>
      <c r="G340" s="44" t="s">
        <v>1999</v>
      </c>
    </row>
    <row r="341" spans="6:7" x14ac:dyDescent="0.25">
      <c r="F341" t="s">
        <v>3570</v>
      </c>
      <c r="G341" s="44" t="s">
        <v>2000</v>
      </c>
    </row>
    <row r="342" spans="6:7" x14ac:dyDescent="0.25">
      <c r="F342" t="s">
        <v>3571</v>
      </c>
      <c r="G342" s="44" t="s">
        <v>2001</v>
      </c>
    </row>
    <row r="343" spans="6:7" x14ac:dyDescent="0.25">
      <c r="F343" t="s">
        <v>3572</v>
      </c>
      <c r="G343" s="44" t="s">
        <v>2002</v>
      </c>
    </row>
    <row r="344" spans="6:7" x14ac:dyDescent="0.25">
      <c r="F344" t="s">
        <v>3573</v>
      </c>
      <c r="G344" s="44" t="s">
        <v>2003</v>
      </c>
    </row>
    <row r="345" spans="6:7" x14ac:dyDescent="0.25">
      <c r="F345" t="s">
        <v>3574</v>
      </c>
      <c r="G345" s="44" t="s">
        <v>2004</v>
      </c>
    </row>
    <row r="346" spans="6:7" x14ac:dyDescent="0.25">
      <c r="F346" t="s">
        <v>3575</v>
      </c>
      <c r="G346" s="44" t="s">
        <v>2005</v>
      </c>
    </row>
    <row r="347" spans="6:7" x14ac:dyDescent="0.25">
      <c r="F347" t="s">
        <v>3576</v>
      </c>
      <c r="G347" s="44" t="s">
        <v>2006</v>
      </c>
    </row>
    <row r="348" spans="6:7" x14ac:dyDescent="0.25">
      <c r="F348" t="s">
        <v>3577</v>
      </c>
      <c r="G348" s="44" t="s">
        <v>2007</v>
      </c>
    </row>
    <row r="349" spans="6:7" x14ac:dyDescent="0.25">
      <c r="F349" t="s">
        <v>3578</v>
      </c>
      <c r="G349" s="44" t="s">
        <v>2008</v>
      </c>
    </row>
    <row r="350" spans="6:7" x14ac:dyDescent="0.25">
      <c r="F350" t="s">
        <v>4872</v>
      </c>
      <c r="G350" s="44" t="s">
        <v>4968</v>
      </c>
    </row>
    <row r="351" spans="6:7" x14ac:dyDescent="0.25">
      <c r="F351" s="85" t="s">
        <v>3579</v>
      </c>
      <c r="G351" s="86" t="s">
        <v>2009</v>
      </c>
    </row>
    <row r="352" spans="6:7" x14ac:dyDescent="0.25">
      <c r="F352" t="s">
        <v>3580</v>
      </c>
      <c r="G352" s="44" t="s">
        <v>2010</v>
      </c>
    </row>
    <row r="353" spans="6:7" x14ac:dyDescent="0.25">
      <c r="F353" t="s">
        <v>3581</v>
      </c>
      <c r="G353" s="44" t="s">
        <v>2011</v>
      </c>
    </row>
    <row r="354" spans="6:7" x14ac:dyDescent="0.25">
      <c r="F354" t="s">
        <v>3582</v>
      </c>
      <c r="G354" s="44" t="s">
        <v>2012</v>
      </c>
    </row>
    <row r="355" spans="6:7" x14ac:dyDescent="0.25">
      <c r="F355" s="85" t="s">
        <v>3583</v>
      </c>
      <c r="G355" s="86" t="s">
        <v>2013</v>
      </c>
    </row>
    <row r="356" spans="6:7" x14ac:dyDescent="0.25">
      <c r="F356" t="s">
        <v>3584</v>
      </c>
      <c r="G356" s="44" t="s">
        <v>2014</v>
      </c>
    </row>
    <row r="357" spans="6:7" x14ac:dyDescent="0.25">
      <c r="F357" t="s">
        <v>3585</v>
      </c>
      <c r="G357" s="44" t="s">
        <v>2015</v>
      </c>
    </row>
    <row r="358" spans="6:7" x14ac:dyDescent="0.25">
      <c r="F358" t="s">
        <v>3586</v>
      </c>
      <c r="G358" s="44" t="s">
        <v>2016</v>
      </c>
    </row>
    <row r="359" spans="6:7" x14ac:dyDescent="0.25">
      <c r="F359" t="s">
        <v>3587</v>
      </c>
      <c r="G359" s="44" t="s">
        <v>2017</v>
      </c>
    </row>
    <row r="360" spans="6:7" x14ac:dyDescent="0.25">
      <c r="F360" t="s">
        <v>3588</v>
      </c>
      <c r="G360" s="44" t="s">
        <v>2018</v>
      </c>
    </row>
    <row r="361" spans="6:7" x14ac:dyDescent="0.25">
      <c r="F361" t="s">
        <v>3589</v>
      </c>
      <c r="G361" s="44" t="s">
        <v>2019</v>
      </c>
    </row>
    <row r="362" spans="6:7" x14ac:dyDescent="0.25">
      <c r="F362" t="s">
        <v>3590</v>
      </c>
      <c r="G362" s="44" t="s">
        <v>2020</v>
      </c>
    </row>
    <row r="363" spans="6:7" x14ac:dyDescent="0.25">
      <c r="F363" t="s">
        <v>3591</v>
      </c>
      <c r="G363" s="44" t="s">
        <v>2021</v>
      </c>
    </row>
    <row r="364" spans="6:7" x14ac:dyDescent="0.25">
      <c r="F364" t="s">
        <v>3592</v>
      </c>
      <c r="G364" s="44" t="s">
        <v>2022</v>
      </c>
    </row>
    <row r="365" spans="6:7" x14ac:dyDescent="0.25">
      <c r="F365" t="s">
        <v>3593</v>
      </c>
      <c r="G365" s="44" t="s">
        <v>2023</v>
      </c>
    </row>
    <row r="366" spans="6:7" x14ac:dyDescent="0.25">
      <c r="F366" t="s">
        <v>3594</v>
      </c>
      <c r="G366" s="44" t="s">
        <v>2024</v>
      </c>
    </row>
    <row r="367" spans="6:7" x14ac:dyDescent="0.25">
      <c r="F367" t="s">
        <v>3595</v>
      </c>
      <c r="G367" s="44" t="s">
        <v>2025</v>
      </c>
    </row>
    <row r="368" spans="6:7" x14ac:dyDescent="0.25">
      <c r="F368" s="85" t="s">
        <v>3596</v>
      </c>
      <c r="G368" s="86" t="s">
        <v>2026</v>
      </c>
    </row>
    <row r="369" spans="6:7" x14ac:dyDescent="0.25">
      <c r="F369" t="s">
        <v>3597</v>
      </c>
      <c r="G369" s="44" t="s">
        <v>2027</v>
      </c>
    </row>
    <row r="370" spans="6:7" x14ac:dyDescent="0.25">
      <c r="F370" t="s">
        <v>3598</v>
      </c>
      <c r="G370" s="44" t="s">
        <v>2028</v>
      </c>
    </row>
    <row r="371" spans="6:7" x14ac:dyDescent="0.25">
      <c r="F371" t="s">
        <v>3599</v>
      </c>
      <c r="G371" s="44" t="s">
        <v>2030</v>
      </c>
    </row>
    <row r="372" spans="6:7" x14ac:dyDescent="0.25">
      <c r="F372" t="s">
        <v>3600</v>
      </c>
      <c r="G372" s="44" t="s">
        <v>2031</v>
      </c>
    </row>
    <row r="373" spans="6:7" x14ac:dyDescent="0.25">
      <c r="F373" t="s">
        <v>3601</v>
      </c>
      <c r="G373" s="44" t="s">
        <v>2032</v>
      </c>
    </row>
    <row r="374" spans="6:7" x14ac:dyDescent="0.25">
      <c r="F374" t="s">
        <v>3602</v>
      </c>
      <c r="G374" s="44" t="s">
        <v>2033</v>
      </c>
    </row>
    <row r="375" spans="6:7" x14ac:dyDescent="0.25">
      <c r="F375" t="s">
        <v>3603</v>
      </c>
      <c r="G375" s="44" t="s">
        <v>2034</v>
      </c>
    </row>
    <row r="376" spans="6:7" x14ac:dyDescent="0.25">
      <c r="F376" t="s">
        <v>3604</v>
      </c>
      <c r="G376" s="44" t="s">
        <v>2035</v>
      </c>
    </row>
    <row r="377" spans="6:7" x14ac:dyDescent="0.25">
      <c r="F377" t="s">
        <v>3605</v>
      </c>
      <c r="G377" s="44" t="s">
        <v>2036</v>
      </c>
    </row>
    <row r="378" spans="6:7" x14ac:dyDescent="0.25">
      <c r="F378" t="s">
        <v>3606</v>
      </c>
      <c r="G378" s="44" t="s">
        <v>2037</v>
      </c>
    </row>
    <row r="379" spans="6:7" x14ac:dyDescent="0.25">
      <c r="F379" t="s">
        <v>3607</v>
      </c>
      <c r="G379" s="44" t="s">
        <v>2038</v>
      </c>
    </row>
    <row r="380" spans="6:7" x14ac:dyDescent="0.25">
      <c r="F380" s="85" t="s">
        <v>3608</v>
      </c>
      <c r="G380" s="86" t="s">
        <v>2041</v>
      </c>
    </row>
    <row r="381" spans="6:7" x14ac:dyDescent="0.25">
      <c r="F381" t="s">
        <v>3609</v>
      </c>
      <c r="G381" s="44" t="s">
        <v>2042</v>
      </c>
    </row>
    <row r="382" spans="6:7" x14ac:dyDescent="0.25">
      <c r="F382" t="s">
        <v>3610</v>
      </c>
      <c r="G382" s="44" t="s">
        <v>2043</v>
      </c>
    </row>
    <row r="383" spans="6:7" x14ac:dyDescent="0.25">
      <c r="F383" t="s">
        <v>3611</v>
      </c>
      <c r="G383" s="44" t="s">
        <v>5020</v>
      </c>
    </row>
    <row r="384" spans="6:7" x14ac:dyDescent="0.25">
      <c r="F384" t="s">
        <v>3612</v>
      </c>
      <c r="G384" s="44" t="s">
        <v>2045</v>
      </c>
    </row>
    <row r="385" spans="6:7" x14ac:dyDescent="0.25">
      <c r="F385" t="s">
        <v>3613</v>
      </c>
      <c r="G385" s="44" t="s">
        <v>2046</v>
      </c>
    </row>
    <row r="386" spans="6:7" x14ac:dyDescent="0.25">
      <c r="F386" s="85" t="s">
        <v>3614</v>
      </c>
      <c r="G386" s="86" t="s">
        <v>2047</v>
      </c>
    </row>
    <row r="387" spans="6:7" x14ac:dyDescent="0.25">
      <c r="F387" t="s">
        <v>3615</v>
      </c>
      <c r="G387" s="44" t="s">
        <v>2048</v>
      </c>
    </row>
    <row r="388" spans="6:7" x14ac:dyDescent="0.25">
      <c r="F388" t="s">
        <v>3616</v>
      </c>
      <c r="G388" s="44" t="s">
        <v>2049</v>
      </c>
    </row>
    <row r="389" spans="6:7" x14ac:dyDescent="0.25">
      <c r="F389" t="s">
        <v>3617</v>
      </c>
      <c r="G389" s="44" t="s">
        <v>2050</v>
      </c>
    </row>
    <row r="390" spans="6:7" x14ac:dyDescent="0.25">
      <c r="F390" t="s">
        <v>3618</v>
      </c>
      <c r="G390" s="44" t="s">
        <v>2051</v>
      </c>
    </row>
    <row r="391" spans="6:7" x14ac:dyDescent="0.25">
      <c r="F391" t="s">
        <v>3619</v>
      </c>
      <c r="G391" s="44" t="s">
        <v>2052</v>
      </c>
    </row>
    <row r="392" spans="6:7" x14ac:dyDescent="0.25">
      <c r="F392" t="s">
        <v>3620</v>
      </c>
      <c r="G392" s="44" t="s">
        <v>2053</v>
      </c>
    </row>
    <row r="393" spans="6:7" x14ac:dyDescent="0.25">
      <c r="F393" s="85" t="s">
        <v>3621</v>
      </c>
      <c r="G393" s="86" t="s">
        <v>2054</v>
      </c>
    </row>
    <row r="394" spans="6:7" x14ac:dyDescent="0.25">
      <c r="F394" t="s">
        <v>3622</v>
      </c>
      <c r="G394" s="44" t="s">
        <v>2055</v>
      </c>
    </row>
    <row r="395" spans="6:7" x14ac:dyDescent="0.25">
      <c r="F395" t="s">
        <v>3623</v>
      </c>
      <c r="G395" s="44" t="s">
        <v>2056</v>
      </c>
    </row>
    <row r="396" spans="6:7" x14ac:dyDescent="0.25">
      <c r="F396" t="s">
        <v>3624</v>
      </c>
      <c r="G396" s="44" t="s">
        <v>2057</v>
      </c>
    </row>
    <row r="397" spans="6:7" x14ac:dyDescent="0.25">
      <c r="F397" t="s">
        <v>4868</v>
      </c>
      <c r="G397" s="44" t="s">
        <v>4958</v>
      </c>
    </row>
    <row r="398" spans="6:7" x14ac:dyDescent="0.25">
      <c r="F398" t="s">
        <v>3625</v>
      </c>
      <c r="G398" s="44" t="s">
        <v>2058</v>
      </c>
    </row>
    <row r="399" spans="6:7" x14ac:dyDescent="0.25">
      <c r="F399" s="85" t="s">
        <v>3626</v>
      </c>
      <c r="G399" s="86" t="s">
        <v>2059</v>
      </c>
    </row>
    <row r="400" spans="6:7" x14ac:dyDescent="0.25">
      <c r="F400" s="85" t="s">
        <v>3627</v>
      </c>
      <c r="G400" s="86" t="s">
        <v>2060</v>
      </c>
    </row>
    <row r="401" spans="6:7" x14ac:dyDescent="0.25">
      <c r="F401" t="s">
        <v>3628</v>
      </c>
      <c r="G401" s="44" t="s">
        <v>2061</v>
      </c>
    </row>
    <row r="402" spans="6:7" x14ac:dyDescent="0.25">
      <c r="F402" t="s">
        <v>3629</v>
      </c>
      <c r="G402" s="44" t="s">
        <v>2062</v>
      </c>
    </row>
    <row r="403" spans="6:7" x14ac:dyDescent="0.25">
      <c r="F403" t="s">
        <v>3630</v>
      </c>
      <c r="G403" s="44" t="s">
        <v>2063</v>
      </c>
    </row>
    <row r="404" spans="6:7" x14ac:dyDescent="0.25">
      <c r="F404" t="s">
        <v>3631</v>
      </c>
      <c r="G404" s="44" t="s">
        <v>2064</v>
      </c>
    </row>
    <row r="405" spans="6:7" x14ac:dyDescent="0.25">
      <c r="F405" t="s">
        <v>3632</v>
      </c>
      <c r="G405" s="44" t="s">
        <v>5001</v>
      </c>
    </row>
    <row r="406" spans="6:7" x14ac:dyDescent="0.25">
      <c r="F406" t="s">
        <v>3633</v>
      </c>
      <c r="G406" s="44" t="s">
        <v>2066</v>
      </c>
    </row>
    <row r="407" spans="6:7" x14ac:dyDescent="0.25">
      <c r="F407" t="s">
        <v>3634</v>
      </c>
      <c r="G407" s="44" t="s">
        <v>2067</v>
      </c>
    </row>
    <row r="408" spans="6:7" x14ac:dyDescent="0.25">
      <c r="F408" t="s">
        <v>3635</v>
      </c>
      <c r="G408" s="44" t="s">
        <v>2068</v>
      </c>
    </row>
    <row r="409" spans="6:7" x14ac:dyDescent="0.25">
      <c r="F409" s="85" t="s">
        <v>3636</v>
      </c>
      <c r="G409" s="86" t="s">
        <v>2069</v>
      </c>
    </row>
    <row r="410" spans="6:7" x14ac:dyDescent="0.25">
      <c r="F410" t="s">
        <v>3637</v>
      </c>
      <c r="G410" s="44" t="s">
        <v>2070</v>
      </c>
    </row>
    <row r="411" spans="6:7" x14ac:dyDescent="0.25">
      <c r="F411" t="s">
        <v>3638</v>
      </c>
      <c r="G411" s="44" t="s">
        <v>2071</v>
      </c>
    </row>
    <row r="412" spans="6:7" x14ac:dyDescent="0.25">
      <c r="F412" t="s">
        <v>3639</v>
      </c>
      <c r="G412" s="44" t="s">
        <v>2072</v>
      </c>
    </row>
    <row r="413" spans="6:7" x14ac:dyDescent="0.25">
      <c r="F413" t="s">
        <v>3640</v>
      </c>
      <c r="G413" s="44" t="s">
        <v>2073</v>
      </c>
    </row>
    <row r="414" spans="6:7" x14ac:dyDescent="0.25">
      <c r="F414" t="s">
        <v>3641</v>
      </c>
      <c r="G414" s="44" t="s">
        <v>2074</v>
      </c>
    </row>
    <row r="415" spans="6:7" x14ac:dyDescent="0.25">
      <c r="F415" t="s">
        <v>3642</v>
      </c>
      <c r="G415" s="44" t="s">
        <v>2075</v>
      </c>
    </row>
    <row r="416" spans="6:7" x14ac:dyDescent="0.25">
      <c r="F416" t="s">
        <v>3643</v>
      </c>
      <c r="G416" s="44" t="s">
        <v>2076</v>
      </c>
    </row>
    <row r="417" spans="6:7" x14ac:dyDescent="0.25">
      <c r="F417" t="s">
        <v>3644</v>
      </c>
      <c r="G417" s="44" t="s">
        <v>2077</v>
      </c>
    </row>
    <row r="418" spans="6:7" x14ac:dyDescent="0.25">
      <c r="F418" t="s">
        <v>3645</v>
      </c>
      <c r="G418" s="44" t="s">
        <v>4991</v>
      </c>
    </row>
    <row r="419" spans="6:7" x14ac:dyDescent="0.25">
      <c r="F419" t="s">
        <v>3646</v>
      </c>
      <c r="G419" s="44" t="s">
        <v>2079</v>
      </c>
    </row>
    <row r="420" spans="6:7" x14ac:dyDescent="0.25">
      <c r="F420" t="s">
        <v>3647</v>
      </c>
      <c r="G420" s="44" t="s">
        <v>2080</v>
      </c>
    </row>
    <row r="421" spans="6:7" x14ac:dyDescent="0.25">
      <c r="F421" t="s">
        <v>3648</v>
      </c>
      <c r="G421" s="44" t="s">
        <v>2081</v>
      </c>
    </row>
    <row r="422" spans="6:7" x14ac:dyDescent="0.25">
      <c r="F422" t="s">
        <v>3649</v>
      </c>
      <c r="G422" s="44" t="s">
        <v>2082</v>
      </c>
    </row>
    <row r="423" spans="6:7" x14ac:dyDescent="0.25">
      <c r="F423" t="s">
        <v>3650</v>
      </c>
      <c r="G423" s="44" t="s">
        <v>2083</v>
      </c>
    </row>
    <row r="424" spans="6:7" x14ac:dyDescent="0.25">
      <c r="F424" t="s">
        <v>3651</v>
      </c>
      <c r="G424" s="44" t="s">
        <v>2084</v>
      </c>
    </row>
    <row r="425" spans="6:7" x14ac:dyDescent="0.25">
      <c r="F425" t="s">
        <v>3652</v>
      </c>
      <c r="G425" s="44" t="s">
        <v>2085</v>
      </c>
    </row>
    <row r="426" spans="6:7" x14ac:dyDescent="0.25">
      <c r="F426" t="s">
        <v>3653</v>
      </c>
      <c r="G426" s="44" t="s">
        <v>2086</v>
      </c>
    </row>
    <row r="427" spans="6:7" x14ac:dyDescent="0.25">
      <c r="F427" t="s">
        <v>3654</v>
      </c>
      <c r="G427" s="44" t="s">
        <v>2087</v>
      </c>
    </row>
    <row r="428" spans="6:7" x14ac:dyDescent="0.25">
      <c r="F428" t="s">
        <v>3655</v>
      </c>
      <c r="G428" s="44" t="s">
        <v>2088</v>
      </c>
    </row>
    <row r="429" spans="6:7" x14ac:dyDescent="0.25">
      <c r="F429" t="s">
        <v>3656</v>
      </c>
      <c r="G429" s="44" t="s">
        <v>2089</v>
      </c>
    </row>
    <row r="430" spans="6:7" x14ac:dyDescent="0.25">
      <c r="F430" t="s">
        <v>3657</v>
      </c>
      <c r="G430" s="44" t="s">
        <v>2090</v>
      </c>
    </row>
    <row r="431" spans="6:7" x14ac:dyDescent="0.25">
      <c r="F431" t="s">
        <v>3658</v>
      </c>
      <c r="G431" s="44" t="s">
        <v>2091</v>
      </c>
    </row>
    <row r="432" spans="6:7" x14ac:dyDescent="0.25">
      <c r="F432" t="s">
        <v>3659</v>
      </c>
      <c r="G432" s="44" t="s">
        <v>2092</v>
      </c>
    </row>
    <row r="433" spans="6:7" x14ac:dyDescent="0.25">
      <c r="F433" t="s">
        <v>3660</v>
      </c>
      <c r="G433" s="44" t="s">
        <v>2093</v>
      </c>
    </row>
    <row r="434" spans="6:7" x14ac:dyDescent="0.25">
      <c r="F434" t="s">
        <v>3661</v>
      </c>
      <c r="G434" s="44" t="s">
        <v>2094</v>
      </c>
    </row>
    <row r="435" spans="6:7" x14ac:dyDescent="0.25">
      <c r="F435" t="s">
        <v>3662</v>
      </c>
      <c r="G435" s="44" t="s">
        <v>2095</v>
      </c>
    </row>
    <row r="436" spans="6:7" x14ac:dyDescent="0.25">
      <c r="F436" t="s">
        <v>3663</v>
      </c>
      <c r="G436" s="44" t="s">
        <v>2096</v>
      </c>
    </row>
    <row r="437" spans="6:7" x14ac:dyDescent="0.25">
      <c r="F437" t="s">
        <v>3664</v>
      </c>
      <c r="G437" s="44" t="s">
        <v>2097</v>
      </c>
    </row>
    <row r="438" spans="6:7" x14ac:dyDescent="0.25">
      <c r="F438" t="s">
        <v>3665</v>
      </c>
      <c r="G438" s="44" t="s">
        <v>2098</v>
      </c>
    </row>
    <row r="439" spans="6:7" x14ac:dyDescent="0.25">
      <c r="F439" t="s">
        <v>3666</v>
      </c>
      <c r="G439" s="44" t="s">
        <v>2099</v>
      </c>
    </row>
    <row r="440" spans="6:7" x14ac:dyDescent="0.25">
      <c r="F440" t="s">
        <v>3667</v>
      </c>
      <c r="G440" s="44" t="s">
        <v>2100</v>
      </c>
    </row>
    <row r="441" spans="6:7" x14ac:dyDescent="0.25">
      <c r="F441" t="s">
        <v>3668</v>
      </c>
      <c r="G441" s="44" t="s">
        <v>2101</v>
      </c>
    </row>
    <row r="442" spans="6:7" x14ac:dyDescent="0.25">
      <c r="F442" t="s">
        <v>3669</v>
      </c>
      <c r="G442" s="44" t="s">
        <v>2102</v>
      </c>
    </row>
    <row r="443" spans="6:7" x14ac:dyDescent="0.25">
      <c r="F443" t="s">
        <v>3670</v>
      </c>
      <c r="G443" s="44" t="s">
        <v>2103</v>
      </c>
    </row>
    <row r="444" spans="6:7" x14ac:dyDescent="0.25">
      <c r="F444" t="s">
        <v>3671</v>
      </c>
      <c r="G444" s="44" t="s">
        <v>2104</v>
      </c>
    </row>
    <row r="445" spans="6:7" x14ac:dyDescent="0.25">
      <c r="F445" t="s">
        <v>3672</v>
      </c>
      <c r="G445" s="44" t="s">
        <v>2106</v>
      </c>
    </row>
    <row r="446" spans="6:7" x14ac:dyDescent="0.25">
      <c r="F446" t="s">
        <v>3673</v>
      </c>
      <c r="G446" s="44" t="s">
        <v>2107</v>
      </c>
    </row>
    <row r="447" spans="6:7" x14ac:dyDescent="0.25">
      <c r="F447" t="s">
        <v>3674</v>
      </c>
      <c r="G447" s="44" t="s">
        <v>2108</v>
      </c>
    </row>
    <row r="448" spans="6:7" x14ac:dyDescent="0.25">
      <c r="F448" t="s">
        <v>3675</v>
      </c>
      <c r="G448" s="44" t="s">
        <v>2109</v>
      </c>
    </row>
    <row r="449" spans="6:7" x14ac:dyDescent="0.25">
      <c r="F449" s="85" t="s">
        <v>3676</v>
      </c>
      <c r="G449" s="86" t="s">
        <v>2110</v>
      </c>
    </row>
    <row r="450" spans="6:7" x14ac:dyDescent="0.25">
      <c r="F450" s="85" t="s">
        <v>3677</v>
      </c>
      <c r="G450" s="86" t="s">
        <v>2111</v>
      </c>
    </row>
    <row r="451" spans="6:7" x14ac:dyDescent="0.25">
      <c r="F451" t="s">
        <v>3678</v>
      </c>
      <c r="G451" s="44" t="s">
        <v>2112</v>
      </c>
    </row>
    <row r="452" spans="6:7" x14ac:dyDescent="0.25">
      <c r="F452" t="s">
        <v>3679</v>
      </c>
      <c r="G452" s="44" t="s">
        <v>2113</v>
      </c>
    </row>
    <row r="453" spans="6:7" x14ac:dyDescent="0.25">
      <c r="F453" t="s">
        <v>3680</v>
      </c>
      <c r="G453" s="44" t="s">
        <v>2114</v>
      </c>
    </row>
    <row r="454" spans="6:7" x14ac:dyDescent="0.25">
      <c r="F454" t="s">
        <v>3681</v>
      </c>
      <c r="G454" s="44" t="s">
        <v>2115</v>
      </c>
    </row>
    <row r="455" spans="6:7" x14ac:dyDescent="0.25">
      <c r="F455" t="s">
        <v>3682</v>
      </c>
      <c r="G455" s="44" t="s">
        <v>5002</v>
      </c>
    </row>
    <row r="456" spans="6:7" x14ac:dyDescent="0.25">
      <c r="F456" t="s">
        <v>3683</v>
      </c>
      <c r="G456" s="44" t="s">
        <v>2117</v>
      </c>
    </row>
    <row r="457" spans="6:7" x14ac:dyDescent="0.25">
      <c r="F457" t="s">
        <v>3684</v>
      </c>
      <c r="G457" s="44" t="s">
        <v>2118</v>
      </c>
    </row>
    <row r="458" spans="6:7" x14ac:dyDescent="0.25">
      <c r="F458" t="s">
        <v>3685</v>
      </c>
      <c r="G458" s="44" t="s">
        <v>2119</v>
      </c>
    </row>
    <row r="459" spans="6:7" x14ac:dyDescent="0.25">
      <c r="F459" t="s">
        <v>3686</v>
      </c>
      <c r="G459" s="44" t="s">
        <v>2120</v>
      </c>
    </row>
    <row r="460" spans="6:7" x14ac:dyDescent="0.25">
      <c r="F460" t="s">
        <v>4877</v>
      </c>
      <c r="G460" s="44" t="s">
        <v>5032</v>
      </c>
    </row>
    <row r="461" spans="6:7" x14ac:dyDescent="0.25">
      <c r="F461" t="s">
        <v>3687</v>
      </c>
      <c r="G461" s="44" t="s">
        <v>2121</v>
      </c>
    </row>
    <row r="462" spans="6:7" x14ac:dyDescent="0.25">
      <c r="F462" s="85" t="s">
        <v>3688</v>
      </c>
      <c r="G462" s="86" t="s">
        <v>2122</v>
      </c>
    </row>
    <row r="463" spans="6:7" x14ac:dyDescent="0.25">
      <c r="F463" t="s">
        <v>3689</v>
      </c>
      <c r="G463" s="44" t="s">
        <v>2123</v>
      </c>
    </row>
    <row r="464" spans="6:7" x14ac:dyDescent="0.25">
      <c r="F464" s="85" t="s">
        <v>3690</v>
      </c>
      <c r="G464" s="86" t="s">
        <v>2124</v>
      </c>
    </row>
    <row r="465" spans="6:7" x14ac:dyDescent="0.25">
      <c r="F465" t="s">
        <v>3691</v>
      </c>
      <c r="G465" s="44" t="s">
        <v>2125</v>
      </c>
    </row>
    <row r="466" spans="6:7" x14ac:dyDescent="0.25">
      <c r="F466" t="s">
        <v>3692</v>
      </c>
      <c r="G466" s="44" t="s">
        <v>2126</v>
      </c>
    </row>
    <row r="467" spans="6:7" x14ac:dyDescent="0.25">
      <c r="F467" t="s">
        <v>3693</v>
      </c>
      <c r="G467" s="44" t="s">
        <v>2127</v>
      </c>
    </row>
    <row r="468" spans="6:7" x14ac:dyDescent="0.25">
      <c r="F468" t="s">
        <v>3694</v>
      </c>
      <c r="G468" s="44" t="s">
        <v>4961</v>
      </c>
    </row>
    <row r="469" spans="6:7" x14ac:dyDescent="0.25">
      <c r="F469" t="s">
        <v>3695</v>
      </c>
      <c r="G469" s="44" t="s">
        <v>2128</v>
      </c>
    </row>
    <row r="470" spans="6:7" x14ac:dyDescent="0.25">
      <c r="F470" t="s">
        <v>3696</v>
      </c>
      <c r="G470" s="44" t="s">
        <v>2129</v>
      </c>
    </row>
    <row r="471" spans="6:7" x14ac:dyDescent="0.25">
      <c r="F471" t="s">
        <v>3697</v>
      </c>
      <c r="G471" s="44" t="s">
        <v>2130</v>
      </c>
    </row>
    <row r="472" spans="6:7" x14ac:dyDescent="0.25">
      <c r="F472" t="s">
        <v>3698</v>
      </c>
      <c r="G472" s="44" t="s">
        <v>2131</v>
      </c>
    </row>
    <row r="473" spans="6:7" x14ac:dyDescent="0.25">
      <c r="F473" s="85" t="s">
        <v>3699</v>
      </c>
      <c r="G473" s="86" t="s">
        <v>2132</v>
      </c>
    </row>
    <row r="474" spans="6:7" x14ac:dyDescent="0.25">
      <c r="F474" t="s">
        <v>3700</v>
      </c>
      <c r="G474" s="44" t="s">
        <v>2133</v>
      </c>
    </row>
    <row r="475" spans="6:7" x14ac:dyDescent="0.25">
      <c r="F475" t="s">
        <v>3701</v>
      </c>
      <c r="G475" s="44" t="s">
        <v>2134</v>
      </c>
    </row>
    <row r="476" spans="6:7" x14ac:dyDescent="0.25">
      <c r="F476" t="s">
        <v>3702</v>
      </c>
      <c r="G476" s="44" t="s">
        <v>2135</v>
      </c>
    </row>
    <row r="477" spans="6:7" x14ac:dyDescent="0.25">
      <c r="F477" t="s">
        <v>3703</v>
      </c>
      <c r="G477" s="44" t="s">
        <v>2136</v>
      </c>
    </row>
    <row r="478" spans="6:7" x14ac:dyDescent="0.25">
      <c r="F478" t="s">
        <v>3704</v>
      </c>
      <c r="G478" s="44" t="s">
        <v>5021</v>
      </c>
    </row>
    <row r="479" spans="6:7" x14ac:dyDescent="0.25">
      <c r="F479" t="s">
        <v>3705</v>
      </c>
      <c r="G479" s="44" t="s">
        <v>2138</v>
      </c>
    </row>
    <row r="480" spans="6:7" x14ac:dyDescent="0.25">
      <c r="F480" t="s">
        <v>3706</v>
      </c>
      <c r="G480" s="44" t="s">
        <v>2140</v>
      </c>
    </row>
    <row r="481" spans="6:7" x14ac:dyDescent="0.25">
      <c r="F481" t="s">
        <v>3707</v>
      </c>
      <c r="G481" s="44" t="s">
        <v>2141</v>
      </c>
    </row>
    <row r="482" spans="6:7" x14ac:dyDescent="0.25">
      <c r="F482" t="s">
        <v>3708</v>
      </c>
      <c r="G482" s="44" t="s">
        <v>2142</v>
      </c>
    </row>
    <row r="483" spans="6:7" x14ac:dyDescent="0.25">
      <c r="F483" t="s">
        <v>3709</v>
      </c>
      <c r="G483" s="44" t="s">
        <v>2143</v>
      </c>
    </row>
    <row r="484" spans="6:7" x14ac:dyDescent="0.25">
      <c r="F484" t="s">
        <v>3710</v>
      </c>
      <c r="G484" s="44" t="s">
        <v>2144</v>
      </c>
    </row>
    <row r="485" spans="6:7" x14ac:dyDescent="0.25">
      <c r="F485" t="s">
        <v>3711</v>
      </c>
      <c r="G485" s="44" t="s">
        <v>2145</v>
      </c>
    </row>
    <row r="486" spans="6:7" x14ac:dyDescent="0.25">
      <c r="F486" t="s">
        <v>3712</v>
      </c>
      <c r="G486" s="44" t="s">
        <v>5034</v>
      </c>
    </row>
    <row r="487" spans="6:7" x14ac:dyDescent="0.25">
      <c r="F487" t="s">
        <v>3713</v>
      </c>
      <c r="G487" s="44" t="s">
        <v>2147</v>
      </c>
    </row>
    <row r="488" spans="6:7" x14ac:dyDescent="0.25">
      <c r="F488" t="s">
        <v>3714</v>
      </c>
      <c r="G488" s="44" t="s">
        <v>5022</v>
      </c>
    </row>
    <row r="489" spans="6:7" x14ac:dyDescent="0.25">
      <c r="F489" t="s">
        <v>3715</v>
      </c>
      <c r="G489" s="44" t="s">
        <v>2149</v>
      </c>
    </row>
    <row r="490" spans="6:7" x14ac:dyDescent="0.25">
      <c r="F490" s="85" t="s">
        <v>3716</v>
      </c>
      <c r="G490" s="86" t="s">
        <v>2150</v>
      </c>
    </row>
    <row r="491" spans="6:7" x14ac:dyDescent="0.25">
      <c r="F491" s="85" t="s">
        <v>3717</v>
      </c>
      <c r="G491" s="86" t="s">
        <v>2151</v>
      </c>
    </row>
    <row r="492" spans="6:7" x14ac:dyDescent="0.25">
      <c r="F492" t="s">
        <v>3718</v>
      </c>
      <c r="G492" s="44" t="s">
        <v>5023</v>
      </c>
    </row>
    <row r="493" spans="6:7" x14ac:dyDescent="0.25">
      <c r="F493" t="s">
        <v>3719</v>
      </c>
      <c r="G493" s="44" t="s">
        <v>2153</v>
      </c>
    </row>
    <row r="494" spans="6:7" x14ac:dyDescent="0.25">
      <c r="F494" t="s">
        <v>3720</v>
      </c>
      <c r="G494" s="44" t="s">
        <v>2154</v>
      </c>
    </row>
    <row r="495" spans="6:7" x14ac:dyDescent="0.25">
      <c r="F495" t="s">
        <v>3721</v>
      </c>
      <c r="G495" s="44" t="s">
        <v>2155</v>
      </c>
    </row>
    <row r="496" spans="6:7" x14ac:dyDescent="0.25">
      <c r="F496" t="s">
        <v>3722</v>
      </c>
      <c r="G496" s="44" t="s">
        <v>2156</v>
      </c>
    </row>
    <row r="497" spans="6:7" x14ac:dyDescent="0.25">
      <c r="F497" t="s">
        <v>3723</v>
      </c>
      <c r="G497" s="44" t="s">
        <v>2157</v>
      </c>
    </row>
    <row r="498" spans="6:7" x14ac:dyDescent="0.25">
      <c r="F498" t="s">
        <v>3724</v>
      </c>
      <c r="G498" s="44" t="s">
        <v>2158</v>
      </c>
    </row>
    <row r="499" spans="6:7" x14ac:dyDescent="0.25">
      <c r="F499" t="s">
        <v>3725</v>
      </c>
      <c r="G499" s="44" t="s">
        <v>2159</v>
      </c>
    </row>
    <row r="500" spans="6:7" x14ac:dyDescent="0.25">
      <c r="F500" s="85" t="s">
        <v>3726</v>
      </c>
      <c r="G500" s="86" t="s">
        <v>2160</v>
      </c>
    </row>
    <row r="501" spans="6:7" x14ac:dyDescent="0.25">
      <c r="F501" t="s">
        <v>3727</v>
      </c>
      <c r="G501" s="44" t="s">
        <v>2161</v>
      </c>
    </row>
    <row r="502" spans="6:7" x14ac:dyDescent="0.25">
      <c r="F502" t="s">
        <v>4730</v>
      </c>
      <c r="G502" s="44" t="s">
        <v>5033</v>
      </c>
    </row>
    <row r="503" spans="6:7" x14ac:dyDescent="0.25">
      <c r="F503" t="s">
        <v>3728</v>
      </c>
      <c r="G503" s="44" t="s">
        <v>2163</v>
      </c>
    </row>
    <row r="504" spans="6:7" x14ac:dyDescent="0.25">
      <c r="F504" t="s">
        <v>3729</v>
      </c>
      <c r="G504" s="44" t="s">
        <v>2164</v>
      </c>
    </row>
    <row r="505" spans="6:7" x14ac:dyDescent="0.25">
      <c r="F505" t="s">
        <v>3730</v>
      </c>
      <c r="G505" s="44" t="s">
        <v>2165</v>
      </c>
    </row>
    <row r="506" spans="6:7" x14ac:dyDescent="0.25">
      <c r="F506" t="s">
        <v>3731</v>
      </c>
      <c r="G506" s="44" t="s">
        <v>2166</v>
      </c>
    </row>
    <row r="507" spans="6:7" x14ac:dyDescent="0.25">
      <c r="F507" t="s">
        <v>3732</v>
      </c>
      <c r="G507" s="44" t="s">
        <v>2167</v>
      </c>
    </row>
    <row r="508" spans="6:7" x14ac:dyDescent="0.25">
      <c r="F508" t="s">
        <v>3733</v>
      </c>
      <c r="G508" s="44" t="s">
        <v>2168</v>
      </c>
    </row>
    <row r="509" spans="6:7" x14ac:dyDescent="0.25">
      <c r="F509" t="s">
        <v>3734</v>
      </c>
      <c r="G509" s="44" t="s">
        <v>2169</v>
      </c>
    </row>
    <row r="510" spans="6:7" x14ac:dyDescent="0.25">
      <c r="F510" s="85" t="s">
        <v>3735</v>
      </c>
      <c r="G510" s="86" t="s">
        <v>2170</v>
      </c>
    </row>
    <row r="511" spans="6:7" x14ac:dyDescent="0.25">
      <c r="F511" t="s">
        <v>3736</v>
      </c>
      <c r="G511" s="44" t="s">
        <v>2171</v>
      </c>
    </row>
    <row r="512" spans="6:7" x14ac:dyDescent="0.25">
      <c r="F512" t="s">
        <v>3737</v>
      </c>
      <c r="G512" s="44" t="s">
        <v>2172</v>
      </c>
    </row>
    <row r="513" spans="6:7" x14ac:dyDescent="0.25">
      <c r="F513" t="s">
        <v>3738</v>
      </c>
      <c r="G513" s="44" t="s">
        <v>2173</v>
      </c>
    </row>
    <row r="514" spans="6:7" x14ac:dyDescent="0.25">
      <c r="F514" t="s">
        <v>3739</v>
      </c>
      <c r="G514" s="44" t="s">
        <v>2174</v>
      </c>
    </row>
    <row r="515" spans="6:7" x14ac:dyDescent="0.25">
      <c r="F515" t="s">
        <v>3740</v>
      </c>
      <c r="G515" s="44" t="s">
        <v>2175</v>
      </c>
    </row>
    <row r="516" spans="6:7" x14ac:dyDescent="0.25">
      <c r="F516" t="s">
        <v>3741</v>
      </c>
      <c r="G516" s="44" t="s">
        <v>2176</v>
      </c>
    </row>
    <row r="517" spans="6:7" x14ac:dyDescent="0.25">
      <c r="F517" t="s">
        <v>3742</v>
      </c>
      <c r="G517" s="44" t="s">
        <v>2177</v>
      </c>
    </row>
    <row r="518" spans="6:7" x14ac:dyDescent="0.25">
      <c r="F518" s="85" t="s">
        <v>3743</v>
      </c>
      <c r="G518" s="86" t="s">
        <v>2178</v>
      </c>
    </row>
    <row r="519" spans="6:7" x14ac:dyDescent="0.25">
      <c r="F519" s="85" t="s">
        <v>3744</v>
      </c>
      <c r="G519" s="86" t="s">
        <v>2179</v>
      </c>
    </row>
    <row r="520" spans="6:7" x14ac:dyDescent="0.25">
      <c r="F520" t="s">
        <v>3745</v>
      </c>
      <c r="G520" s="44" t="s">
        <v>2180</v>
      </c>
    </row>
    <row r="521" spans="6:7" x14ac:dyDescent="0.25">
      <c r="F521" t="s">
        <v>3746</v>
      </c>
      <c r="G521" s="44" t="s">
        <v>2181</v>
      </c>
    </row>
    <row r="522" spans="6:7" x14ac:dyDescent="0.25">
      <c r="F522" t="s">
        <v>3747</v>
      </c>
      <c r="G522" s="44" t="s">
        <v>2182</v>
      </c>
    </row>
    <row r="523" spans="6:7" x14ac:dyDescent="0.25">
      <c r="F523" t="s">
        <v>3748</v>
      </c>
      <c r="G523" s="44" t="s">
        <v>2183</v>
      </c>
    </row>
    <row r="524" spans="6:7" x14ac:dyDescent="0.25">
      <c r="F524" t="s">
        <v>3749</v>
      </c>
      <c r="G524" s="44" t="s">
        <v>2184</v>
      </c>
    </row>
    <row r="525" spans="6:7" x14ac:dyDescent="0.25">
      <c r="F525" t="s">
        <v>3750</v>
      </c>
      <c r="G525" s="44" t="s">
        <v>2185</v>
      </c>
    </row>
    <row r="526" spans="6:7" x14ac:dyDescent="0.25">
      <c r="F526" t="s">
        <v>3751</v>
      </c>
      <c r="G526" s="44" t="s">
        <v>2186</v>
      </c>
    </row>
    <row r="527" spans="6:7" x14ac:dyDescent="0.25">
      <c r="F527" t="s">
        <v>3752</v>
      </c>
      <c r="G527" s="44" t="s">
        <v>2187</v>
      </c>
    </row>
    <row r="528" spans="6:7" x14ac:dyDescent="0.25">
      <c r="F528" t="s">
        <v>3753</v>
      </c>
      <c r="G528" s="44" t="s">
        <v>2188</v>
      </c>
    </row>
    <row r="529" spans="6:7" x14ac:dyDescent="0.25">
      <c r="F529" t="s">
        <v>3754</v>
      </c>
      <c r="G529" s="44" t="s">
        <v>2189</v>
      </c>
    </row>
    <row r="530" spans="6:7" x14ac:dyDescent="0.25">
      <c r="F530" s="85" t="s">
        <v>3755</v>
      </c>
      <c r="G530" s="86" t="s">
        <v>2190</v>
      </c>
    </row>
    <row r="531" spans="6:7" x14ac:dyDescent="0.25">
      <c r="F531" s="85" t="s">
        <v>3756</v>
      </c>
      <c r="G531" s="86" t="s">
        <v>2191</v>
      </c>
    </row>
    <row r="532" spans="6:7" x14ac:dyDescent="0.25">
      <c r="F532" t="s">
        <v>3757</v>
      </c>
      <c r="G532" s="44" t="s">
        <v>2192</v>
      </c>
    </row>
    <row r="533" spans="6:7" x14ac:dyDescent="0.25">
      <c r="F533" t="s">
        <v>3758</v>
      </c>
      <c r="G533" s="44" t="s">
        <v>2193</v>
      </c>
    </row>
    <row r="534" spans="6:7" x14ac:dyDescent="0.25">
      <c r="F534" s="85" t="s">
        <v>3759</v>
      </c>
      <c r="G534" s="86" t="s">
        <v>2194</v>
      </c>
    </row>
    <row r="535" spans="6:7" x14ac:dyDescent="0.25">
      <c r="F535" t="s">
        <v>3760</v>
      </c>
      <c r="G535" s="44" t="s">
        <v>2195</v>
      </c>
    </row>
    <row r="536" spans="6:7" x14ac:dyDescent="0.25">
      <c r="F536" t="s">
        <v>3761</v>
      </c>
      <c r="G536" s="44" t="s">
        <v>2196</v>
      </c>
    </row>
    <row r="537" spans="6:7" x14ac:dyDescent="0.25">
      <c r="F537" t="s">
        <v>3762</v>
      </c>
      <c r="G537" s="44" t="s">
        <v>2197</v>
      </c>
    </row>
    <row r="538" spans="6:7" x14ac:dyDescent="0.25">
      <c r="F538" t="s">
        <v>3763</v>
      </c>
      <c r="G538" s="44" t="s">
        <v>2198</v>
      </c>
    </row>
    <row r="539" spans="6:7" x14ac:dyDescent="0.25">
      <c r="F539" t="s">
        <v>3764</v>
      </c>
      <c r="G539" s="44" t="s">
        <v>2199</v>
      </c>
    </row>
    <row r="540" spans="6:7" x14ac:dyDescent="0.25">
      <c r="F540" t="s">
        <v>3765</v>
      </c>
      <c r="G540" s="44" t="s">
        <v>2200</v>
      </c>
    </row>
    <row r="541" spans="6:7" x14ac:dyDescent="0.25">
      <c r="F541" t="s">
        <v>3766</v>
      </c>
      <c r="G541" s="44" t="s">
        <v>2201</v>
      </c>
    </row>
    <row r="542" spans="6:7" x14ac:dyDescent="0.25">
      <c r="F542" t="s">
        <v>3767</v>
      </c>
      <c r="G542" s="44" t="s">
        <v>2202</v>
      </c>
    </row>
    <row r="543" spans="6:7" x14ac:dyDescent="0.25">
      <c r="F543" t="s">
        <v>3768</v>
      </c>
      <c r="G543" s="44" t="s">
        <v>2203</v>
      </c>
    </row>
    <row r="544" spans="6:7" x14ac:dyDescent="0.25">
      <c r="F544" t="s">
        <v>3769</v>
      </c>
      <c r="G544" s="44" t="s">
        <v>2204</v>
      </c>
    </row>
    <row r="545" spans="6:7" x14ac:dyDescent="0.25">
      <c r="F545" s="85" t="s">
        <v>3770</v>
      </c>
      <c r="G545" s="86" t="s">
        <v>2205</v>
      </c>
    </row>
    <row r="546" spans="6:7" x14ac:dyDescent="0.25">
      <c r="F546" t="s">
        <v>3771</v>
      </c>
      <c r="G546" s="44" t="s">
        <v>2206</v>
      </c>
    </row>
    <row r="547" spans="6:7" x14ac:dyDescent="0.25">
      <c r="F547" t="s">
        <v>3772</v>
      </c>
      <c r="G547" s="44" t="s">
        <v>2207</v>
      </c>
    </row>
    <row r="548" spans="6:7" x14ac:dyDescent="0.25">
      <c r="F548" s="85" t="s">
        <v>3773</v>
      </c>
      <c r="G548" s="86" t="s">
        <v>2208</v>
      </c>
    </row>
    <row r="549" spans="6:7" x14ac:dyDescent="0.25">
      <c r="F549" t="s">
        <v>3774</v>
      </c>
      <c r="G549" s="44" t="s">
        <v>2209</v>
      </c>
    </row>
    <row r="550" spans="6:7" x14ac:dyDescent="0.25">
      <c r="F550" t="s">
        <v>3775</v>
      </c>
      <c r="G550" s="44" t="s">
        <v>2210</v>
      </c>
    </row>
    <row r="551" spans="6:7" x14ac:dyDescent="0.25">
      <c r="F551" t="s">
        <v>3776</v>
      </c>
      <c r="G551" s="44" t="s">
        <v>2211</v>
      </c>
    </row>
    <row r="552" spans="6:7" x14ac:dyDescent="0.25">
      <c r="F552" t="s">
        <v>3777</v>
      </c>
      <c r="G552" s="44" t="s">
        <v>2212</v>
      </c>
    </row>
    <row r="553" spans="6:7" x14ac:dyDescent="0.25">
      <c r="F553" t="s">
        <v>3778</v>
      </c>
      <c r="G553" s="44" t="s">
        <v>4992</v>
      </c>
    </row>
    <row r="554" spans="6:7" x14ac:dyDescent="0.25">
      <c r="F554" t="s">
        <v>3779</v>
      </c>
      <c r="G554" s="44" t="s">
        <v>2214</v>
      </c>
    </row>
    <row r="555" spans="6:7" x14ac:dyDescent="0.25">
      <c r="F555" t="s">
        <v>3780</v>
      </c>
      <c r="G555" s="44" t="s">
        <v>2215</v>
      </c>
    </row>
    <row r="556" spans="6:7" x14ac:dyDescent="0.25">
      <c r="F556" t="s">
        <v>3781</v>
      </c>
      <c r="G556" s="44" t="s">
        <v>2216</v>
      </c>
    </row>
    <row r="557" spans="6:7" x14ac:dyDescent="0.25">
      <c r="F557" t="s">
        <v>3782</v>
      </c>
      <c r="G557" s="44" t="s">
        <v>2217</v>
      </c>
    </row>
    <row r="558" spans="6:7" x14ac:dyDescent="0.25">
      <c r="F558" t="s">
        <v>3783</v>
      </c>
      <c r="G558" s="44" t="s">
        <v>2218</v>
      </c>
    </row>
    <row r="559" spans="6:7" x14ac:dyDescent="0.25">
      <c r="F559" t="s">
        <v>3784</v>
      </c>
      <c r="G559" s="44" t="s">
        <v>2219</v>
      </c>
    </row>
    <row r="560" spans="6:7" x14ac:dyDescent="0.25">
      <c r="F560" t="s">
        <v>3785</v>
      </c>
      <c r="G560" s="44" t="s">
        <v>2220</v>
      </c>
    </row>
    <row r="561" spans="6:7" x14ac:dyDescent="0.25">
      <c r="F561" t="s">
        <v>3786</v>
      </c>
      <c r="G561" s="44" t="s">
        <v>2221</v>
      </c>
    </row>
    <row r="562" spans="6:7" x14ac:dyDescent="0.25">
      <c r="F562" t="s">
        <v>3787</v>
      </c>
      <c r="G562" s="44" t="s">
        <v>2222</v>
      </c>
    </row>
    <row r="563" spans="6:7" x14ac:dyDescent="0.25">
      <c r="F563" s="85" t="s">
        <v>3788</v>
      </c>
      <c r="G563" s="86" t="s">
        <v>2223</v>
      </c>
    </row>
    <row r="564" spans="6:7" x14ac:dyDescent="0.25">
      <c r="F564" t="s">
        <v>3789</v>
      </c>
      <c r="G564" s="44" t="s">
        <v>2224</v>
      </c>
    </row>
    <row r="565" spans="6:7" x14ac:dyDescent="0.25">
      <c r="F565" t="s">
        <v>3790</v>
      </c>
      <c r="G565" s="44" t="s">
        <v>2227</v>
      </c>
    </row>
    <row r="566" spans="6:7" x14ac:dyDescent="0.25">
      <c r="F566" t="s">
        <v>3791</v>
      </c>
      <c r="G566" s="44" t="s">
        <v>2228</v>
      </c>
    </row>
    <row r="567" spans="6:7" x14ac:dyDescent="0.25">
      <c r="F567" t="s">
        <v>3792</v>
      </c>
      <c r="G567" s="44" t="s">
        <v>2229</v>
      </c>
    </row>
    <row r="568" spans="6:7" x14ac:dyDescent="0.25">
      <c r="F568" t="s">
        <v>3793</v>
      </c>
      <c r="G568" s="44" t="s">
        <v>2230</v>
      </c>
    </row>
    <row r="569" spans="6:7" x14ac:dyDescent="0.25">
      <c r="F569" t="s">
        <v>3794</v>
      </c>
      <c r="G569" s="44" t="s">
        <v>2231</v>
      </c>
    </row>
    <row r="570" spans="6:7" x14ac:dyDescent="0.25">
      <c r="F570" t="s">
        <v>3795</v>
      </c>
      <c r="G570" s="44" t="s">
        <v>2232</v>
      </c>
    </row>
    <row r="571" spans="6:7" x14ac:dyDescent="0.25">
      <c r="F571" t="s">
        <v>3796</v>
      </c>
      <c r="G571" s="44" t="s">
        <v>2233</v>
      </c>
    </row>
    <row r="572" spans="6:7" x14ac:dyDescent="0.25">
      <c r="F572" t="s">
        <v>3797</v>
      </c>
      <c r="G572" s="44" t="s">
        <v>2234</v>
      </c>
    </row>
    <row r="573" spans="6:7" x14ac:dyDescent="0.25">
      <c r="F573" t="s">
        <v>3798</v>
      </c>
      <c r="G573" s="44" t="s">
        <v>2235</v>
      </c>
    </row>
    <row r="574" spans="6:7" x14ac:dyDescent="0.25">
      <c r="F574" t="s">
        <v>3799</v>
      </c>
      <c r="G574" s="44" t="s">
        <v>2236</v>
      </c>
    </row>
    <row r="575" spans="6:7" x14ac:dyDescent="0.25">
      <c r="F575" t="s">
        <v>3800</v>
      </c>
      <c r="G575" s="44" t="s">
        <v>2237</v>
      </c>
    </row>
    <row r="576" spans="6:7" x14ac:dyDescent="0.25">
      <c r="F576" t="s">
        <v>3801</v>
      </c>
      <c r="G576" s="44" t="s">
        <v>2238</v>
      </c>
    </row>
    <row r="577" spans="6:7" x14ac:dyDescent="0.25">
      <c r="F577" t="s">
        <v>3802</v>
      </c>
      <c r="G577" s="44" t="s">
        <v>2239</v>
      </c>
    </row>
    <row r="578" spans="6:7" x14ac:dyDescent="0.25">
      <c r="F578" t="s">
        <v>3803</v>
      </c>
      <c r="G578" s="44" t="s">
        <v>2240</v>
      </c>
    </row>
    <row r="579" spans="6:7" x14ac:dyDescent="0.25">
      <c r="F579" t="s">
        <v>3804</v>
      </c>
      <c r="G579" s="44" t="s">
        <v>2241</v>
      </c>
    </row>
    <row r="580" spans="6:7" x14ac:dyDescent="0.25">
      <c r="F580" t="s">
        <v>3805</v>
      </c>
      <c r="G580" s="44" t="s">
        <v>2242</v>
      </c>
    </row>
    <row r="581" spans="6:7" x14ac:dyDescent="0.25">
      <c r="F581" t="s">
        <v>3806</v>
      </c>
      <c r="G581" s="44" t="s">
        <v>2243</v>
      </c>
    </row>
    <row r="582" spans="6:7" x14ac:dyDescent="0.25">
      <c r="F582" s="85" t="s">
        <v>3807</v>
      </c>
      <c r="G582" s="86" t="s">
        <v>2244</v>
      </c>
    </row>
    <row r="583" spans="6:7" x14ac:dyDescent="0.25">
      <c r="F583" t="s">
        <v>3808</v>
      </c>
      <c r="G583" s="44" t="s">
        <v>2245</v>
      </c>
    </row>
    <row r="584" spans="6:7" x14ac:dyDescent="0.25">
      <c r="F584" t="s">
        <v>3809</v>
      </c>
      <c r="G584" s="44" t="s">
        <v>2247</v>
      </c>
    </row>
    <row r="585" spans="6:7" x14ac:dyDescent="0.25">
      <c r="F585" t="s">
        <v>3810</v>
      </c>
      <c r="G585" s="44" t="s">
        <v>2248</v>
      </c>
    </row>
    <row r="586" spans="6:7" x14ac:dyDescent="0.25">
      <c r="F586" t="s">
        <v>3811</v>
      </c>
      <c r="G586" s="44" t="s">
        <v>2249</v>
      </c>
    </row>
    <row r="587" spans="6:7" x14ac:dyDescent="0.25">
      <c r="F587" t="s">
        <v>3812</v>
      </c>
      <c r="G587" s="44" t="s">
        <v>2250</v>
      </c>
    </row>
    <row r="588" spans="6:7" x14ac:dyDescent="0.25">
      <c r="F588" t="s">
        <v>3813</v>
      </c>
      <c r="G588" s="44" t="s">
        <v>2251</v>
      </c>
    </row>
    <row r="589" spans="6:7" x14ac:dyDescent="0.25">
      <c r="F589" t="s">
        <v>3814</v>
      </c>
      <c r="G589" s="44" t="s">
        <v>2252</v>
      </c>
    </row>
    <row r="590" spans="6:7" x14ac:dyDescent="0.25">
      <c r="F590" t="s">
        <v>3815</v>
      </c>
      <c r="G590" s="44" t="s">
        <v>2253</v>
      </c>
    </row>
    <row r="591" spans="6:7" x14ac:dyDescent="0.25">
      <c r="F591" t="s">
        <v>3816</v>
      </c>
      <c r="G591" s="44" t="s">
        <v>2254</v>
      </c>
    </row>
    <row r="592" spans="6:7" x14ac:dyDescent="0.25">
      <c r="F592" t="s">
        <v>3817</v>
      </c>
      <c r="G592" s="44" t="s">
        <v>2255</v>
      </c>
    </row>
    <row r="593" spans="6:7" x14ac:dyDescent="0.25">
      <c r="F593" t="s">
        <v>3818</v>
      </c>
      <c r="G593" s="44" t="s">
        <v>2256</v>
      </c>
    </row>
    <row r="594" spans="6:7" x14ac:dyDescent="0.25">
      <c r="F594" t="s">
        <v>3819</v>
      </c>
      <c r="G594" s="44" t="s">
        <v>2257</v>
      </c>
    </row>
    <row r="595" spans="6:7" x14ac:dyDescent="0.25">
      <c r="F595" t="s">
        <v>3820</v>
      </c>
      <c r="G595" s="44" t="s">
        <v>2258</v>
      </c>
    </row>
    <row r="596" spans="6:7" x14ac:dyDescent="0.25">
      <c r="F596" t="s">
        <v>3821</v>
      </c>
      <c r="G596" s="44" t="s">
        <v>2259</v>
      </c>
    </row>
    <row r="597" spans="6:7" x14ac:dyDescent="0.25">
      <c r="F597" t="s">
        <v>3822</v>
      </c>
      <c r="G597" s="44" t="s">
        <v>2260</v>
      </c>
    </row>
    <row r="598" spans="6:7" x14ac:dyDescent="0.25">
      <c r="F598" t="s">
        <v>3823</v>
      </c>
      <c r="G598" s="44" t="s">
        <v>2261</v>
      </c>
    </row>
    <row r="599" spans="6:7" x14ac:dyDescent="0.25">
      <c r="F599" t="s">
        <v>3824</v>
      </c>
      <c r="G599" s="44" t="s">
        <v>2262</v>
      </c>
    </row>
    <row r="600" spans="6:7" x14ac:dyDescent="0.25">
      <c r="F600" t="s">
        <v>3825</v>
      </c>
      <c r="G600" s="44" t="s">
        <v>2263</v>
      </c>
    </row>
    <row r="601" spans="6:7" x14ac:dyDescent="0.25">
      <c r="F601" t="s">
        <v>3826</v>
      </c>
      <c r="G601" s="44" t="s">
        <v>2264</v>
      </c>
    </row>
    <row r="602" spans="6:7" x14ac:dyDescent="0.25">
      <c r="F602" t="s">
        <v>3827</v>
      </c>
      <c r="G602" s="44" t="s">
        <v>2265</v>
      </c>
    </row>
    <row r="603" spans="6:7" x14ac:dyDescent="0.25">
      <c r="F603" t="s">
        <v>3828</v>
      </c>
      <c r="G603" s="44" t="s">
        <v>2266</v>
      </c>
    </row>
    <row r="604" spans="6:7" x14ac:dyDescent="0.25">
      <c r="F604" t="s">
        <v>3829</v>
      </c>
      <c r="G604" s="44" t="s">
        <v>2267</v>
      </c>
    </row>
    <row r="605" spans="6:7" x14ac:dyDescent="0.25">
      <c r="F605" t="s">
        <v>3830</v>
      </c>
      <c r="G605" s="44" t="s">
        <v>2268</v>
      </c>
    </row>
    <row r="606" spans="6:7" x14ac:dyDescent="0.25">
      <c r="F606" t="s">
        <v>3831</v>
      </c>
      <c r="G606" s="44" t="s">
        <v>2269</v>
      </c>
    </row>
    <row r="607" spans="6:7" x14ac:dyDescent="0.25">
      <c r="F607" t="s">
        <v>3832</v>
      </c>
      <c r="G607" s="44" t="s">
        <v>2270</v>
      </c>
    </row>
    <row r="608" spans="6:7" x14ac:dyDescent="0.25">
      <c r="F608" t="s">
        <v>3833</v>
      </c>
      <c r="G608" s="44" t="s">
        <v>2271</v>
      </c>
    </row>
    <row r="609" spans="6:7" x14ac:dyDescent="0.25">
      <c r="F609" t="s">
        <v>3834</v>
      </c>
      <c r="G609" s="44" t="s">
        <v>2272</v>
      </c>
    </row>
    <row r="610" spans="6:7" x14ac:dyDescent="0.25">
      <c r="F610" t="s">
        <v>3835</v>
      </c>
      <c r="G610" s="44" t="s">
        <v>2273</v>
      </c>
    </row>
    <row r="611" spans="6:7" x14ac:dyDescent="0.25">
      <c r="F611" t="s">
        <v>3836</v>
      </c>
      <c r="G611" s="44" t="s">
        <v>2274</v>
      </c>
    </row>
    <row r="612" spans="6:7" x14ac:dyDescent="0.25">
      <c r="F612" s="85" t="s">
        <v>3837</v>
      </c>
      <c r="G612" s="86" t="s">
        <v>2275</v>
      </c>
    </row>
    <row r="613" spans="6:7" x14ac:dyDescent="0.25">
      <c r="F613" t="s">
        <v>3838</v>
      </c>
      <c r="G613" s="44" t="s">
        <v>2276</v>
      </c>
    </row>
    <row r="614" spans="6:7" x14ac:dyDescent="0.25">
      <c r="F614" s="85" t="s">
        <v>3839</v>
      </c>
      <c r="G614" s="86" t="s">
        <v>2277</v>
      </c>
    </row>
    <row r="615" spans="6:7" x14ac:dyDescent="0.25">
      <c r="F615" t="s">
        <v>3840</v>
      </c>
      <c r="G615" s="44" t="s">
        <v>2278</v>
      </c>
    </row>
    <row r="616" spans="6:7" x14ac:dyDescent="0.25">
      <c r="F616" t="s">
        <v>3841</v>
      </c>
      <c r="G616" s="44" t="s">
        <v>2279</v>
      </c>
    </row>
    <row r="617" spans="6:7" x14ac:dyDescent="0.25">
      <c r="F617" t="s">
        <v>3842</v>
      </c>
      <c r="G617" s="44" t="s">
        <v>2280</v>
      </c>
    </row>
    <row r="618" spans="6:7" x14ac:dyDescent="0.25">
      <c r="F618" t="s">
        <v>3843</v>
      </c>
      <c r="G618" s="44" t="s">
        <v>2281</v>
      </c>
    </row>
    <row r="619" spans="6:7" x14ac:dyDescent="0.25">
      <c r="F619" t="s">
        <v>3844</v>
      </c>
      <c r="G619" s="44" t="s">
        <v>2282</v>
      </c>
    </row>
    <row r="620" spans="6:7" x14ac:dyDescent="0.25">
      <c r="F620" t="s">
        <v>3845</v>
      </c>
      <c r="G620" s="44" t="s">
        <v>2283</v>
      </c>
    </row>
    <row r="621" spans="6:7" x14ac:dyDescent="0.25">
      <c r="F621" t="s">
        <v>3846</v>
      </c>
      <c r="G621" s="44" t="s">
        <v>2284</v>
      </c>
    </row>
    <row r="622" spans="6:7" x14ac:dyDescent="0.25">
      <c r="F622" t="s">
        <v>3847</v>
      </c>
      <c r="G622" s="44" t="s">
        <v>2285</v>
      </c>
    </row>
    <row r="623" spans="6:7" x14ac:dyDescent="0.25">
      <c r="F623" t="s">
        <v>3848</v>
      </c>
      <c r="G623" s="44" t="s">
        <v>2286</v>
      </c>
    </row>
    <row r="624" spans="6:7" x14ac:dyDescent="0.25">
      <c r="F624" t="s">
        <v>3849</v>
      </c>
      <c r="G624" s="44" t="s">
        <v>2287</v>
      </c>
    </row>
    <row r="625" spans="6:7" x14ac:dyDescent="0.25">
      <c r="F625" t="s">
        <v>3850</v>
      </c>
      <c r="G625" s="44" t="s">
        <v>2288</v>
      </c>
    </row>
    <row r="626" spans="6:7" x14ac:dyDescent="0.25">
      <c r="F626" t="s">
        <v>3851</v>
      </c>
      <c r="G626" s="44" t="s">
        <v>2289</v>
      </c>
    </row>
    <row r="627" spans="6:7" x14ac:dyDescent="0.25">
      <c r="F627" t="s">
        <v>3852</v>
      </c>
      <c r="G627" s="44" t="s">
        <v>2290</v>
      </c>
    </row>
    <row r="628" spans="6:7" x14ac:dyDescent="0.25">
      <c r="F628" t="s">
        <v>3853</v>
      </c>
      <c r="G628" s="44" t="s">
        <v>2291</v>
      </c>
    </row>
    <row r="629" spans="6:7" x14ac:dyDescent="0.25">
      <c r="F629" t="s">
        <v>3854</v>
      </c>
      <c r="G629" s="44" t="s">
        <v>2292</v>
      </c>
    </row>
    <row r="630" spans="6:7" x14ac:dyDescent="0.25">
      <c r="F630" t="s">
        <v>3855</v>
      </c>
      <c r="G630" s="44" t="s">
        <v>2293</v>
      </c>
    </row>
    <row r="631" spans="6:7" x14ac:dyDescent="0.25">
      <c r="F631" t="s">
        <v>3856</v>
      </c>
      <c r="G631" s="44" t="s">
        <v>2294</v>
      </c>
    </row>
    <row r="632" spans="6:7" x14ac:dyDescent="0.25">
      <c r="F632" t="s">
        <v>3857</v>
      </c>
      <c r="G632" s="44" t="s">
        <v>2295</v>
      </c>
    </row>
    <row r="633" spans="6:7" x14ac:dyDescent="0.25">
      <c r="F633" t="s">
        <v>3858</v>
      </c>
      <c r="G633" s="44" t="s">
        <v>2296</v>
      </c>
    </row>
    <row r="634" spans="6:7" x14ac:dyDescent="0.25">
      <c r="F634" t="s">
        <v>3859</v>
      </c>
      <c r="G634" s="44" t="s">
        <v>2297</v>
      </c>
    </row>
    <row r="635" spans="6:7" x14ac:dyDescent="0.25">
      <c r="F635" t="s">
        <v>3860</v>
      </c>
      <c r="G635" s="44" t="s">
        <v>2298</v>
      </c>
    </row>
    <row r="636" spans="6:7" x14ac:dyDescent="0.25">
      <c r="F636" t="s">
        <v>3861</v>
      </c>
      <c r="G636" s="44" t="s">
        <v>2299</v>
      </c>
    </row>
    <row r="637" spans="6:7" x14ac:dyDescent="0.25">
      <c r="F637" t="s">
        <v>3862</v>
      </c>
      <c r="G637" s="44" t="s">
        <v>2300</v>
      </c>
    </row>
    <row r="638" spans="6:7" x14ac:dyDescent="0.25">
      <c r="F638" t="s">
        <v>3863</v>
      </c>
      <c r="G638" s="44" t="s">
        <v>2301</v>
      </c>
    </row>
    <row r="639" spans="6:7" x14ac:dyDescent="0.25">
      <c r="F639" t="s">
        <v>3864</v>
      </c>
      <c r="G639" s="44" t="s">
        <v>2302</v>
      </c>
    </row>
    <row r="640" spans="6:7" x14ac:dyDescent="0.25">
      <c r="F640" t="s">
        <v>3865</v>
      </c>
      <c r="G640" s="44" t="s">
        <v>2304</v>
      </c>
    </row>
    <row r="641" spans="6:7" x14ac:dyDescent="0.25">
      <c r="F641" t="s">
        <v>3866</v>
      </c>
      <c r="G641" s="44" t="s">
        <v>2305</v>
      </c>
    </row>
    <row r="642" spans="6:7" x14ac:dyDescent="0.25">
      <c r="F642" t="s">
        <v>3867</v>
      </c>
      <c r="G642" s="44" t="s">
        <v>2306</v>
      </c>
    </row>
    <row r="643" spans="6:7" x14ac:dyDescent="0.25">
      <c r="F643" t="s">
        <v>3868</v>
      </c>
      <c r="G643" s="44" t="s">
        <v>2308</v>
      </c>
    </row>
    <row r="644" spans="6:7" x14ac:dyDescent="0.25">
      <c r="F644" t="s">
        <v>3869</v>
      </c>
      <c r="G644" s="44" t="s">
        <v>2309</v>
      </c>
    </row>
    <row r="645" spans="6:7" x14ac:dyDescent="0.25">
      <c r="F645" t="s">
        <v>3870</v>
      </c>
      <c r="G645" s="44" t="s">
        <v>2311</v>
      </c>
    </row>
    <row r="646" spans="6:7" x14ac:dyDescent="0.25">
      <c r="F646" t="s">
        <v>3871</v>
      </c>
      <c r="G646" s="44" t="s">
        <v>2312</v>
      </c>
    </row>
    <row r="647" spans="6:7" x14ac:dyDescent="0.25">
      <c r="F647" t="s">
        <v>3872</v>
      </c>
      <c r="G647" s="44" t="s">
        <v>2313</v>
      </c>
    </row>
    <row r="648" spans="6:7" x14ac:dyDescent="0.25">
      <c r="F648" t="s">
        <v>3873</v>
      </c>
      <c r="G648" s="44" t="s">
        <v>2314</v>
      </c>
    </row>
    <row r="649" spans="6:7" x14ac:dyDescent="0.25">
      <c r="F649" t="s">
        <v>3874</v>
      </c>
      <c r="G649" s="44" t="s">
        <v>2315</v>
      </c>
    </row>
    <row r="650" spans="6:7" x14ac:dyDescent="0.25">
      <c r="F650" t="s">
        <v>3875</v>
      </c>
      <c r="G650" s="44" t="s">
        <v>2317</v>
      </c>
    </row>
    <row r="651" spans="6:7" x14ac:dyDescent="0.25">
      <c r="F651" t="s">
        <v>3876</v>
      </c>
      <c r="G651" s="44" t="s">
        <v>5003</v>
      </c>
    </row>
    <row r="652" spans="6:7" x14ac:dyDescent="0.25">
      <c r="F652" t="s">
        <v>3877</v>
      </c>
      <c r="G652" s="44" t="s">
        <v>2319</v>
      </c>
    </row>
    <row r="653" spans="6:7" x14ac:dyDescent="0.25">
      <c r="F653" s="85" t="s">
        <v>3878</v>
      </c>
      <c r="G653" s="86" t="s">
        <v>2320</v>
      </c>
    </row>
    <row r="654" spans="6:7" x14ac:dyDescent="0.25">
      <c r="F654" t="s">
        <v>3879</v>
      </c>
      <c r="G654" s="44" t="s">
        <v>2321</v>
      </c>
    </row>
    <row r="655" spans="6:7" x14ac:dyDescent="0.25">
      <c r="F655" t="s">
        <v>3880</v>
      </c>
      <c r="G655" s="44" t="s">
        <v>2322</v>
      </c>
    </row>
    <row r="656" spans="6:7" x14ac:dyDescent="0.25">
      <c r="F656" t="s">
        <v>3881</v>
      </c>
      <c r="G656" s="44" t="s">
        <v>2323</v>
      </c>
    </row>
    <row r="657" spans="6:7" x14ac:dyDescent="0.25">
      <c r="F657" t="s">
        <v>3882</v>
      </c>
      <c r="G657" s="44" t="s">
        <v>2324</v>
      </c>
    </row>
    <row r="658" spans="6:7" x14ac:dyDescent="0.25">
      <c r="F658" t="s">
        <v>3883</v>
      </c>
      <c r="G658" s="44" t="s">
        <v>2325</v>
      </c>
    </row>
    <row r="659" spans="6:7" x14ac:dyDescent="0.25">
      <c r="F659" t="s">
        <v>3884</v>
      </c>
      <c r="G659" s="44" t="s">
        <v>2326</v>
      </c>
    </row>
    <row r="660" spans="6:7" x14ac:dyDescent="0.25">
      <c r="F660" t="s">
        <v>3885</v>
      </c>
      <c r="G660" s="44" t="s">
        <v>2327</v>
      </c>
    </row>
    <row r="661" spans="6:7" x14ac:dyDescent="0.25">
      <c r="F661" t="s">
        <v>3886</v>
      </c>
      <c r="G661" s="44" t="s">
        <v>2328</v>
      </c>
    </row>
    <row r="662" spans="6:7" x14ac:dyDescent="0.25">
      <c r="F662" t="s">
        <v>3887</v>
      </c>
      <c r="G662" s="44" t="s">
        <v>2329</v>
      </c>
    </row>
    <row r="663" spans="6:7" x14ac:dyDescent="0.25">
      <c r="F663" t="s">
        <v>3888</v>
      </c>
      <c r="G663" s="44" t="s">
        <v>2330</v>
      </c>
    </row>
    <row r="664" spans="6:7" x14ac:dyDescent="0.25">
      <c r="F664" t="s">
        <v>3889</v>
      </c>
      <c r="G664" s="44" t="s">
        <v>2331</v>
      </c>
    </row>
    <row r="665" spans="6:7" x14ac:dyDescent="0.25">
      <c r="F665" t="s">
        <v>3890</v>
      </c>
      <c r="G665" s="44" t="s">
        <v>2332</v>
      </c>
    </row>
    <row r="666" spans="6:7" x14ac:dyDescent="0.25">
      <c r="F666" t="s">
        <v>3891</v>
      </c>
      <c r="G666" s="44" t="s">
        <v>2333</v>
      </c>
    </row>
    <row r="667" spans="6:7" x14ac:dyDescent="0.25">
      <c r="F667" t="s">
        <v>3892</v>
      </c>
      <c r="G667" s="44" t="s">
        <v>2334</v>
      </c>
    </row>
    <row r="668" spans="6:7" x14ac:dyDescent="0.25">
      <c r="F668" s="85" t="s">
        <v>3893</v>
      </c>
      <c r="G668" s="86" t="s">
        <v>2335</v>
      </c>
    </row>
    <row r="669" spans="6:7" x14ac:dyDescent="0.25">
      <c r="F669" t="s">
        <v>3894</v>
      </c>
      <c r="G669" s="44" t="s">
        <v>2336</v>
      </c>
    </row>
    <row r="670" spans="6:7" x14ac:dyDescent="0.25">
      <c r="F670" t="s">
        <v>3895</v>
      </c>
      <c r="G670" s="44" t="s">
        <v>2337</v>
      </c>
    </row>
    <row r="671" spans="6:7" x14ac:dyDescent="0.25">
      <c r="F671" s="85" t="s">
        <v>3896</v>
      </c>
      <c r="G671" s="86" t="s">
        <v>2338</v>
      </c>
    </row>
    <row r="672" spans="6:7" x14ac:dyDescent="0.25">
      <c r="F672" t="s">
        <v>3897</v>
      </c>
      <c r="G672" s="44" t="s">
        <v>4956</v>
      </c>
    </row>
    <row r="673" spans="6:7" x14ac:dyDescent="0.25">
      <c r="F673" t="s">
        <v>3898</v>
      </c>
      <c r="G673" s="44" t="s">
        <v>2340</v>
      </c>
    </row>
    <row r="674" spans="6:7" x14ac:dyDescent="0.25">
      <c r="F674" t="s">
        <v>3899</v>
      </c>
      <c r="G674" s="44" t="s">
        <v>2341</v>
      </c>
    </row>
    <row r="675" spans="6:7" x14ac:dyDescent="0.25">
      <c r="F675" t="s">
        <v>3900</v>
      </c>
      <c r="G675" s="44" t="s">
        <v>2342</v>
      </c>
    </row>
    <row r="676" spans="6:7" x14ac:dyDescent="0.25">
      <c r="F676" t="s">
        <v>3901</v>
      </c>
      <c r="G676" s="44" t="s">
        <v>2343</v>
      </c>
    </row>
    <row r="677" spans="6:7" x14ac:dyDescent="0.25">
      <c r="F677" t="s">
        <v>3902</v>
      </c>
      <c r="G677" s="44" t="s">
        <v>2344</v>
      </c>
    </row>
    <row r="678" spans="6:7" x14ac:dyDescent="0.25">
      <c r="F678" t="s">
        <v>3903</v>
      </c>
      <c r="G678" s="44" t="s">
        <v>2345</v>
      </c>
    </row>
    <row r="679" spans="6:7" x14ac:dyDescent="0.25">
      <c r="F679" t="s">
        <v>3904</v>
      </c>
      <c r="G679" s="44" t="s">
        <v>2346</v>
      </c>
    </row>
    <row r="680" spans="6:7" x14ac:dyDescent="0.25">
      <c r="F680" t="s">
        <v>3905</v>
      </c>
      <c r="G680" s="44" t="s">
        <v>2347</v>
      </c>
    </row>
    <row r="681" spans="6:7" x14ac:dyDescent="0.25">
      <c r="F681" t="s">
        <v>3906</v>
      </c>
      <c r="G681" s="44" t="s">
        <v>2348</v>
      </c>
    </row>
    <row r="682" spans="6:7" x14ac:dyDescent="0.25">
      <c r="F682" t="s">
        <v>3907</v>
      </c>
      <c r="G682" s="44" t="s">
        <v>2349</v>
      </c>
    </row>
    <row r="683" spans="6:7" x14ac:dyDescent="0.25">
      <c r="F683" t="s">
        <v>3908</v>
      </c>
      <c r="G683" s="44" t="s">
        <v>2350</v>
      </c>
    </row>
    <row r="684" spans="6:7" x14ac:dyDescent="0.25">
      <c r="F684" t="s">
        <v>3909</v>
      </c>
      <c r="G684" s="44" t="s">
        <v>2351</v>
      </c>
    </row>
    <row r="685" spans="6:7" x14ac:dyDescent="0.25">
      <c r="F685" t="s">
        <v>3910</v>
      </c>
      <c r="G685" s="44" t="s">
        <v>2352</v>
      </c>
    </row>
    <row r="686" spans="6:7" x14ac:dyDescent="0.25">
      <c r="F686" t="s">
        <v>3911</v>
      </c>
      <c r="G686" s="44" t="s">
        <v>2353</v>
      </c>
    </row>
    <row r="687" spans="6:7" x14ac:dyDescent="0.25">
      <c r="F687" t="s">
        <v>3912</v>
      </c>
      <c r="G687" s="44" t="s">
        <v>2354</v>
      </c>
    </row>
    <row r="688" spans="6:7" x14ac:dyDescent="0.25">
      <c r="F688" t="s">
        <v>3913</v>
      </c>
      <c r="G688" s="44" t="s">
        <v>2355</v>
      </c>
    </row>
    <row r="689" spans="6:7" x14ac:dyDescent="0.25">
      <c r="F689" t="s">
        <v>3914</v>
      </c>
      <c r="G689" s="44" t="s">
        <v>2356</v>
      </c>
    </row>
    <row r="690" spans="6:7" x14ac:dyDescent="0.25">
      <c r="F690" t="s">
        <v>3915</v>
      </c>
      <c r="G690" s="44" t="s">
        <v>2357</v>
      </c>
    </row>
    <row r="691" spans="6:7" x14ac:dyDescent="0.25">
      <c r="F691" s="85" t="s">
        <v>3916</v>
      </c>
      <c r="G691" s="86" t="s">
        <v>2358</v>
      </c>
    </row>
    <row r="692" spans="6:7" x14ac:dyDescent="0.25">
      <c r="F692" t="s">
        <v>3917</v>
      </c>
      <c r="G692" s="44" t="s">
        <v>2359</v>
      </c>
    </row>
    <row r="693" spans="6:7" x14ac:dyDescent="0.25">
      <c r="F693" t="s">
        <v>3918</v>
      </c>
      <c r="G693" s="44" t="s">
        <v>2360</v>
      </c>
    </row>
    <row r="694" spans="6:7" x14ac:dyDescent="0.25">
      <c r="F694" t="s">
        <v>3919</v>
      </c>
      <c r="G694" s="44" t="s">
        <v>2361</v>
      </c>
    </row>
    <row r="695" spans="6:7" x14ac:dyDescent="0.25">
      <c r="F695" t="s">
        <v>3920</v>
      </c>
      <c r="G695" s="44" t="s">
        <v>2362</v>
      </c>
    </row>
    <row r="696" spans="6:7" x14ac:dyDescent="0.25">
      <c r="F696" t="s">
        <v>3921</v>
      </c>
      <c r="G696" s="44" t="s">
        <v>2364</v>
      </c>
    </row>
    <row r="697" spans="6:7" x14ac:dyDescent="0.25">
      <c r="F697" t="s">
        <v>3922</v>
      </c>
      <c r="G697" s="44" t="s">
        <v>2365</v>
      </c>
    </row>
    <row r="698" spans="6:7" x14ac:dyDescent="0.25">
      <c r="F698" t="s">
        <v>3923</v>
      </c>
      <c r="G698" s="44" t="s">
        <v>2366</v>
      </c>
    </row>
    <row r="699" spans="6:7" x14ac:dyDescent="0.25">
      <c r="F699" t="s">
        <v>3924</v>
      </c>
      <c r="G699" s="44" t="s">
        <v>2367</v>
      </c>
    </row>
    <row r="700" spans="6:7" x14ac:dyDescent="0.25">
      <c r="F700" t="s">
        <v>3925</v>
      </c>
      <c r="G700" s="44" t="s">
        <v>2368</v>
      </c>
    </row>
    <row r="701" spans="6:7" x14ac:dyDescent="0.25">
      <c r="F701" t="s">
        <v>3926</v>
      </c>
      <c r="G701" s="44" t="s">
        <v>2369</v>
      </c>
    </row>
    <row r="702" spans="6:7" x14ac:dyDescent="0.25">
      <c r="F702" t="s">
        <v>3927</v>
      </c>
      <c r="G702" s="44" t="s">
        <v>2370</v>
      </c>
    </row>
    <row r="703" spans="6:7" x14ac:dyDescent="0.25">
      <c r="F703" t="s">
        <v>3928</v>
      </c>
      <c r="G703" s="44" t="s">
        <v>2371</v>
      </c>
    </row>
    <row r="704" spans="6:7" x14ac:dyDescent="0.25">
      <c r="F704" t="s">
        <v>3929</v>
      </c>
      <c r="G704" s="44" t="s">
        <v>2372</v>
      </c>
    </row>
    <row r="705" spans="6:7" x14ac:dyDescent="0.25">
      <c r="F705" t="s">
        <v>3930</v>
      </c>
      <c r="G705" s="44" t="s">
        <v>2373</v>
      </c>
    </row>
    <row r="706" spans="6:7" x14ac:dyDescent="0.25">
      <c r="F706" t="s">
        <v>3931</v>
      </c>
      <c r="G706" s="44" t="s">
        <v>2374</v>
      </c>
    </row>
    <row r="707" spans="6:7" x14ac:dyDescent="0.25">
      <c r="F707" t="s">
        <v>3932</v>
      </c>
      <c r="G707" s="44" t="s">
        <v>2375</v>
      </c>
    </row>
    <row r="708" spans="6:7" x14ac:dyDescent="0.25">
      <c r="F708" t="s">
        <v>3933</v>
      </c>
      <c r="G708" s="44" t="s">
        <v>2376</v>
      </c>
    </row>
    <row r="709" spans="6:7" x14ac:dyDescent="0.25">
      <c r="F709" t="s">
        <v>4731</v>
      </c>
      <c r="G709" s="44" t="s">
        <v>4966</v>
      </c>
    </row>
    <row r="710" spans="6:7" x14ac:dyDescent="0.25">
      <c r="F710" t="s">
        <v>3934</v>
      </c>
      <c r="G710" s="44" t="s">
        <v>2377</v>
      </c>
    </row>
    <row r="711" spans="6:7" x14ac:dyDescent="0.25">
      <c r="F711" s="85" t="s">
        <v>3935</v>
      </c>
      <c r="G711" s="86" t="s">
        <v>2378</v>
      </c>
    </row>
    <row r="712" spans="6:7" x14ac:dyDescent="0.25">
      <c r="F712" t="s">
        <v>3936</v>
      </c>
      <c r="G712" s="44" t="s">
        <v>2379</v>
      </c>
    </row>
    <row r="713" spans="6:7" x14ac:dyDescent="0.25">
      <c r="F713" t="s">
        <v>3937</v>
      </c>
      <c r="G713" s="44" t="s">
        <v>2380</v>
      </c>
    </row>
    <row r="714" spans="6:7" x14ac:dyDescent="0.25">
      <c r="F714" s="85" t="s">
        <v>3938</v>
      </c>
      <c r="G714" s="86" t="s">
        <v>2381</v>
      </c>
    </row>
    <row r="715" spans="6:7" x14ac:dyDescent="0.25">
      <c r="F715" t="s">
        <v>3939</v>
      </c>
      <c r="G715" s="44" t="s">
        <v>2382</v>
      </c>
    </row>
    <row r="716" spans="6:7" x14ac:dyDescent="0.25">
      <c r="F716" t="s">
        <v>3940</v>
      </c>
      <c r="G716" s="44" t="s">
        <v>2383</v>
      </c>
    </row>
    <row r="717" spans="6:7" x14ac:dyDescent="0.25">
      <c r="F717" t="s">
        <v>3941</v>
      </c>
      <c r="G717" s="44" t="s">
        <v>2384</v>
      </c>
    </row>
    <row r="718" spans="6:7" x14ac:dyDescent="0.25">
      <c r="F718" t="s">
        <v>3942</v>
      </c>
      <c r="G718" s="44" t="s">
        <v>2385</v>
      </c>
    </row>
    <row r="719" spans="6:7" x14ac:dyDescent="0.25">
      <c r="F719" t="s">
        <v>3943</v>
      </c>
      <c r="G719" s="44" t="s">
        <v>2387</v>
      </c>
    </row>
    <row r="720" spans="6:7" x14ac:dyDescent="0.25">
      <c r="F720" t="s">
        <v>3944</v>
      </c>
      <c r="G720" s="44" t="s">
        <v>2388</v>
      </c>
    </row>
    <row r="721" spans="6:7" x14ac:dyDescent="0.25">
      <c r="F721" s="85" t="s">
        <v>3945</v>
      </c>
      <c r="G721" s="86" t="s">
        <v>2389</v>
      </c>
    </row>
    <row r="722" spans="6:7" x14ac:dyDescent="0.25">
      <c r="F722" t="s">
        <v>3946</v>
      </c>
      <c r="G722" s="44" t="s">
        <v>2390</v>
      </c>
    </row>
    <row r="723" spans="6:7" x14ac:dyDescent="0.25">
      <c r="F723" t="s">
        <v>3947</v>
      </c>
      <c r="G723" s="44" t="s">
        <v>2391</v>
      </c>
    </row>
    <row r="724" spans="6:7" x14ac:dyDescent="0.25">
      <c r="F724" t="s">
        <v>3948</v>
      </c>
      <c r="G724" s="44" t="s">
        <v>5004</v>
      </c>
    </row>
    <row r="725" spans="6:7" x14ac:dyDescent="0.25">
      <c r="F725" t="s">
        <v>3949</v>
      </c>
      <c r="G725" s="44" t="s">
        <v>2393</v>
      </c>
    </row>
    <row r="726" spans="6:7" x14ac:dyDescent="0.25">
      <c r="F726" t="s">
        <v>3950</v>
      </c>
      <c r="G726" s="44" t="s">
        <v>2394</v>
      </c>
    </row>
    <row r="727" spans="6:7" x14ac:dyDescent="0.25">
      <c r="F727" t="s">
        <v>3951</v>
      </c>
      <c r="G727" s="44" t="s">
        <v>2395</v>
      </c>
    </row>
    <row r="728" spans="6:7" x14ac:dyDescent="0.25">
      <c r="F728" t="s">
        <v>3952</v>
      </c>
      <c r="G728" s="44" t="s">
        <v>2396</v>
      </c>
    </row>
    <row r="729" spans="6:7" x14ac:dyDescent="0.25">
      <c r="F729" t="s">
        <v>3953</v>
      </c>
      <c r="G729" s="44" t="s">
        <v>2397</v>
      </c>
    </row>
    <row r="730" spans="6:7" x14ac:dyDescent="0.25">
      <c r="F730" t="s">
        <v>3954</v>
      </c>
      <c r="G730" s="44" t="s">
        <v>2399</v>
      </c>
    </row>
    <row r="731" spans="6:7" x14ac:dyDescent="0.25">
      <c r="F731" t="s">
        <v>3955</v>
      </c>
      <c r="G731" s="44" t="s">
        <v>5005</v>
      </c>
    </row>
    <row r="732" spans="6:7" x14ac:dyDescent="0.25">
      <c r="F732" t="s">
        <v>3956</v>
      </c>
      <c r="G732" s="44" t="s">
        <v>5024</v>
      </c>
    </row>
    <row r="733" spans="6:7" x14ac:dyDescent="0.25">
      <c r="F733" t="s">
        <v>3957</v>
      </c>
      <c r="G733" s="44" t="s">
        <v>2402</v>
      </c>
    </row>
    <row r="734" spans="6:7" x14ac:dyDescent="0.25">
      <c r="F734" t="s">
        <v>3958</v>
      </c>
      <c r="G734" s="44" t="s">
        <v>2403</v>
      </c>
    </row>
    <row r="735" spans="6:7" x14ac:dyDescent="0.25">
      <c r="F735" t="s">
        <v>3959</v>
      </c>
      <c r="G735" s="44" t="s">
        <v>2404</v>
      </c>
    </row>
    <row r="736" spans="6:7" x14ac:dyDescent="0.25">
      <c r="F736" t="s">
        <v>3960</v>
      </c>
      <c r="G736" s="44" t="s">
        <v>4993</v>
      </c>
    </row>
    <row r="737" spans="6:7" x14ac:dyDescent="0.25">
      <c r="F737" t="s">
        <v>3961</v>
      </c>
      <c r="G737" s="44" t="s">
        <v>2406</v>
      </c>
    </row>
    <row r="738" spans="6:7" x14ac:dyDescent="0.25">
      <c r="F738" t="s">
        <v>3962</v>
      </c>
      <c r="G738" s="44" t="s">
        <v>2407</v>
      </c>
    </row>
    <row r="739" spans="6:7" x14ac:dyDescent="0.25">
      <c r="F739" t="s">
        <v>3963</v>
      </c>
      <c r="G739" s="44" t="s">
        <v>2408</v>
      </c>
    </row>
    <row r="740" spans="6:7" x14ac:dyDescent="0.25">
      <c r="F740" t="s">
        <v>3964</v>
      </c>
      <c r="G740" s="44" t="s">
        <v>2409</v>
      </c>
    </row>
    <row r="741" spans="6:7" x14ac:dyDescent="0.25">
      <c r="F741" t="s">
        <v>3965</v>
      </c>
      <c r="G741" s="44" t="s">
        <v>2410</v>
      </c>
    </row>
    <row r="742" spans="6:7" x14ac:dyDescent="0.25">
      <c r="F742" t="s">
        <v>3966</v>
      </c>
      <c r="G742" s="44" t="s">
        <v>2411</v>
      </c>
    </row>
    <row r="743" spans="6:7" x14ac:dyDescent="0.25">
      <c r="F743" t="s">
        <v>3967</v>
      </c>
      <c r="G743" s="44" t="s">
        <v>4982</v>
      </c>
    </row>
    <row r="744" spans="6:7" x14ac:dyDescent="0.25">
      <c r="F744" t="s">
        <v>3968</v>
      </c>
      <c r="G744" s="44" t="s">
        <v>2413</v>
      </c>
    </row>
    <row r="745" spans="6:7" x14ac:dyDescent="0.25">
      <c r="F745" t="s">
        <v>3969</v>
      </c>
      <c r="G745" s="44" t="s">
        <v>2414</v>
      </c>
    </row>
    <row r="746" spans="6:7" x14ac:dyDescent="0.25">
      <c r="F746" t="s">
        <v>3970</v>
      </c>
      <c r="G746" s="44" t="s">
        <v>2415</v>
      </c>
    </row>
    <row r="747" spans="6:7" x14ac:dyDescent="0.25">
      <c r="F747" t="s">
        <v>3971</v>
      </c>
      <c r="G747" s="44" t="s">
        <v>2416</v>
      </c>
    </row>
    <row r="748" spans="6:7" x14ac:dyDescent="0.25">
      <c r="F748" s="85" t="s">
        <v>3972</v>
      </c>
      <c r="G748" s="86" t="s">
        <v>2417</v>
      </c>
    </row>
    <row r="749" spans="6:7" x14ac:dyDescent="0.25">
      <c r="F749" s="85" t="s">
        <v>3973</v>
      </c>
      <c r="G749" s="86" t="s">
        <v>2418</v>
      </c>
    </row>
    <row r="750" spans="6:7" x14ac:dyDescent="0.25">
      <c r="F750" s="85" t="s">
        <v>3974</v>
      </c>
      <c r="G750" s="86" t="s">
        <v>2419</v>
      </c>
    </row>
    <row r="751" spans="6:7" x14ac:dyDescent="0.25">
      <c r="F751" t="s">
        <v>3975</v>
      </c>
      <c r="G751" s="44" t="s">
        <v>2420</v>
      </c>
    </row>
    <row r="752" spans="6:7" x14ac:dyDescent="0.25">
      <c r="F752" t="s">
        <v>3976</v>
      </c>
      <c r="G752" s="44" t="s">
        <v>2421</v>
      </c>
    </row>
    <row r="753" spans="6:7" x14ac:dyDescent="0.25">
      <c r="F753" t="s">
        <v>3977</v>
      </c>
      <c r="G753" s="44" t="s">
        <v>2422</v>
      </c>
    </row>
    <row r="754" spans="6:7" x14ac:dyDescent="0.25">
      <c r="F754" t="s">
        <v>3978</v>
      </c>
      <c r="G754" s="44" t="s">
        <v>2423</v>
      </c>
    </row>
    <row r="755" spans="6:7" x14ac:dyDescent="0.25">
      <c r="F755" t="s">
        <v>3979</v>
      </c>
      <c r="G755" s="44" t="s">
        <v>2424</v>
      </c>
    </row>
    <row r="756" spans="6:7" x14ac:dyDescent="0.25">
      <c r="F756" t="s">
        <v>3980</v>
      </c>
      <c r="G756" s="44" t="s">
        <v>2425</v>
      </c>
    </row>
    <row r="757" spans="6:7" x14ac:dyDescent="0.25">
      <c r="F757" t="s">
        <v>3981</v>
      </c>
      <c r="G757" s="44" t="s">
        <v>2426</v>
      </c>
    </row>
    <row r="758" spans="6:7" x14ac:dyDescent="0.25">
      <c r="F758" t="s">
        <v>3982</v>
      </c>
      <c r="G758" s="44" t="s">
        <v>2427</v>
      </c>
    </row>
    <row r="759" spans="6:7" x14ac:dyDescent="0.25">
      <c r="F759" t="s">
        <v>3983</v>
      </c>
      <c r="G759" s="44" t="s">
        <v>2428</v>
      </c>
    </row>
    <row r="760" spans="6:7" x14ac:dyDescent="0.25">
      <c r="F760" t="s">
        <v>3984</v>
      </c>
      <c r="G760" s="44" t="s">
        <v>2429</v>
      </c>
    </row>
    <row r="761" spans="6:7" x14ac:dyDescent="0.25">
      <c r="F761" t="s">
        <v>3985</v>
      </c>
      <c r="G761" s="44" t="s">
        <v>2430</v>
      </c>
    </row>
    <row r="762" spans="6:7" x14ac:dyDescent="0.25">
      <c r="F762" t="s">
        <v>3986</v>
      </c>
      <c r="G762" s="44" t="s">
        <v>2431</v>
      </c>
    </row>
    <row r="763" spans="6:7" x14ac:dyDescent="0.25">
      <c r="F763" s="85" t="s">
        <v>3987</v>
      </c>
      <c r="G763" s="86" t="s">
        <v>2432</v>
      </c>
    </row>
    <row r="764" spans="6:7" x14ac:dyDescent="0.25">
      <c r="F764" t="s">
        <v>3988</v>
      </c>
      <c r="G764" s="44" t="s">
        <v>2433</v>
      </c>
    </row>
    <row r="765" spans="6:7" x14ac:dyDescent="0.25">
      <c r="F765" t="s">
        <v>3989</v>
      </c>
      <c r="G765" s="44" t="s">
        <v>2434</v>
      </c>
    </row>
    <row r="766" spans="6:7" x14ac:dyDescent="0.25">
      <c r="F766" s="85" t="s">
        <v>3990</v>
      </c>
      <c r="G766" s="86" t="s">
        <v>2435</v>
      </c>
    </row>
    <row r="767" spans="6:7" x14ac:dyDescent="0.25">
      <c r="F767" s="85" t="s">
        <v>3991</v>
      </c>
      <c r="G767" s="86" t="s">
        <v>2436</v>
      </c>
    </row>
    <row r="768" spans="6:7" x14ac:dyDescent="0.25">
      <c r="F768" t="s">
        <v>3992</v>
      </c>
      <c r="G768" s="44" t="s">
        <v>2437</v>
      </c>
    </row>
    <row r="769" spans="6:7" x14ac:dyDescent="0.25">
      <c r="F769" t="s">
        <v>3993</v>
      </c>
      <c r="G769" s="44" t="s">
        <v>2438</v>
      </c>
    </row>
    <row r="770" spans="6:7" x14ac:dyDescent="0.25">
      <c r="F770" t="s">
        <v>3994</v>
      </c>
      <c r="G770" s="44" t="s">
        <v>2439</v>
      </c>
    </row>
    <row r="771" spans="6:7" x14ac:dyDescent="0.25">
      <c r="F771" t="s">
        <v>3995</v>
      </c>
      <c r="G771" s="44" t="s">
        <v>2440</v>
      </c>
    </row>
    <row r="772" spans="6:7" x14ac:dyDescent="0.25">
      <c r="F772" t="s">
        <v>3996</v>
      </c>
      <c r="G772" s="44" t="s">
        <v>2441</v>
      </c>
    </row>
    <row r="773" spans="6:7" x14ac:dyDescent="0.25">
      <c r="F773" t="s">
        <v>3997</v>
      </c>
      <c r="G773" s="44" t="s">
        <v>2442</v>
      </c>
    </row>
    <row r="774" spans="6:7" x14ac:dyDescent="0.25">
      <c r="F774" t="s">
        <v>3998</v>
      </c>
      <c r="G774" s="44" t="s">
        <v>2443</v>
      </c>
    </row>
    <row r="775" spans="6:7" x14ac:dyDescent="0.25">
      <c r="F775" t="s">
        <v>3999</v>
      </c>
      <c r="G775" s="44" t="s">
        <v>2444</v>
      </c>
    </row>
    <row r="776" spans="6:7" x14ac:dyDescent="0.25">
      <c r="F776" t="s">
        <v>4000</v>
      </c>
      <c r="G776" s="44" t="s">
        <v>2445</v>
      </c>
    </row>
    <row r="777" spans="6:7" x14ac:dyDescent="0.25">
      <c r="F777" t="s">
        <v>4001</v>
      </c>
      <c r="G777" s="44" t="s">
        <v>5035</v>
      </c>
    </row>
    <row r="778" spans="6:7" x14ac:dyDescent="0.25">
      <c r="F778" s="85" t="s">
        <v>4002</v>
      </c>
      <c r="G778" s="86" t="s">
        <v>2447</v>
      </c>
    </row>
    <row r="779" spans="6:7" x14ac:dyDescent="0.25">
      <c r="F779" t="s">
        <v>4003</v>
      </c>
      <c r="G779" s="44" t="s">
        <v>4983</v>
      </c>
    </row>
    <row r="780" spans="6:7" x14ac:dyDescent="0.25">
      <c r="F780" t="s">
        <v>4004</v>
      </c>
      <c r="G780" s="44" t="s">
        <v>2449</v>
      </c>
    </row>
    <row r="781" spans="6:7" x14ac:dyDescent="0.25">
      <c r="F781" t="s">
        <v>4005</v>
      </c>
      <c r="G781" s="44" t="s">
        <v>2450</v>
      </c>
    </row>
    <row r="782" spans="6:7" x14ac:dyDescent="0.25">
      <c r="F782" t="s">
        <v>4006</v>
      </c>
      <c r="G782" s="44" t="s">
        <v>2451</v>
      </c>
    </row>
    <row r="783" spans="6:7" x14ac:dyDescent="0.25">
      <c r="F783" t="s">
        <v>4007</v>
      </c>
      <c r="G783" s="44" t="s">
        <v>2452</v>
      </c>
    </row>
    <row r="784" spans="6:7" x14ac:dyDescent="0.25">
      <c r="F784" t="s">
        <v>4008</v>
      </c>
      <c r="G784" s="44" t="s">
        <v>2453</v>
      </c>
    </row>
    <row r="785" spans="6:7" x14ac:dyDescent="0.25">
      <c r="F785" t="s">
        <v>4009</v>
      </c>
      <c r="G785" s="44" t="s">
        <v>2454</v>
      </c>
    </row>
    <row r="786" spans="6:7" x14ac:dyDescent="0.25">
      <c r="F786" t="s">
        <v>4010</v>
      </c>
      <c r="G786" s="44" t="s">
        <v>2455</v>
      </c>
    </row>
    <row r="787" spans="6:7" x14ac:dyDescent="0.25">
      <c r="F787" t="s">
        <v>4011</v>
      </c>
      <c r="G787" s="44" t="s">
        <v>2456</v>
      </c>
    </row>
    <row r="788" spans="6:7" x14ac:dyDescent="0.25">
      <c r="F788" t="s">
        <v>4012</v>
      </c>
      <c r="G788" s="44" t="s">
        <v>2457</v>
      </c>
    </row>
    <row r="789" spans="6:7" x14ac:dyDescent="0.25">
      <c r="F789" t="s">
        <v>4013</v>
      </c>
      <c r="G789" s="44" t="s">
        <v>2458</v>
      </c>
    </row>
    <row r="790" spans="6:7" x14ac:dyDescent="0.25">
      <c r="F790" t="s">
        <v>4014</v>
      </c>
      <c r="G790" s="44" t="s">
        <v>2459</v>
      </c>
    </row>
    <row r="791" spans="6:7" x14ac:dyDescent="0.25">
      <c r="F791" t="s">
        <v>4015</v>
      </c>
      <c r="G791" s="44" t="s">
        <v>2460</v>
      </c>
    </row>
    <row r="792" spans="6:7" x14ac:dyDescent="0.25">
      <c r="F792" t="s">
        <v>4016</v>
      </c>
      <c r="G792" s="44" t="s">
        <v>2461</v>
      </c>
    </row>
    <row r="793" spans="6:7" x14ac:dyDescent="0.25">
      <c r="F793" t="s">
        <v>4017</v>
      </c>
      <c r="G793" s="44" t="s">
        <v>2462</v>
      </c>
    </row>
    <row r="794" spans="6:7" x14ac:dyDescent="0.25">
      <c r="F794" s="85" t="s">
        <v>4018</v>
      </c>
      <c r="G794" s="86" t="s">
        <v>2463</v>
      </c>
    </row>
    <row r="795" spans="6:7" x14ac:dyDescent="0.25">
      <c r="F795" t="s">
        <v>4019</v>
      </c>
      <c r="G795" s="44" t="s">
        <v>2464</v>
      </c>
    </row>
    <row r="796" spans="6:7" x14ac:dyDescent="0.25">
      <c r="F796" t="s">
        <v>4020</v>
      </c>
      <c r="G796" s="44" t="s">
        <v>2465</v>
      </c>
    </row>
    <row r="797" spans="6:7" x14ac:dyDescent="0.25">
      <c r="F797" t="s">
        <v>4021</v>
      </c>
      <c r="G797" s="44" t="s">
        <v>2466</v>
      </c>
    </row>
    <row r="798" spans="6:7" x14ac:dyDescent="0.25">
      <c r="F798" t="s">
        <v>4022</v>
      </c>
      <c r="G798" s="44" t="s">
        <v>2467</v>
      </c>
    </row>
    <row r="799" spans="6:7" x14ac:dyDescent="0.25">
      <c r="F799" t="s">
        <v>4023</v>
      </c>
      <c r="G799" s="44" t="s">
        <v>2468</v>
      </c>
    </row>
    <row r="800" spans="6:7" x14ac:dyDescent="0.25">
      <c r="F800" t="s">
        <v>4024</v>
      </c>
      <c r="G800" s="44" t="s">
        <v>2469</v>
      </c>
    </row>
    <row r="801" spans="6:7" x14ac:dyDescent="0.25">
      <c r="F801" t="s">
        <v>4025</v>
      </c>
      <c r="G801" s="44" t="s">
        <v>2470</v>
      </c>
    </row>
    <row r="802" spans="6:7" x14ac:dyDescent="0.25">
      <c r="F802" t="s">
        <v>4026</v>
      </c>
      <c r="G802" s="44" t="s">
        <v>2471</v>
      </c>
    </row>
    <row r="803" spans="6:7" x14ac:dyDescent="0.25">
      <c r="F803" t="s">
        <v>4027</v>
      </c>
      <c r="G803" s="44" t="s">
        <v>2472</v>
      </c>
    </row>
    <row r="804" spans="6:7" x14ac:dyDescent="0.25">
      <c r="F804" t="s">
        <v>4028</v>
      </c>
      <c r="G804" s="44" t="s">
        <v>2473</v>
      </c>
    </row>
    <row r="805" spans="6:7" x14ac:dyDescent="0.25">
      <c r="F805" t="s">
        <v>4029</v>
      </c>
      <c r="G805" s="44" t="s">
        <v>2474</v>
      </c>
    </row>
    <row r="806" spans="6:7" x14ac:dyDescent="0.25">
      <c r="F806" t="s">
        <v>4030</v>
      </c>
      <c r="G806" s="44" t="s">
        <v>2475</v>
      </c>
    </row>
    <row r="807" spans="6:7" x14ac:dyDescent="0.25">
      <c r="F807" t="s">
        <v>4031</v>
      </c>
      <c r="G807" s="44" t="s">
        <v>2476</v>
      </c>
    </row>
    <row r="808" spans="6:7" x14ac:dyDescent="0.25">
      <c r="F808" s="85" t="s">
        <v>4032</v>
      </c>
      <c r="G808" s="86" t="s">
        <v>2477</v>
      </c>
    </row>
    <row r="809" spans="6:7" x14ac:dyDescent="0.25">
      <c r="F809" t="s">
        <v>4033</v>
      </c>
      <c r="G809" s="44" t="s">
        <v>2478</v>
      </c>
    </row>
    <row r="810" spans="6:7" x14ac:dyDescent="0.25">
      <c r="F810" t="s">
        <v>4034</v>
      </c>
      <c r="G810" s="44" t="s">
        <v>2479</v>
      </c>
    </row>
    <row r="811" spans="6:7" x14ac:dyDescent="0.25">
      <c r="F811" t="s">
        <v>4035</v>
      </c>
      <c r="G811" s="44" t="s">
        <v>2480</v>
      </c>
    </row>
    <row r="812" spans="6:7" x14ac:dyDescent="0.25">
      <c r="F812" t="s">
        <v>4036</v>
      </c>
      <c r="G812" s="44" t="s">
        <v>2481</v>
      </c>
    </row>
    <row r="813" spans="6:7" x14ac:dyDescent="0.25">
      <c r="F813" t="s">
        <v>4037</v>
      </c>
      <c r="G813" s="44" t="s">
        <v>2482</v>
      </c>
    </row>
    <row r="814" spans="6:7" x14ac:dyDescent="0.25">
      <c r="F814" t="s">
        <v>4038</v>
      </c>
      <c r="G814" s="44" t="s">
        <v>2483</v>
      </c>
    </row>
    <row r="815" spans="6:7" x14ac:dyDescent="0.25">
      <c r="F815" t="s">
        <v>4039</v>
      </c>
      <c r="G815" s="44" t="s">
        <v>2484</v>
      </c>
    </row>
    <row r="816" spans="6:7" x14ac:dyDescent="0.25">
      <c r="F816" t="s">
        <v>4040</v>
      </c>
      <c r="G816" s="44" t="s">
        <v>2485</v>
      </c>
    </row>
    <row r="817" spans="6:7" x14ac:dyDescent="0.25">
      <c r="F817" t="s">
        <v>4041</v>
      </c>
      <c r="G817" s="44" t="s">
        <v>2486</v>
      </c>
    </row>
    <row r="818" spans="6:7" x14ac:dyDescent="0.25">
      <c r="F818" t="s">
        <v>4042</v>
      </c>
      <c r="G818" s="44" t="s">
        <v>2487</v>
      </c>
    </row>
    <row r="819" spans="6:7" x14ac:dyDescent="0.25">
      <c r="F819" t="s">
        <v>4043</v>
      </c>
      <c r="G819" s="44" t="s">
        <v>2488</v>
      </c>
    </row>
    <row r="820" spans="6:7" x14ac:dyDescent="0.25">
      <c r="F820" t="s">
        <v>4044</v>
      </c>
      <c r="G820" s="44" t="s">
        <v>2489</v>
      </c>
    </row>
    <row r="821" spans="6:7" x14ac:dyDescent="0.25">
      <c r="F821" t="s">
        <v>4045</v>
      </c>
      <c r="G821" s="44" t="s">
        <v>2490</v>
      </c>
    </row>
    <row r="822" spans="6:7" x14ac:dyDescent="0.25">
      <c r="F822" t="s">
        <v>4046</v>
      </c>
      <c r="G822" s="44" t="s">
        <v>2491</v>
      </c>
    </row>
    <row r="823" spans="6:7" x14ac:dyDescent="0.25">
      <c r="F823" t="s">
        <v>4047</v>
      </c>
      <c r="G823" s="44" t="s">
        <v>2492</v>
      </c>
    </row>
    <row r="824" spans="6:7" x14ac:dyDescent="0.25">
      <c r="F824" t="s">
        <v>4048</v>
      </c>
      <c r="G824" s="44" t="s">
        <v>2493</v>
      </c>
    </row>
    <row r="825" spans="6:7" x14ac:dyDescent="0.25">
      <c r="F825" t="s">
        <v>4049</v>
      </c>
      <c r="G825" s="44" t="s">
        <v>2494</v>
      </c>
    </row>
    <row r="826" spans="6:7" x14ac:dyDescent="0.25">
      <c r="F826" t="s">
        <v>4050</v>
      </c>
      <c r="G826" s="44" t="s">
        <v>2495</v>
      </c>
    </row>
    <row r="827" spans="6:7" x14ac:dyDescent="0.25">
      <c r="F827" t="s">
        <v>4051</v>
      </c>
      <c r="G827" s="44" t="s">
        <v>2496</v>
      </c>
    </row>
    <row r="828" spans="6:7" x14ac:dyDescent="0.25">
      <c r="F828" t="s">
        <v>4052</v>
      </c>
      <c r="G828" s="44" t="s">
        <v>5006</v>
      </c>
    </row>
    <row r="829" spans="6:7" x14ac:dyDescent="0.25">
      <c r="F829" t="s">
        <v>4053</v>
      </c>
      <c r="G829" s="44" t="s">
        <v>2498</v>
      </c>
    </row>
    <row r="830" spans="6:7" x14ac:dyDescent="0.25">
      <c r="F830" t="s">
        <v>4054</v>
      </c>
      <c r="G830" s="44" t="s">
        <v>2499</v>
      </c>
    </row>
    <row r="831" spans="6:7" x14ac:dyDescent="0.25">
      <c r="F831" t="s">
        <v>4055</v>
      </c>
      <c r="G831" s="44" t="s">
        <v>2500</v>
      </c>
    </row>
    <row r="832" spans="6:7" x14ac:dyDescent="0.25">
      <c r="F832" t="s">
        <v>4056</v>
      </c>
      <c r="G832" s="44" t="s">
        <v>2501</v>
      </c>
    </row>
    <row r="833" spans="6:7" x14ac:dyDescent="0.25">
      <c r="F833" t="s">
        <v>4057</v>
      </c>
      <c r="G833" s="44" t="s">
        <v>2502</v>
      </c>
    </row>
    <row r="834" spans="6:7" x14ac:dyDescent="0.25">
      <c r="F834" t="s">
        <v>4058</v>
      </c>
      <c r="G834" s="44" t="s">
        <v>2503</v>
      </c>
    </row>
    <row r="835" spans="6:7" x14ac:dyDescent="0.25">
      <c r="F835" t="s">
        <v>4059</v>
      </c>
      <c r="G835" s="44" t="s">
        <v>2504</v>
      </c>
    </row>
    <row r="836" spans="6:7" x14ac:dyDescent="0.25">
      <c r="F836" t="s">
        <v>4060</v>
      </c>
      <c r="G836" s="44" t="s">
        <v>2505</v>
      </c>
    </row>
    <row r="837" spans="6:7" x14ac:dyDescent="0.25">
      <c r="F837" t="s">
        <v>4061</v>
      </c>
      <c r="G837" s="44" t="s">
        <v>2506</v>
      </c>
    </row>
    <row r="838" spans="6:7" x14ac:dyDescent="0.25">
      <c r="F838" t="s">
        <v>4062</v>
      </c>
      <c r="G838" s="44" t="s">
        <v>2508</v>
      </c>
    </row>
    <row r="839" spans="6:7" x14ac:dyDescent="0.25">
      <c r="F839" t="s">
        <v>4063</v>
      </c>
      <c r="G839" s="44" t="s">
        <v>2509</v>
      </c>
    </row>
    <row r="840" spans="6:7" x14ac:dyDescent="0.25">
      <c r="F840" t="s">
        <v>4064</v>
      </c>
      <c r="G840" s="44" t="s">
        <v>2510</v>
      </c>
    </row>
    <row r="841" spans="6:7" x14ac:dyDescent="0.25">
      <c r="F841" t="s">
        <v>4065</v>
      </c>
      <c r="G841" s="44" t="s">
        <v>2511</v>
      </c>
    </row>
    <row r="842" spans="6:7" x14ac:dyDescent="0.25">
      <c r="F842" t="s">
        <v>4066</v>
      </c>
      <c r="G842" s="44" t="s">
        <v>2512</v>
      </c>
    </row>
    <row r="843" spans="6:7" x14ac:dyDescent="0.25">
      <c r="F843" t="s">
        <v>4067</v>
      </c>
      <c r="G843" s="44" t="s">
        <v>2513</v>
      </c>
    </row>
    <row r="844" spans="6:7" x14ac:dyDescent="0.25">
      <c r="F844" t="s">
        <v>4068</v>
      </c>
      <c r="G844" s="44" t="s">
        <v>2514</v>
      </c>
    </row>
    <row r="845" spans="6:7" x14ac:dyDescent="0.25">
      <c r="F845" t="s">
        <v>4069</v>
      </c>
      <c r="G845" s="44" t="s">
        <v>2515</v>
      </c>
    </row>
    <row r="846" spans="6:7" x14ac:dyDescent="0.25">
      <c r="F846" t="s">
        <v>4070</v>
      </c>
      <c r="G846" s="44" t="s">
        <v>5025</v>
      </c>
    </row>
    <row r="847" spans="6:7" x14ac:dyDescent="0.25">
      <c r="F847" t="s">
        <v>4071</v>
      </c>
      <c r="G847" s="44" t="s">
        <v>2517</v>
      </c>
    </row>
    <row r="848" spans="6:7" x14ac:dyDescent="0.25">
      <c r="F848" t="s">
        <v>4072</v>
      </c>
      <c r="G848" s="44" t="s">
        <v>2518</v>
      </c>
    </row>
    <row r="849" spans="6:7" x14ac:dyDescent="0.25">
      <c r="F849" t="s">
        <v>4073</v>
      </c>
      <c r="G849" s="44" t="s">
        <v>2519</v>
      </c>
    </row>
    <row r="850" spans="6:7" x14ac:dyDescent="0.25">
      <c r="F850" t="s">
        <v>4074</v>
      </c>
      <c r="G850" s="44" t="s">
        <v>2521</v>
      </c>
    </row>
    <row r="851" spans="6:7" x14ac:dyDescent="0.25">
      <c r="F851" t="s">
        <v>4075</v>
      </c>
      <c r="G851" s="44" t="s">
        <v>2522</v>
      </c>
    </row>
    <row r="852" spans="6:7" x14ac:dyDescent="0.25">
      <c r="F852" t="s">
        <v>4076</v>
      </c>
      <c r="G852" s="44" t="s">
        <v>2523</v>
      </c>
    </row>
    <row r="853" spans="6:7" x14ac:dyDescent="0.25">
      <c r="F853" t="s">
        <v>4077</v>
      </c>
      <c r="G853" s="44" t="s">
        <v>2524</v>
      </c>
    </row>
    <row r="854" spans="6:7" x14ac:dyDescent="0.25">
      <c r="F854" t="s">
        <v>4078</v>
      </c>
      <c r="G854" s="44" t="s">
        <v>2525</v>
      </c>
    </row>
    <row r="855" spans="6:7" x14ac:dyDescent="0.25">
      <c r="F855" t="s">
        <v>4079</v>
      </c>
      <c r="G855" s="44" t="s">
        <v>5007</v>
      </c>
    </row>
    <row r="856" spans="6:7" x14ac:dyDescent="0.25">
      <c r="F856" s="85" t="s">
        <v>4080</v>
      </c>
      <c r="G856" s="86" t="s">
        <v>2527</v>
      </c>
    </row>
    <row r="857" spans="6:7" x14ac:dyDescent="0.25">
      <c r="F857" t="s">
        <v>4081</v>
      </c>
      <c r="G857" s="44" t="s">
        <v>2528</v>
      </c>
    </row>
    <row r="858" spans="6:7" x14ac:dyDescent="0.25">
      <c r="F858" s="85" t="s">
        <v>4082</v>
      </c>
      <c r="G858" s="86" t="s">
        <v>2529</v>
      </c>
    </row>
    <row r="859" spans="6:7" x14ac:dyDescent="0.25">
      <c r="F859" t="s">
        <v>4083</v>
      </c>
      <c r="G859" s="44" t="s">
        <v>2530</v>
      </c>
    </row>
    <row r="860" spans="6:7" x14ac:dyDescent="0.25">
      <c r="F860" t="s">
        <v>4084</v>
      </c>
      <c r="G860" s="44" t="s">
        <v>2531</v>
      </c>
    </row>
    <row r="861" spans="6:7" x14ac:dyDescent="0.25">
      <c r="F861" t="s">
        <v>4085</v>
      </c>
      <c r="G861" s="44" t="s">
        <v>2532</v>
      </c>
    </row>
    <row r="862" spans="6:7" x14ac:dyDescent="0.25">
      <c r="F862" t="s">
        <v>4086</v>
      </c>
      <c r="G862" s="44" t="s">
        <v>2533</v>
      </c>
    </row>
    <row r="863" spans="6:7" x14ac:dyDescent="0.25">
      <c r="F863" t="s">
        <v>4087</v>
      </c>
      <c r="G863" s="44" t="s">
        <v>2534</v>
      </c>
    </row>
    <row r="864" spans="6:7" x14ac:dyDescent="0.25">
      <c r="F864" t="s">
        <v>4088</v>
      </c>
      <c r="G864" s="44" t="s">
        <v>2535</v>
      </c>
    </row>
    <row r="865" spans="6:7" x14ac:dyDescent="0.25">
      <c r="F865" t="s">
        <v>4089</v>
      </c>
      <c r="G865" s="44" t="s">
        <v>2536</v>
      </c>
    </row>
    <row r="866" spans="6:7" x14ac:dyDescent="0.25">
      <c r="F866" t="s">
        <v>4090</v>
      </c>
      <c r="G866" s="44" t="s">
        <v>2537</v>
      </c>
    </row>
    <row r="867" spans="6:7" x14ac:dyDescent="0.25">
      <c r="F867" t="s">
        <v>4091</v>
      </c>
      <c r="G867" s="44" t="s">
        <v>2538</v>
      </c>
    </row>
    <row r="868" spans="6:7" x14ac:dyDescent="0.25">
      <c r="F868" t="s">
        <v>4092</v>
      </c>
      <c r="G868" s="44" t="s">
        <v>2539</v>
      </c>
    </row>
    <row r="869" spans="6:7" x14ac:dyDescent="0.25">
      <c r="F869" t="s">
        <v>4093</v>
      </c>
      <c r="G869" s="44" t="s">
        <v>2540</v>
      </c>
    </row>
    <row r="870" spans="6:7" x14ac:dyDescent="0.25">
      <c r="F870" t="s">
        <v>4094</v>
      </c>
      <c r="G870" s="44" t="s">
        <v>2541</v>
      </c>
    </row>
    <row r="871" spans="6:7" x14ac:dyDescent="0.25">
      <c r="F871" t="s">
        <v>4095</v>
      </c>
      <c r="G871" s="44" t="s">
        <v>2542</v>
      </c>
    </row>
    <row r="872" spans="6:7" x14ac:dyDescent="0.25">
      <c r="F872" t="s">
        <v>4096</v>
      </c>
      <c r="G872" s="44" t="s">
        <v>2543</v>
      </c>
    </row>
    <row r="873" spans="6:7" x14ac:dyDescent="0.25">
      <c r="F873" t="s">
        <v>4097</v>
      </c>
      <c r="G873" s="44" t="s">
        <v>2544</v>
      </c>
    </row>
    <row r="874" spans="6:7" x14ac:dyDescent="0.25">
      <c r="F874" t="s">
        <v>4098</v>
      </c>
      <c r="G874" s="44" t="s">
        <v>2545</v>
      </c>
    </row>
    <row r="875" spans="6:7" x14ac:dyDescent="0.25">
      <c r="F875" t="s">
        <v>4099</v>
      </c>
      <c r="G875" s="44" t="s">
        <v>2546</v>
      </c>
    </row>
    <row r="876" spans="6:7" x14ac:dyDescent="0.25">
      <c r="F876" t="s">
        <v>4100</v>
      </c>
      <c r="G876" s="44" t="s">
        <v>2547</v>
      </c>
    </row>
    <row r="877" spans="6:7" x14ac:dyDescent="0.25">
      <c r="F877" t="s">
        <v>4101</v>
      </c>
      <c r="G877" s="44" t="s">
        <v>2548</v>
      </c>
    </row>
    <row r="878" spans="6:7" x14ac:dyDescent="0.25">
      <c r="F878" t="s">
        <v>4102</v>
      </c>
      <c r="G878" s="44" t="s">
        <v>2549</v>
      </c>
    </row>
    <row r="879" spans="6:7" x14ac:dyDescent="0.25">
      <c r="F879" t="s">
        <v>4103</v>
      </c>
      <c r="G879" s="44" t="s">
        <v>2550</v>
      </c>
    </row>
    <row r="880" spans="6:7" x14ac:dyDescent="0.25">
      <c r="F880" t="s">
        <v>4104</v>
      </c>
      <c r="G880" s="44" t="s">
        <v>2551</v>
      </c>
    </row>
    <row r="881" spans="6:7" x14ac:dyDescent="0.25">
      <c r="F881" t="s">
        <v>4105</v>
      </c>
      <c r="G881" s="44" t="s">
        <v>2552</v>
      </c>
    </row>
    <row r="882" spans="6:7" x14ac:dyDescent="0.25">
      <c r="F882" t="s">
        <v>4106</v>
      </c>
      <c r="G882" s="44" t="s">
        <v>2553</v>
      </c>
    </row>
    <row r="883" spans="6:7" x14ac:dyDescent="0.25">
      <c r="F883" t="s">
        <v>4107</v>
      </c>
      <c r="G883" s="44" t="s">
        <v>2554</v>
      </c>
    </row>
    <row r="884" spans="6:7" x14ac:dyDescent="0.25">
      <c r="F884" s="85" t="s">
        <v>4108</v>
      </c>
      <c r="G884" s="86" t="s">
        <v>2555</v>
      </c>
    </row>
    <row r="885" spans="6:7" x14ac:dyDescent="0.25">
      <c r="F885" t="s">
        <v>4109</v>
      </c>
      <c r="G885" s="44" t="s">
        <v>2556</v>
      </c>
    </row>
    <row r="886" spans="6:7" x14ac:dyDescent="0.25">
      <c r="F886" t="s">
        <v>4110</v>
      </c>
      <c r="G886" s="44" t="s">
        <v>2557</v>
      </c>
    </row>
    <row r="887" spans="6:7" x14ac:dyDescent="0.25">
      <c r="F887" t="s">
        <v>4111</v>
      </c>
      <c r="G887" s="44" t="s">
        <v>2558</v>
      </c>
    </row>
    <row r="888" spans="6:7" x14ac:dyDescent="0.25">
      <c r="F888" t="s">
        <v>4112</v>
      </c>
      <c r="G888" s="44" t="s">
        <v>2559</v>
      </c>
    </row>
    <row r="889" spans="6:7" x14ac:dyDescent="0.25">
      <c r="F889" t="s">
        <v>4113</v>
      </c>
      <c r="G889" s="44" t="s">
        <v>2560</v>
      </c>
    </row>
    <row r="890" spans="6:7" x14ac:dyDescent="0.25">
      <c r="F890" t="s">
        <v>4114</v>
      </c>
      <c r="G890" s="44" t="s">
        <v>4998</v>
      </c>
    </row>
    <row r="891" spans="6:7" x14ac:dyDescent="0.25">
      <c r="F891" t="s">
        <v>4115</v>
      </c>
      <c r="G891" s="44" t="s">
        <v>2562</v>
      </c>
    </row>
    <row r="892" spans="6:7" x14ac:dyDescent="0.25">
      <c r="F892" t="s">
        <v>4116</v>
      </c>
      <c r="G892" s="44" t="s">
        <v>2563</v>
      </c>
    </row>
    <row r="893" spans="6:7" x14ac:dyDescent="0.25">
      <c r="F893" t="s">
        <v>4117</v>
      </c>
      <c r="G893" s="44" t="s">
        <v>2564</v>
      </c>
    </row>
    <row r="894" spans="6:7" x14ac:dyDescent="0.25">
      <c r="F894" s="85" t="s">
        <v>4118</v>
      </c>
      <c r="G894" s="86" t="s">
        <v>2565</v>
      </c>
    </row>
    <row r="895" spans="6:7" x14ac:dyDescent="0.25">
      <c r="F895" t="s">
        <v>4119</v>
      </c>
      <c r="G895" s="44" t="s">
        <v>2566</v>
      </c>
    </row>
    <row r="896" spans="6:7" x14ac:dyDescent="0.25">
      <c r="F896" s="85" t="s">
        <v>4120</v>
      </c>
      <c r="G896" s="86" t="s">
        <v>2567</v>
      </c>
    </row>
    <row r="897" spans="6:7" x14ac:dyDescent="0.25">
      <c r="F897" t="s">
        <v>4121</v>
      </c>
      <c r="G897" s="44" t="s">
        <v>2568</v>
      </c>
    </row>
    <row r="898" spans="6:7" x14ac:dyDescent="0.25">
      <c r="F898" t="s">
        <v>4122</v>
      </c>
      <c r="G898" s="44" t="s">
        <v>2569</v>
      </c>
    </row>
    <row r="899" spans="6:7" x14ac:dyDescent="0.25">
      <c r="F899" t="s">
        <v>4123</v>
      </c>
      <c r="G899" s="44" t="s">
        <v>2570</v>
      </c>
    </row>
    <row r="900" spans="6:7" x14ac:dyDescent="0.25">
      <c r="F900" t="s">
        <v>4124</v>
      </c>
      <c r="G900" s="44" t="s">
        <v>2571</v>
      </c>
    </row>
    <row r="901" spans="6:7" x14ac:dyDescent="0.25">
      <c r="F901" t="s">
        <v>4125</v>
      </c>
      <c r="G901" s="44" t="s">
        <v>2572</v>
      </c>
    </row>
    <row r="902" spans="6:7" x14ac:dyDescent="0.25">
      <c r="F902" t="s">
        <v>4126</v>
      </c>
      <c r="G902" s="44" t="s">
        <v>2573</v>
      </c>
    </row>
    <row r="903" spans="6:7" x14ac:dyDescent="0.25">
      <c r="F903" t="s">
        <v>4127</v>
      </c>
      <c r="G903" s="44" t="s">
        <v>2574</v>
      </c>
    </row>
    <row r="904" spans="6:7" x14ac:dyDescent="0.25">
      <c r="F904" t="s">
        <v>4128</v>
      </c>
      <c r="G904" s="44" t="s">
        <v>2575</v>
      </c>
    </row>
    <row r="905" spans="6:7" x14ac:dyDescent="0.25">
      <c r="F905" t="s">
        <v>4129</v>
      </c>
      <c r="G905" s="44" t="s">
        <v>2576</v>
      </c>
    </row>
    <row r="906" spans="6:7" x14ac:dyDescent="0.25">
      <c r="F906" t="s">
        <v>4130</v>
      </c>
      <c r="G906" s="44" t="s">
        <v>2577</v>
      </c>
    </row>
    <row r="907" spans="6:7" x14ac:dyDescent="0.25">
      <c r="F907" t="s">
        <v>4131</v>
      </c>
      <c r="G907" s="44" t="s">
        <v>2578</v>
      </c>
    </row>
    <row r="908" spans="6:7" x14ac:dyDescent="0.25">
      <c r="F908" t="s">
        <v>4132</v>
      </c>
      <c r="G908" s="44" t="s">
        <v>4994</v>
      </c>
    </row>
    <row r="909" spans="6:7" x14ac:dyDescent="0.25">
      <c r="F909" t="s">
        <v>4133</v>
      </c>
      <c r="G909" s="44" t="s">
        <v>2580</v>
      </c>
    </row>
    <row r="910" spans="6:7" x14ac:dyDescent="0.25">
      <c r="F910" t="s">
        <v>4134</v>
      </c>
      <c r="G910" s="44" t="s">
        <v>2581</v>
      </c>
    </row>
    <row r="911" spans="6:7" x14ac:dyDescent="0.25">
      <c r="F911" t="s">
        <v>4135</v>
      </c>
      <c r="G911" s="44" t="s">
        <v>2582</v>
      </c>
    </row>
    <row r="912" spans="6:7" x14ac:dyDescent="0.25">
      <c r="F912" t="s">
        <v>4136</v>
      </c>
      <c r="G912" s="44" t="s">
        <v>2583</v>
      </c>
    </row>
    <row r="913" spans="6:7" x14ac:dyDescent="0.25">
      <c r="F913" t="s">
        <v>4137</v>
      </c>
      <c r="G913" s="44" t="s">
        <v>2584</v>
      </c>
    </row>
    <row r="914" spans="6:7" x14ac:dyDescent="0.25">
      <c r="F914" t="s">
        <v>4138</v>
      </c>
      <c r="G914" s="44" t="s">
        <v>2585</v>
      </c>
    </row>
    <row r="915" spans="6:7" x14ac:dyDescent="0.25">
      <c r="F915" s="85" t="s">
        <v>4139</v>
      </c>
      <c r="G915" s="86" t="s">
        <v>2586</v>
      </c>
    </row>
    <row r="916" spans="6:7" x14ac:dyDescent="0.25">
      <c r="F916" t="s">
        <v>4140</v>
      </c>
      <c r="G916" s="44" t="s">
        <v>2587</v>
      </c>
    </row>
    <row r="917" spans="6:7" x14ac:dyDescent="0.25">
      <c r="F917" t="s">
        <v>4141</v>
      </c>
      <c r="G917" s="44" t="s">
        <v>2588</v>
      </c>
    </row>
    <row r="918" spans="6:7" x14ac:dyDescent="0.25">
      <c r="F918" t="s">
        <v>4142</v>
      </c>
      <c r="G918" s="44" t="s">
        <v>2589</v>
      </c>
    </row>
    <row r="919" spans="6:7" x14ac:dyDescent="0.25">
      <c r="F919" t="s">
        <v>4143</v>
      </c>
      <c r="G919" s="44" t="s">
        <v>2590</v>
      </c>
    </row>
    <row r="920" spans="6:7" x14ac:dyDescent="0.25">
      <c r="F920" t="s">
        <v>4144</v>
      </c>
      <c r="G920" s="44" t="s">
        <v>2591</v>
      </c>
    </row>
    <row r="921" spans="6:7" x14ac:dyDescent="0.25">
      <c r="F921" t="s">
        <v>4145</v>
      </c>
      <c r="G921" s="44" t="s">
        <v>4995</v>
      </c>
    </row>
    <row r="922" spans="6:7" x14ac:dyDescent="0.25">
      <c r="F922" t="s">
        <v>4146</v>
      </c>
      <c r="G922" s="44" t="s">
        <v>2593</v>
      </c>
    </row>
    <row r="923" spans="6:7" x14ac:dyDescent="0.25">
      <c r="F923" t="s">
        <v>4147</v>
      </c>
      <c r="G923" s="44" t="s">
        <v>2594</v>
      </c>
    </row>
    <row r="924" spans="6:7" x14ac:dyDescent="0.25">
      <c r="F924" t="s">
        <v>4148</v>
      </c>
      <c r="G924" s="44" t="s">
        <v>2595</v>
      </c>
    </row>
    <row r="925" spans="6:7" x14ac:dyDescent="0.25">
      <c r="F925" t="s">
        <v>4149</v>
      </c>
      <c r="G925" s="44" t="s">
        <v>2596</v>
      </c>
    </row>
    <row r="926" spans="6:7" x14ac:dyDescent="0.25">
      <c r="F926" t="s">
        <v>4150</v>
      </c>
      <c r="G926" s="44" t="s">
        <v>2597</v>
      </c>
    </row>
    <row r="927" spans="6:7" x14ac:dyDescent="0.25">
      <c r="F927" t="s">
        <v>4151</v>
      </c>
      <c r="G927" s="44" t="s">
        <v>2598</v>
      </c>
    </row>
    <row r="928" spans="6:7" x14ac:dyDescent="0.25">
      <c r="F928" t="s">
        <v>4152</v>
      </c>
      <c r="G928" s="44" t="s">
        <v>2599</v>
      </c>
    </row>
    <row r="929" spans="6:7" x14ac:dyDescent="0.25">
      <c r="F929" t="s">
        <v>4153</v>
      </c>
      <c r="G929" s="44" t="s">
        <v>2600</v>
      </c>
    </row>
    <row r="930" spans="6:7" x14ac:dyDescent="0.25">
      <c r="F930" t="s">
        <v>4154</v>
      </c>
      <c r="G930" s="44" t="s">
        <v>2601</v>
      </c>
    </row>
    <row r="931" spans="6:7" x14ac:dyDescent="0.25">
      <c r="F931" t="s">
        <v>4155</v>
      </c>
      <c r="G931" s="44" t="s">
        <v>2602</v>
      </c>
    </row>
    <row r="932" spans="6:7" x14ac:dyDescent="0.25">
      <c r="F932" t="s">
        <v>4156</v>
      </c>
      <c r="G932" s="44" t="s">
        <v>2603</v>
      </c>
    </row>
    <row r="933" spans="6:7" x14ac:dyDescent="0.25">
      <c r="F933" t="s">
        <v>4157</v>
      </c>
      <c r="G933" s="44" t="s">
        <v>2604</v>
      </c>
    </row>
    <row r="934" spans="6:7" x14ac:dyDescent="0.25">
      <c r="F934" t="s">
        <v>4158</v>
      </c>
      <c r="G934" s="44" t="s">
        <v>2605</v>
      </c>
    </row>
    <row r="935" spans="6:7" x14ac:dyDescent="0.25">
      <c r="F935" t="s">
        <v>4159</v>
      </c>
      <c r="G935" s="44" t="s">
        <v>2606</v>
      </c>
    </row>
    <row r="936" spans="6:7" x14ac:dyDescent="0.25">
      <c r="F936" t="s">
        <v>4160</v>
      </c>
      <c r="G936" s="44" t="s">
        <v>2607</v>
      </c>
    </row>
    <row r="937" spans="6:7" x14ac:dyDescent="0.25">
      <c r="F937" t="s">
        <v>4161</v>
      </c>
      <c r="G937" s="44" t="s">
        <v>2608</v>
      </c>
    </row>
    <row r="938" spans="6:7" x14ac:dyDescent="0.25">
      <c r="F938" t="s">
        <v>4162</v>
      </c>
      <c r="G938" s="44" t="s">
        <v>2609</v>
      </c>
    </row>
    <row r="939" spans="6:7" x14ac:dyDescent="0.25">
      <c r="F939" t="s">
        <v>4163</v>
      </c>
      <c r="G939" s="44" t="s">
        <v>2610</v>
      </c>
    </row>
    <row r="940" spans="6:7" x14ac:dyDescent="0.25">
      <c r="F940" s="85" t="s">
        <v>4164</v>
      </c>
      <c r="G940" s="86" t="s">
        <v>2611</v>
      </c>
    </row>
    <row r="941" spans="6:7" x14ac:dyDescent="0.25">
      <c r="F941" t="s">
        <v>4165</v>
      </c>
      <c r="G941" s="44" t="s">
        <v>2612</v>
      </c>
    </row>
    <row r="942" spans="6:7" x14ac:dyDescent="0.25">
      <c r="F942" t="s">
        <v>4166</v>
      </c>
      <c r="G942" s="44" t="s">
        <v>2613</v>
      </c>
    </row>
    <row r="943" spans="6:7" x14ac:dyDescent="0.25">
      <c r="F943" t="s">
        <v>4167</v>
      </c>
      <c r="G943" s="44" t="s">
        <v>2614</v>
      </c>
    </row>
    <row r="944" spans="6:7" x14ac:dyDescent="0.25">
      <c r="F944" t="s">
        <v>4168</v>
      </c>
      <c r="G944" s="44" t="s">
        <v>2615</v>
      </c>
    </row>
    <row r="945" spans="6:7" x14ac:dyDescent="0.25">
      <c r="F945" t="s">
        <v>4169</v>
      </c>
      <c r="G945" s="44" t="s">
        <v>2616</v>
      </c>
    </row>
    <row r="946" spans="6:7" x14ac:dyDescent="0.25">
      <c r="F946" t="s">
        <v>4170</v>
      </c>
      <c r="G946" s="44" t="s">
        <v>2617</v>
      </c>
    </row>
    <row r="947" spans="6:7" x14ac:dyDescent="0.25">
      <c r="F947" t="s">
        <v>4171</v>
      </c>
      <c r="G947" s="44" t="s">
        <v>2618</v>
      </c>
    </row>
    <row r="948" spans="6:7" x14ac:dyDescent="0.25">
      <c r="F948" t="s">
        <v>4172</v>
      </c>
      <c r="G948" s="44" t="s">
        <v>2619</v>
      </c>
    </row>
    <row r="949" spans="6:7" x14ac:dyDescent="0.25">
      <c r="F949" t="s">
        <v>4173</v>
      </c>
      <c r="G949" s="44" t="s">
        <v>2620</v>
      </c>
    </row>
    <row r="950" spans="6:7" x14ac:dyDescent="0.25">
      <c r="F950" t="s">
        <v>4174</v>
      </c>
      <c r="G950" s="44" t="s">
        <v>2621</v>
      </c>
    </row>
    <row r="951" spans="6:7" x14ac:dyDescent="0.25">
      <c r="F951" t="s">
        <v>4175</v>
      </c>
      <c r="G951" s="44" t="s">
        <v>2622</v>
      </c>
    </row>
    <row r="952" spans="6:7" x14ac:dyDescent="0.25">
      <c r="F952" t="s">
        <v>4176</v>
      </c>
      <c r="G952" s="44" t="s">
        <v>2623</v>
      </c>
    </row>
    <row r="953" spans="6:7" x14ac:dyDescent="0.25">
      <c r="F953" t="s">
        <v>4177</v>
      </c>
      <c r="G953" s="44" t="s">
        <v>2624</v>
      </c>
    </row>
    <row r="954" spans="6:7" x14ac:dyDescent="0.25">
      <c r="F954" t="s">
        <v>4178</v>
      </c>
      <c r="G954" s="44" t="s">
        <v>5026</v>
      </c>
    </row>
    <row r="955" spans="6:7" x14ac:dyDescent="0.25">
      <c r="F955" t="s">
        <v>4179</v>
      </c>
      <c r="G955" s="44" t="s">
        <v>2626</v>
      </c>
    </row>
    <row r="956" spans="6:7" x14ac:dyDescent="0.25">
      <c r="F956" t="s">
        <v>4180</v>
      </c>
      <c r="G956" s="44" t="s">
        <v>2627</v>
      </c>
    </row>
    <row r="957" spans="6:7" x14ac:dyDescent="0.25">
      <c r="F957" t="s">
        <v>4181</v>
      </c>
      <c r="G957" s="44" t="s">
        <v>2628</v>
      </c>
    </row>
    <row r="958" spans="6:7" x14ac:dyDescent="0.25">
      <c r="F958" t="s">
        <v>4182</v>
      </c>
      <c r="G958" s="44" t="s">
        <v>2629</v>
      </c>
    </row>
    <row r="959" spans="6:7" x14ac:dyDescent="0.25">
      <c r="F959" t="s">
        <v>4183</v>
      </c>
      <c r="G959" s="44" t="s">
        <v>2630</v>
      </c>
    </row>
    <row r="960" spans="6:7" x14ac:dyDescent="0.25">
      <c r="F960" t="s">
        <v>4184</v>
      </c>
      <c r="G960" s="44" t="s">
        <v>2631</v>
      </c>
    </row>
    <row r="961" spans="6:7" x14ac:dyDescent="0.25">
      <c r="F961" t="s">
        <v>4185</v>
      </c>
      <c r="G961" s="44" t="s">
        <v>2633</v>
      </c>
    </row>
    <row r="962" spans="6:7" x14ac:dyDescent="0.25">
      <c r="F962" t="s">
        <v>4186</v>
      </c>
      <c r="G962" s="44" t="s">
        <v>2634</v>
      </c>
    </row>
    <row r="963" spans="6:7" x14ac:dyDescent="0.25">
      <c r="F963" s="85" t="s">
        <v>4187</v>
      </c>
      <c r="G963" s="86" t="s">
        <v>2635</v>
      </c>
    </row>
    <row r="964" spans="6:7" x14ac:dyDescent="0.25">
      <c r="F964" t="s">
        <v>4188</v>
      </c>
      <c r="G964" s="44" t="s">
        <v>2636</v>
      </c>
    </row>
    <row r="965" spans="6:7" x14ac:dyDescent="0.25">
      <c r="F965" t="s">
        <v>4189</v>
      </c>
      <c r="G965" s="44" t="s">
        <v>2637</v>
      </c>
    </row>
    <row r="966" spans="6:7" x14ac:dyDescent="0.25">
      <c r="F966" t="s">
        <v>4190</v>
      </c>
      <c r="G966" s="44" t="s">
        <v>2638</v>
      </c>
    </row>
    <row r="967" spans="6:7" x14ac:dyDescent="0.25">
      <c r="F967" s="85" t="s">
        <v>4191</v>
      </c>
      <c r="G967" s="86" t="s">
        <v>2640</v>
      </c>
    </row>
    <row r="968" spans="6:7" x14ac:dyDescent="0.25">
      <c r="F968" s="85" t="s">
        <v>4192</v>
      </c>
      <c r="G968" s="86" t="s">
        <v>2641</v>
      </c>
    </row>
    <row r="969" spans="6:7" x14ac:dyDescent="0.25">
      <c r="F969" t="s">
        <v>4193</v>
      </c>
      <c r="G969" s="44" t="s">
        <v>2642</v>
      </c>
    </row>
    <row r="970" spans="6:7" x14ac:dyDescent="0.25">
      <c r="F970" t="s">
        <v>4194</v>
      </c>
      <c r="G970" s="44" t="s">
        <v>2643</v>
      </c>
    </row>
    <row r="971" spans="6:7" x14ac:dyDescent="0.25">
      <c r="F971" t="s">
        <v>4195</v>
      </c>
      <c r="G971" s="44" t="s">
        <v>2644</v>
      </c>
    </row>
    <row r="972" spans="6:7" x14ac:dyDescent="0.25">
      <c r="F972" t="s">
        <v>4196</v>
      </c>
      <c r="G972" s="44" t="s">
        <v>2645</v>
      </c>
    </row>
    <row r="973" spans="6:7" x14ac:dyDescent="0.25">
      <c r="F973" t="s">
        <v>4197</v>
      </c>
      <c r="G973" s="44" t="s">
        <v>2646</v>
      </c>
    </row>
    <row r="974" spans="6:7" x14ac:dyDescent="0.25">
      <c r="F974" t="s">
        <v>4198</v>
      </c>
      <c r="G974" s="44" t="s">
        <v>2647</v>
      </c>
    </row>
    <row r="975" spans="6:7" x14ac:dyDescent="0.25">
      <c r="F975" t="s">
        <v>4199</v>
      </c>
      <c r="G975" s="44" t="s">
        <v>2648</v>
      </c>
    </row>
    <row r="976" spans="6:7" x14ac:dyDescent="0.25">
      <c r="F976" t="s">
        <v>4200</v>
      </c>
      <c r="G976" s="44" t="s">
        <v>2649</v>
      </c>
    </row>
    <row r="977" spans="6:7" x14ac:dyDescent="0.25">
      <c r="F977" t="s">
        <v>4201</v>
      </c>
      <c r="G977" s="44" t="s">
        <v>2650</v>
      </c>
    </row>
    <row r="978" spans="6:7" x14ac:dyDescent="0.25">
      <c r="F978" t="s">
        <v>4202</v>
      </c>
      <c r="G978" s="44" t="s">
        <v>2651</v>
      </c>
    </row>
    <row r="979" spans="6:7" x14ac:dyDescent="0.25">
      <c r="F979" t="s">
        <v>4203</v>
      </c>
      <c r="G979" s="44" t="s">
        <v>2652</v>
      </c>
    </row>
    <row r="980" spans="6:7" x14ac:dyDescent="0.25">
      <c r="F980" t="s">
        <v>4204</v>
      </c>
      <c r="G980" s="44" t="s">
        <v>2653</v>
      </c>
    </row>
    <row r="981" spans="6:7" x14ac:dyDescent="0.25">
      <c r="F981" t="s">
        <v>4205</v>
      </c>
      <c r="G981" s="44" t="s">
        <v>2654</v>
      </c>
    </row>
    <row r="982" spans="6:7" x14ac:dyDescent="0.25">
      <c r="F982" t="s">
        <v>4206</v>
      </c>
      <c r="G982" s="44" t="s">
        <v>2655</v>
      </c>
    </row>
    <row r="983" spans="6:7" x14ac:dyDescent="0.25">
      <c r="F983" t="s">
        <v>4207</v>
      </c>
      <c r="G983" s="44" t="s">
        <v>2656</v>
      </c>
    </row>
    <row r="984" spans="6:7" x14ac:dyDescent="0.25">
      <c r="F984" t="s">
        <v>4208</v>
      </c>
      <c r="G984" s="44" t="s">
        <v>2657</v>
      </c>
    </row>
    <row r="985" spans="6:7" x14ac:dyDescent="0.25">
      <c r="F985" t="s">
        <v>4209</v>
      </c>
      <c r="G985" s="44" t="s">
        <v>2658</v>
      </c>
    </row>
    <row r="986" spans="6:7" x14ac:dyDescent="0.25">
      <c r="F986" t="s">
        <v>4210</v>
      </c>
      <c r="G986" s="44" t="s">
        <v>2659</v>
      </c>
    </row>
    <row r="987" spans="6:7" x14ac:dyDescent="0.25">
      <c r="F987" t="s">
        <v>4211</v>
      </c>
      <c r="G987" s="44" t="s">
        <v>2660</v>
      </c>
    </row>
    <row r="988" spans="6:7" x14ac:dyDescent="0.25">
      <c r="F988" t="s">
        <v>4212</v>
      </c>
      <c r="G988" s="44" t="s">
        <v>2661</v>
      </c>
    </row>
    <row r="989" spans="6:7" x14ac:dyDescent="0.25">
      <c r="F989" t="s">
        <v>4213</v>
      </c>
      <c r="G989" s="44" t="s">
        <v>2662</v>
      </c>
    </row>
    <row r="990" spans="6:7" x14ac:dyDescent="0.25">
      <c r="F990" t="s">
        <v>4214</v>
      </c>
      <c r="G990" s="44" t="s">
        <v>2663</v>
      </c>
    </row>
    <row r="991" spans="6:7" x14ac:dyDescent="0.25">
      <c r="F991" t="s">
        <v>4215</v>
      </c>
      <c r="G991" s="44" t="s">
        <v>2665</v>
      </c>
    </row>
    <row r="992" spans="6:7" x14ac:dyDescent="0.25">
      <c r="F992" t="s">
        <v>4216</v>
      </c>
      <c r="G992" s="44" t="s">
        <v>2666</v>
      </c>
    </row>
    <row r="993" spans="6:7" x14ac:dyDescent="0.25">
      <c r="F993" t="s">
        <v>4217</v>
      </c>
      <c r="G993" s="44" t="s">
        <v>2667</v>
      </c>
    </row>
    <row r="994" spans="6:7" x14ac:dyDescent="0.25">
      <c r="F994" t="s">
        <v>4218</v>
      </c>
      <c r="G994" s="44" t="s">
        <v>2668</v>
      </c>
    </row>
    <row r="995" spans="6:7" x14ac:dyDescent="0.25">
      <c r="F995" t="s">
        <v>4219</v>
      </c>
      <c r="G995" s="44" t="s">
        <v>2669</v>
      </c>
    </row>
    <row r="996" spans="6:7" x14ac:dyDescent="0.25">
      <c r="F996" t="s">
        <v>4220</v>
      </c>
      <c r="G996" s="44" t="s">
        <v>2670</v>
      </c>
    </row>
    <row r="997" spans="6:7" x14ac:dyDescent="0.25">
      <c r="F997" t="s">
        <v>4221</v>
      </c>
      <c r="G997" s="44" t="s">
        <v>2671</v>
      </c>
    </row>
    <row r="998" spans="6:7" x14ac:dyDescent="0.25">
      <c r="F998" t="s">
        <v>4222</v>
      </c>
      <c r="G998" s="44" t="s">
        <v>2672</v>
      </c>
    </row>
    <row r="999" spans="6:7" x14ac:dyDescent="0.25">
      <c r="F999" t="s">
        <v>4223</v>
      </c>
      <c r="G999" s="44" t="s">
        <v>2673</v>
      </c>
    </row>
    <row r="1000" spans="6:7" x14ac:dyDescent="0.25">
      <c r="F1000" t="s">
        <v>4224</v>
      </c>
      <c r="G1000" s="44" t="s">
        <v>2674</v>
      </c>
    </row>
    <row r="1001" spans="6:7" x14ac:dyDescent="0.25">
      <c r="F1001" t="s">
        <v>4225</v>
      </c>
      <c r="G1001" s="44" t="s">
        <v>2675</v>
      </c>
    </row>
    <row r="1002" spans="6:7" x14ac:dyDescent="0.25">
      <c r="F1002" t="s">
        <v>4226</v>
      </c>
      <c r="G1002" s="44" t="s">
        <v>2676</v>
      </c>
    </row>
    <row r="1003" spans="6:7" x14ac:dyDescent="0.25">
      <c r="F1003" t="s">
        <v>4227</v>
      </c>
      <c r="G1003" s="44" t="s">
        <v>2677</v>
      </c>
    </row>
    <row r="1004" spans="6:7" x14ac:dyDescent="0.25">
      <c r="F1004" t="s">
        <v>4228</v>
      </c>
      <c r="G1004" s="44" t="s">
        <v>2678</v>
      </c>
    </row>
    <row r="1005" spans="6:7" x14ac:dyDescent="0.25">
      <c r="F1005" s="85" t="s">
        <v>4229</v>
      </c>
      <c r="G1005" s="86" t="s">
        <v>2679</v>
      </c>
    </row>
    <row r="1006" spans="6:7" x14ac:dyDescent="0.25">
      <c r="F1006" t="s">
        <v>4230</v>
      </c>
      <c r="G1006" s="44" t="s">
        <v>2682</v>
      </c>
    </row>
    <row r="1007" spans="6:7" x14ac:dyDescent="0.25">
      <c r="F1007" t="s">
        <v>4231</v>
      </c>
      <c r="G1007" s="44" t="s">
        <v>2683</v>
      </c>
    </row>
    <row r="1008" spans="6:7" x14ac:dyDescent="0.25">
      <c r="F1008" t="s">
        <v>4232</v>
      </c>
      <c r="G1008" s="44" t="s">
        <v>2684</v>
      </c>
    </row>
    <row r="1009" spans="6:7" x14ac:dyDescent="0.25">
      <c r="F1009" t="s">
        <v>4233</v>
      </c>
      <c r="G1009" s="44" t="s">
        <v>2685</v>
      </c>
    </row>
    <row r="1010" spans="6:7" x14ac:dyDescent="0.25">
      <c r="F1010" t="s">
        <v>4234</v>
      </c>
      <c r="G1010" s="44" t="s">
        <v>2686</v>
      </c>
    </row>
    <row r="1011" spans="6:7" x14ac:dyDescent="0.25">
      <c r="F1011" t="s">
        <v>4235</v>
      </c>
      <c r="G1011" s="44" t="s">
        <v>2687</v>
      </c>
    </row>
    <row r="1012" spans="6:7" x14ac:dyDescent="0.25">
      <c r="F1012" t="s">
        <v>4236</v>
      </c>
      <c r="G1012" s="44" t="s">
        <v>2688</v>
      </c>
    </row>
    <row r="1013" spans="6:7" x14ac:dyDescent="0.25">
      <c r="F1013" t="s">
        <v>4237</v>
      </c>
      <c r="G1013" s="44" t="s">
        <v>2689</v>
      </c>
    </row>
    <row r="1014" spans="6:7" x14ac:dyDescent="0.25">
      <c r="F1014" t="s">
        <v>4238</v>
      </c>
      <c r="G1014" s="44" t="s">
        <v>2690</v>
      </c>
    </row>
    <row r="1015" spans="6:7" x14ac:dyDescent="0.25">
      <c r="F1015" t="s">
        <v>4239</v>
      </c>
      <c r="G1015" s="44" t="s">
        <v>2691</v>
      </c>
    </row>
    <row r="1016" spans="6:7" x14ac:dyDescent="0.25">
      <c r="F1016" t="s">
        <v>4240</v>
      </c>
      <c r="G1016" s="44" t="s">
        <v>2692</v>
      </c>
    </row>
    <row r="1017" spans="6:7" x14ac:dyDescent="0.25">
      <c r="F1017" t="s">
        <v>4870</v>
      </c>
      <c r="G1017" s="44" t="s">
        <v>4962</v>
      </c>
    </row>
    <row r="1018" spans="6:7" x14ac:dyDescent="0.25">
      <c r="F1018" t="s">
        <v>4241</v>
      </c>
      <c r="G1018" s="44" t="s">
        <v>2694</v>
      </c>
    </row>
    <row r="1019" spans="6:7" x14ac:dyDescent="0.25">
      <c r="F1019" t="s">
        <v>4242</v>
      </c>
      <c r="G1019" s="44" t="s">
        <v>2695</v>
      </c>
    </row>
    <row r="1020" spans="6:7" x14ac:dyDescent="0.25">
      <c r="F1020" t="s">
        <v>4243</v>
      </c>
      <c r="G1020" s="44" t="s">
        <v>2696</v>
      </c>
    </row>
    <row r="1021" spans="6:7" x14ac:dyDescent="0.25">
      <c r="F1021" t="s">
        <v>4244</v>
      </c>
      <c r="G1021" s="44" t="s">
        <v>2697</v>
      </c>
    </row>
    <row r="1022" spans="6:7" x14ac:dyDescent="0.25">
      <c r="F1022" t="s">
        <v>4245</v>
      </c>
      <c r="G1022" s="44" t="s">
        <v>2698</v>
      </c>
    </row>
    <row r="1023" spans="6:7" x14ac:dyDescent="0.25">
      <c r="F1023" t="s">
        <v>4246</v>
      </c>
      <c r="G1023" s="44" t="s">
        <v>2699</v>
      </c>
    </row>
    <row r="1024" spans="6:7" x14ac:dyDescent="0.25">
      <c r="F1024" t="s">
        <v>4247</v>
      </c>
      <c r="G1024" s="44" t="s">
        <v>2700</v>
      </c>
    </row>
    <row r="1025" spans="6:7" x14ac:dyDescent="0.25">
      <c r="F1025" t="s">
        <v>4248</v>
      </c>
      <c r="G1025" s="44" t="s">
        <v>2701</v>
      </c>
    </row>
    <row r="1026" spans="6:7" x14ac:dyDescent="0.25">
      <c r="F1026" t="s">
        <v>4249</v>
      </c>
      <c r="G1026" s="44" t="s">
        <v>2702</v>
      </c>
    </row>
    <row r="1027" spans="6:7" x14ac:dyDescent="0.25">
      <c r="F1027" t="s">
        <v>4250</v>
      </c>
      <c r="G1027" s="44" t="s">
        <v>2703</v>
      </c>
    </row>
    <row r="1028" spans="6:7" x14ac:dyDescent="0.25">
      <c r="F1028" t="s">
        <v>4251</v>
      </c>
      <c r="G1028" s="44" t="s">
        <v>2704</v>
      </c>
    </row>
    <row r="1029" spans="6:7" x14ac:dyDescent="0.25">
      <c r="F1029" t="s">
        <v>4252</v>
      </c>
      <c r="G1029" s="44" t="s">
        <v>2705</v>
      </c>
    </row>
    <row r="1030" spans="6:7" x14ac:dyDescent="0.25">
      <c r="F1030" t="s">
        <v>4253</v>
      </c>
      <c r="G1030" s="44" t="s">
        <v>2706</v>
      </c>
    </row>
    <row r="1031" spans="6:7" x14ac:dyDescent="0.25">
      <c r="F1031" t="s">
        <v>4254</v>
      </c>
      <c r="G1031" s="44" t="s">
        <v>2707</v>
      </c>
    </row>
    <row r="1032" spans="6:7" x14ac:dyDescent="0.25">
      <c r="F1032" t="s">
        <v>4255</v>
      </c>
      <c r="G1032" s="44" t="s">
        <v>2708</v>
      </c>
    </row>
    <row r="1033" spans="6:7" x14ac:dyDescent="0.25">
      <c r="F1033" t="s">
        <v>4256</v>
      </c>
      <c r="G1033" s="44" t="s">
        <v>2710</v>
      </c>
    </row>
    <row r="1034" spans="6:7" x14ac:dyDescent="0.25">
      <c r="F1034" t="s">
        <v>4257</v>
      </c>
      <c r="G1034" s="44" t="s">
        <v>2711</v>
      </c>
    </row>
    <row r="1035" spans="6:7" x14ac:dyDescent="0.25">
      <c r="F1035" t="s">
        <v>4258</v>
      </c>
      <c r="G1035" s="44" t="s">
        <v>2712</v>
      </c>
    </row>
    <row r="1036" spans="6:7" x14ac:dyDescent="0.25">
      <c r="F1036" t="s">
        <v>4259</v>
      </c>
      <c r="G1036" s="44" t="s">
        <v>2713</v>
      </c>
    </row>
    <row r="1037" spans="6:7" x14ac:dyDescent="0.25">
      <c r="F1037" t="s">
        <v>4260</v>
      </c>
      <c r="G1037" s="44" t="s">
        <v>2714</v>
      </c>
    </row>
    <row r="1038" spans="6:7" x14ac:dyDescent="0.25">
      <c r="F1038" t="s">
        <v>4261</v>
      </c>
      <c r="G1038" s="44" t="s">
        <v>2715</v>
      </c>
    </row>
    <row r="1039" spans="6:7" x14ac:dyDescent="0.25">
      <c r="F1039" t="s">
        <v>4262</v>
      </c>
      <c r="G1039" s="44" t="s">
        <v>2716</v>
      </c>
    </row>
    <row r="1040" spans="6:7" x14ac:dyDescent="0.25">
      <c r="F1040" t="s">
        <v>4263</v>
      </c>
      <c r="G1040" s="44" t="s">
        <v>2718</v>
      </c>
    </row>
    <row r="1041" spans="6:7" x14ac:dyDescent="0.25">
      <c r="F1041" t="s">
        <v>4264</v>
      </c>
      <c r="G1041" s="44" t="s">
        <v>2719</v>
      </c>
    </row>
    <row r="1042" spans="6:7" x14ac:dyDescent="0.25">
      <c r="F1042" t="s">
        <v>4265</v>
      </c>
      <c r="G1042" s="44" t="s">
        <v>2720</v>
      </c>
    </row>
    <row r="1043" spans="6:7" x14ac:dyDescent="0.25">
      <c r="F1043" t="s">
        <v>4266</v>
      </c>
      <c r="G1043" s="44" t="s">
        <v>2721</v>
      </c>
    </row>
    <row r="1044" spans="6:7" x14ac:dyDescent="0.25">
      <c r="F1044" t="s">
        <v>4267</v>
      </c>
      <c r="G1044" s="44" t="s">
        <v>2722</v>
      </c>
    </row>
    <row r="1045" spans="6:7" x14ac:dyDescent="0.25">
      <c r="F1045" t="s">
        <v>4268</v>
      </c>
      <c r="G1045" s="44" t="s">
        <v>2723</v>
      </c>
    </row>
    <row r="1046" spans="6:7" x14ac:dyDescent="0.25">
      <c r="F1046" t="s">
        <v>4269</v>
      </c>
      <c r="G1046" s="44" t="s">
        <v>2724</v>
      </c>
    </row>
    <row r="1047" spans="6:7" x14ac:dyDescent="0.25">
      <c r="F1047" t="s">
        <v>4270</v>
      </c>
      <c r="G1047" s="44" t="s">
        <v>2725</v>
      </c>
    </row>
    <row r="1048" spans="6:7" x14ac:dyDescent="0.25">
      <c r="F1048" t="s">
        <v>4271</v>
      </c>
      <c r="G1048" s="44" t="s">
        <v>2726</v>
      </c>
    </row>
    <row r="1049" spans="6:7" x14ac:dyDescent="0.25">
      <c r="F1049" t="s">
        <v>4272</v>
      </c>
      <c r="G1049" s="44" t="s">
        <v>2727</v>
      </c>
    </row>
    <row r="1050" spans="6:7" x14ac:dyDescent="0.25">
      <c r="F1050" t="s">
        <v>4273</v>
      </c>
      <c r="G1050" s="44" t="s">
        <v>2728</v>
      </c>
    </row>
    <row r="1051" spans="6:7" x14ac:dyDescent="0.25">
      <c r="F1051" t="s">
        <v>4274</v>
      </c>
      <c r="G1051" s="44" t="s">
        <v>2729</v>
      </c>
    </row>
    <row r="1052" spans="6:7" x14ac:dyDescent="0.25">
      <c r="F1052" t="s">
        <v>4275</v>
      </c>
      <c r="G1052" s="44" t="s">
        <v>2730</v>
      </c>
    </row>
    <row r="1053" spans="6:7" x14ac:dyDescent="0.25">
      <c r="F1053" t="s">
        <v>4276</v>
      </c>
      <c r="G1053" s="44" t="s">
        <v>2731</v>
      </c>
    </row>
    <row r="1054" spans="6:7" x14ac:dyDescent="0.25">
      <c r="F1054" t="s">
        <v>4277</v>
      </c>
      <c r="G1054" s="44" t="s">
        <v>2732</v>
      </c>
    </row>
    <row r="1055" spans="6:7" x14ac:dyDescent="0.25">
      <c r="F1055" t="s">
        <v>4278</v>
      </c>
      <c r="G1055" s="44" t="s">
        <v>2733</v>
      </c>
    </row>
    <row r="1056" spans="6:7" x14ac:dyDescent="0.25">
      <c r="F1056" t="s">
        <v>4279</v>
      </c>
      <c r="G1056" s="44" t="s">
        <v>2734</v>
      </c>
    </row>
    <row r="1057" spans="6:7" x14ac:dyDescent="0.25">
      <c r="F1057" t="s">
        <v>4280</v>
      </c>
      <c r="G1057" s="44" t="s">
        <v>2735</v>
      </c>
    </row>
    <row r="1058" spans="6:7" x14ac:dyDescent="0.25">
      <c r="F1058" t="s">
        <v>4281</v>
      </c>
      <c r="G1058" s="44" t="s">
        <v>2736</v>
      </c>
    </row>
    <row r="1059" spans="6:7" x14ac:dyDescent="0.25">
      <c r="F1059" s="85" t="s">
        <v>4282</v>
      </c>
      <c r="G1059" s="86" t="s">
        <v>2737</v>
      </c>
    </row>
    <row r="1060" spans="6:7" x14ac:dyDescent="0.25">
      <c r="F1060" s="85" t="s">
        <v>4283</v>
      </c>
      <c r="G1060" s="86" t="s">
        <v>2738</v>
      </c>
    </row>
    <row r="1061" spans="6:7" x14ac:dyDescent="0.25">
      <c r="F1061" t="s">
        <v>4284</v>
      </c>
      <c r="G1061" s="44" t="s">
        <v>2739</v>
      </c>
    </row>
    <row r="1062" spans="6:7" x14ac:dyDescent="0.25">
      <c r="F1062" t="s">
        <v>4285</v>
      </c>
      <c r="G1062" s="44" t="s">
        <v>2740</v>
      </c>
    </row>
    <row r="1063" spans="6:7" x14ac:dyDescent="0.25">
      <c r="F1063" t="s">
        <v>4286</v>
      </c>
      <c r="G1063" s="44" t="s">
        <v>2741</v>
      </c>
    </row>
    <row r="1064" spans="6:7" x14ac:dyDescent="0.25">
      <c r="F1064" t="s">
        <v>4287</v>
      </c>
      <c r="G1064" s="44" t="s">
        <v>2742</v>
      </c>
    </row>
    <row r="1065" spans="6:7" x14ac:dyDescent="0.25">
      <c r="F1065" t="s">
        <v>4288</v>
      </c>
      <c r="G1065" s="44" t="s">
        <v>2743</v>
      </c>
    </row>
    <row r="1066" spans="6:7" x14ac:dyDescent="0.25">
      <c r="F1066" t="s">
        <v>4289</v>
      </c>
      <c r="G1066" s="44" t="s">
        <v>2744</v>
      </c>
    </row>
    <row r="1067" spans="6:7" x14ac:dyDescent="0.25">
      <c r="F1067" t="s">
        <v>4290</v>
      </c>
      <c r="G1067" s="44" t="s">
        <v>2745</v>
      </c>
    </row>
    <row r="1068" spans="6:7" x14ac:dyDescent="0.25">
      <c r="F1068" t="s">
        <v>4291</v>
      </c>
      <c r="G1068" s="44" t="s">
        <v>2746</v>
      </c>
    </row>
    <row r="1069" spans="6:7" x14ac:dyDescent="0.25">
      <c r="F1069" t="s">
        <v>4292</v>
      </c>
      <c r="G1069" s="44" t="s">
        <v>2747</v>
      </c>
    </row>
    <row r="1070" spans="6:7" x14ac:dyDescent="0.25">
      <c r="F1070" t="s">
        <v>4293</v>
      </c>
      <c r="G1070" s="44" t="s">
        <v>2748</v>
      </c>
    </row>
    <row r="1071" spans="6:7" x14ac:dyDescent="0.25">
      <c r="F1071" t="s">
        <v>4294</v>
      </c>
      <c r="G1071" s="44" t="s">
        <v>2749</v>
      </c>
    </row>
    <row r="1072" spans="6:7" x14ac:dyDescent="0.25">
      <c r="F1072" t="s">
        <v>4295</v>
      </c>
      <c r="G1072" s="44" t="s">
        <v>2750</v>
      </c>
    </row>
    <row r="1073" spans="6:7" x14ac:dyDescent="0.25">
      <c r="F1073" t="s">
        <v>4296</v>
      </c>
      <c r="G1073" s="44" t="s">
        <v>2751</v>
      </c>
    </row>
    <row r="1074" spans="6:7" x14ac:dyDescent="0.25">
      <c r="F1074" t="s">
        <v>4297</v>
      </c>
      <c r="G1074" s="44" t="s">
        <v>2752</v>
      </c>
    </row>
    <row r="1075" spans="6:7" x14ac:dyDescent="0.25">
      <c r="F1075" t="s">
        <v>4298</v>
      </c>
      <c r="G1075" s="44" t="s">
        <v>2753</v>
      </c>
    </row>
    <row r="1076" spans="6:7" x14ac:dyDescent="0.25">
      <c r="F1076" s="85" t="s">
        <v>4299</v>
      </c>
      <c r="G1076" s="86" t="s">
        <v>2754</v>
      </c>
    </row>
    <row r="1077" spans="6:7" x14ac:dyDescent="0.25">
      <c r="F1077" t="s">
        <v>4300</v>
      </c>
      <c r="G1077" s="44" t="s">
        <v>2755</v>
      </c>
    </row>
    <row r="1078" spans="6:7" x14ac:dyDescent="0.25">
      <c r="F1078" t="s">
        <v>4301</v>
      </c>
      <c r="G1078" s="44" t="s">
        <v>2756</v>
      </c>
    </row>
    <row r="1079" spans="6:7" x14ac:dyDescent="0.25">
      <c r="F1079" t="s">
        <v>4302</v>
      </c>
      <c r="G1079" s="44" t="s">
        <v>2757</v>
      </c>
    </row>
    <row r="1080" spans="6:7" x14ac:dyDescent="0.25">
      <c r="F1080" s="85" t="s">
        <v>4303</v>
      </c>
      <c r="G1080" s="86" t="s">
        <v>2758</v>
      </c>
    </row>
    <row r="1081" spans="6:7" x14ac:dyDescent="0.25">
      <c r="F1081" t="s">
        <v>4304</v>
      </c>
      <c r="G1081" s="44" t="s">
        <v>2759</v>
      </c>
    </row>
    <row r="1082" spans="6:7" x14ac:dyDescent="0.25">
      <c r="F1082" t="s">
        <v>4305</v>
      </c>
      <c r="G1082" s="44" t="s">
        <v>2760</v>
      </c>
    </row>
    <row r="1083" spans="6:7" x14ac:dyDescent="0.25">
      <c r="F1083" s="85" t="s">
        <v>4306</v>
      </c>
      <c r="G1083" s="86" t="s">
        <v>2761</v>
      </c>
    </row>
    <row r="1084" spans="6:7" x14ac:dyDescent="0.25">
      <c r="F1084" t="s">
        <v>4307</v>
      </c>
      <c r="G1084" s="44" t="s">
        <v>2762</v>
      </c>
    </row>
    <row r="1085" spans="6:7" x14ac:dyDescent="0.25">
      <c r="F1085" t="s">
        <v>4308</v>
      </c>
      <c r="G1085" s="44" t="s">
        <v>2763</v>
      </c>
    </row>
    <row r="1086" spans="6:7" x14ac:dyDescent="0.25">
      <c r="F1086" t="s">
        <v>4309</v>
      </c>
      <c r="G1086" s="44" t="s">
        <v>2764</v>
      </c>
    </row>
    <row r="1087" spans="6:7" x14ac:dyDescent="0.25">
      <c r="F1087" t="s">
        <v>4310</v>
      </c>
      <c r="G1087" s="44" t="s">
        <v>2765</v>
      </c>
    </row>
    <row r="1088" spans="6:7" x14ac:dyDescent="0.25">
      <c r="F1088" t="s">
        <v>4311</v>
      </c>
      <c r="G1088" s="44" t="s">
        <v>2766</v>
      </c>
    </row>
    <row r="1089" spans="6:7" x14ac:dyDescent="0.25">
      <c r="F1089" t="s">
        <v>4312</v>
      </c>
      <c r="G1089" s="44" t="s">
        <v>2768</v>
      </c>
    </row>
    <row r="1090" spans="6:7" x14ac:dyDescent="0.25">
      <c r="F1090" t="s">
        <v>4313</v>
      </c>
      <c r="G1090" s="44" t="s">
        <v>2769</v>
      </c>
    </row>
    <row r="1091" spans="6:7" x14ac:dyDescent="0.25">
      <c r="F1091" t="s">
        <v>4314</v>
      </c>
      <c r="G1091" s="44" t="s">
        <v>2770</v>
      </c>
    </row>
    <row r="1092" spans="6:7" x14ac:dyDescent="0.25">
      <c r="F1092" t="s">
        <v>4315</v>
      </c>
      <c r="G1092" s="44" t="s">
        <v>2771</v>
      </c>
    </row>
    <row r="1093" spans="6:7" x14ac:dyDescent="0.25">
      <c r="F1093" t="s">
        <v>4316</v>
      </c>
      <c r="G1093" s="44" t="s">
        <v>2772</v>
      </c>
    </row>
    <row r="1094" spans="6:7" x14ac:dyDescent="0.25">
      <c r="F1094" t="s">
        <v>4317</v>
      </c>
      <c r="G1094" s="44" t="s">
        <v>2773</v>
      </c>
    </row>
    <row r="1095" spans="6:7" x14ac:dyDescent="0.25">
      <c r="F1095" t="s">
        <v>4318</v>
      </c>
      <c r="G1095" s="44" t="s">
        <v>2774</v>
      </c>
    </row>
    <row r="1096" spans="6:7" x14ac:dyDescent="0.25">
      <c r="F1096" t="s">
        <v>4319</v>
      </c>
      <c r="G1096" s="44" t="s">
        <v>2775</v>
      </c>
    </row>
    <row r="1097" spans="6:7" x14ac:dyDescent="0.25">
      <c r="F1097" s="85" t="s">
        <v>4320</v>
      </c>
      <c r="G1097" s="86" t="s">
        <v>2776</v>
      </c>
    </row>
    <row r="1098" spans="6:7" x14ac:dyDescent="0.25">
      <c r="F1098" t="s">
        <v>4321</v>
      </c>
      <c r="G1098" s="44" t="s">
        <v>2777</v>
      </c>
    </row>
    <row r="1099" spans="6:7" x14ac:dyDescent="0.25">
      <c r="F1099" t="s">
        <v>4322</v>
      </c>
      <c r="G1099" s="44" t="s">
        <v>2778</v>
      </c>
    </row>
    <row r="1100" spans="6:7" x14ac:dyDescent="0.25">
      <c r="F1100" t="s">
        <v>4323</v>
      </c>
      <c r="G1100" s="44" t="s">
        <v>2779</v>
      </c>
    </row>
    <row r="1101" spans="6:7" x14ac:dyDescent="0.25">
      <c r="F1101" t="s">
        <v>4324</v>
      </c>
      <c r="G1101" s="44" t="s">
        <v>2781</v>
      </c>
    </row>
    <row r="1102" spans="6:7" x14ac:dyDescent="0.25">
      <c r="F1102" t="s">
        <v>4325</v>
      </c>
      <c r="G1102" s="44" t="s">
        <v>2782</v>
      </c>
    </row>
    <row r="1103" spans="6:7" x14ac:dyDescent="0.25">
      <c r="F1103" t="s">
        <v>4326</v>
      </c>
      <c r="G1103" s="44" t="s">
        <v>2783</v>
      </c>
    </row>
    <row r="1104" spans="6:7" x14ac:dyDescent="0.25">
      <c r="F1104" t="s">
        <v>4327</v>
      </c>
      <c r="G1104" s="44" t="s">
        <v>2784</v>
      </c>
    </row>
    <row r="1105" spans="6:7" x14ac:dyDescent="0.25">
      <c r="F1105" t="s">
        <v>4328</v>
      </c>
      <c r="G1105" s="44" t="s">
        <v>2785</v>
      </c>
    </row>
    <row r="1106" spans="6:7" x14ac:dyDescent="0.25">
      <c r="F1106" t="s">
        <v>4329</v>
      </c>
      <c r="G1106" s="44" t="s">
        <v>2786</v>
      </c>
    </row>
    <row r="1107" spans="6:7" x14ac:dyDescent="0.25">
      <c r="F1107" t="s">
        <v>4330</v>
      </c>
      <c r="G1107" s="44" t="s">
        <v>2787</v>
      </c>
    </row>
    <row r="1108" spans="6:7" x14ac:dyDescent="0.25">
      <c r="F1108" t="s">
        <v>4331</v>
      </c>
      <c r="G1108" s="44" t="s">
        <v>2788</v>
      </c>
    </row>
    <row r="1109" spans="6:7" x14ac:dyDescent="0.25">
      <c r="F1109" t="s">
        <v>4332</v>
      </c>
      <c r="G1109" s="44" t="s">
        <v>2789</v>
      </c>
    </row>
    <row r="1110" spans="6:7" x14ac:dyDescent="0.25">
      <c r="F1110" t="s">
        <v>4333</v>
      </c>
      <c r="G1110" s="44" t="s">
        <v>4984</v>
      </c>
    </row>
    <row r="1111" spans="6:7" x14ac:dyDescent="0.25">
      <c r="F1111" t="s">
        <v>4334</v>
      </c>
      <c r="G1111" s="44" t="s">
        <v>2791</v>
      </c>
    </row>
    <row r="1112" spans="6:7" x14ac:dyDescent="0.25">
      <c r="F1112" t="s">
        <v>4335</v>
      </c>
      <c r="G1112" s="44" t="s">
        <v>2792</v>
      </c>
    </row>
    <row r="1113" spans="6:7" x14ac:dyDescent="0.25">
      <c r="F1113" t="s">
        <v>4336</v>
      </c>
      <c r="G1113" s="44" t="s">
        <v>2794</v>
      </c>
    </row>
    <row r="1114" spans="6:7" x14ac:dyDescent="0.25">
      <c r="F1114" s="85" t="s">
        <v>4337</v>
      </c>
      <c r="G1114" s="86" t="s">
        <v>2795</v>
      </c>
    </row>
    <row r="1115" spans="6:7" x14ac:dyDescent="0.25">
      <c r="F1115" t="s">
        <v>4338</v>
      </c>
      <c r="G1115" s="44" t="s">
        <v>2796</v>
      </c>
    </row>
    <row r="1116" spans="6:7" x14ac:dyDescent="0.25">
      <c r="F1116" t="s">
        <v>4339</v>
      </c>
      <c r="G1116" s="44" t="s">
        <v>2797</v>
      </c>
    </row>
    <row r="1117" spans="6:7" x14ac:dyDescent="0.25">
      <c r="F1117" t="s">
        <v>4340</v>
      </c>
      <c r="G1117" s="44" t="s">
        <v>2798</v>
      </c>
    </row>
    <row r="1118" spans="6:7" x14ac:dyDescent="0.25">
      <c r="F1118" t="s">
        <v>4341</v>
      </c>
      <c r="G1118" s="44" t="s">
        <v>2799</v>
      </c>
    </row>
    <row r="1119" spans="6:7" x14ac:dyDescent="0.25">
      <c r="F1119" t="s">
        <v>4342</v>
      </c>
      <c r="G1119" s="44" t="s">
        <v>2800</v>
      </c>
    </row>
    <row r="1120" spans="6:7" x14ac:dyDescent="0.25">
      <c r="F1120" t="s">
        <v>4343</v>
      </c>
      <c r="G1120" s="44" t="s">
        <v>2801</v>
      </c>
    </row>
    <row r="1121" spans="6:7" x14ac:dyDescent="0.25">
      <c r="F1121" t="s">
        <v>4344</v>
      </c>
      <c r="G1121" s="44" t="s">
        <v>2802</v>
      </c>
    </row>
    <row r="1122" spans="6:7" x14ac:dyDescent="0.25">
      <c r="F1122" t="s">
        <v>4345</v>
      </c>
      <c r="G1122" s="44" t="s">
        <v>2803</v>
      </c>
    </row>
    <row r="1123" spans="6:7" x14ac:dyDescent="0.25">
      <c r="F1123" t="s">
        <v>4346</v>
      </c>
      <c r="G1123" s="44" t="s">
        <v>2804</v>
      </c>
    </row>
    <row r="1124" spans="6:7" x14ac:dyDescent="0.25">
      <c r="F1124" t="s">
        <v>4347</v>
      </c>
      <c r="G1124" s="44" t="s">
        <v>2805</v>
      </c>
    </row>
    <row r="1125" spans="6:7" x14ac:dyDescent="0.25">
      <c r="F1125" t="s">
        <v>4348</v>
      </c>
      <c r="G1125" s="44" t="s">
        <v>2806</v>
      </c>
    </row>
    <row r="1126" spans="6:7" x14ac:dyDescent="0.25">
      <c r="F1126" t="s">
        <v>4349</v>
      </c>
      <c r="G1126" s="44" t="s">
        <v>2807</v>
      </c>
    </row>
    <row r="1127" spans="6:7" x14ac:dyDescent="0.25">
      <c r="F1127" t="s">
        <v>4350</v>
      </c>
      <c r="G1127" s="44" t="s">
        <v>2808</v>
      </c>
    </row>
    <row r="1128" spans="6:7" x14ac:dyDescent="0.25">
      <c r="F1128" t="s">
        <v>4351</v>
      </c>
      <c r="G1128" s="44" t="s">
        <v>2809</v>
      </c>
    </row>
    <row r="1129" spans="6:7" x14ac:dyDescent="0.25">
      <c r="F1129" t="s">
        <v>4352</v>
      </c>
      <c r="G1129" s="44" t="s">
        <v>2810</v>
      </c>
    </row>
    <row r="1130" spans="6:7" x14ac:dyDescent="0.25">
      <c r="F1130" t="s">
        <v>4353</v>
      </c>
      <c r="G1130" s="44" t="s">
        <v>2811</v>
      </c>
    </row>
    <row r="1131" spans="6:7" x14ac:dyDescent="0.25">
      <c r="F1131" t="s">
        <v>4354</v>
      </c>
      <c r="G1131" s="44" t="s">
        <v>2812</v>
      </c>
    </row>
    <row r="1132" spans="6:7" x14ac:dyDescent="0.25">
      <c r="F1132" t="s">
        <v>4355</v>
      </c>
      <c r="G1132" s="44" t="s">
        <v>2813</v>
      </c>
    </row>
    <row r="1133" spans="6:7" x14ac:dyDescent="0.25">
      <c r="F1133" t="s">
        <v>4356</v>
      </c>
      <c r="G1133" s="44" t="s">
        <v>2814</v>
      </c>
    </row>
    <row r="1134" spans="6:7" x14ac:dyDescent="0.25">
      <c r="F1134" t="s">
        <v>4357</v>
      </c>
      <c r="G1134" s="44" t="s">
        <v>2815</v>
      </c>
    </row>
    <row r="1135" spans="6:7" x14ac:dyDescent="0.25">
      <c r="F1135" t="s">
        <v>4358</v>
      </c>
      <c r="G1135" s="44" t="s">
        <v>2816</v>
      </c>
    </row>
    <row r="1136" spans="6:7" x14ac:dyDescent="0.25">
      <c r="F1136" t="s">
        <v>4359</v>
      </c>
      <c r="G1136" s="44" t="s">
        <v>2817</v>
      </c>
    </row>
    <row r="1137" spans="6:7" x14ac:dyDescent="0.25">
      <c r="F1137" t="s">
        <v>4360</v>
      </c>
      <c r="G1137" s="44" t="s">
        <v>2818</v>
      </c>
    </row>
    <row r="1138" spans="6:7" x14ac:dyDescent="0.25">
      <c r="F1138" t="s">
        <v>4361</v>
      </c>
      <c r="G1138" s="44" t="s">
        <v>2819</v>
      </c>
    </row>
    <row r="1139" spans="6:7" x14ac:dyDescent="0.25">
      <c r="F1139" t="s">
        <v>4362</v>
      </c>
      <c r="G1139" s="44" t="s">
        <v>2820</v>
      </c>
    </row>
    <row r="1140" spans="6:7" x14ac:dyDescent="0.25">
      <c r="F1140" t="s">
        <v>4363</v>
      </c>
      <c r="G1140" s="44" t="s">
        <v>2821</v>
      </c>
    </row>
    <row r="1141" spans="6:7" x14ac:dyDescent="0.25">
      <c r="F1141" t="s">
        <v>4364</v>
      </c>
      <c r="G1141" s="44" t="s">
        <v>2822</v>
      </c>
    </row>
    <row r="1142" spans="6:7" x14ac:dyDescent="0.25">
      <c r="F1142" t="s">
        <v>4365</v>
      </c>
      <c r="G1142" s="44" t="s">
        <v>2823</v>
      </c>
    </row>
    <row r="1143" spans="6:7" x14ac:dyDescent="0.25">
      <c r="F1143" t="s">
        <v>4366</v>
      </c>
      <c r="G1143" s="44" t="s">
        <v>2824</v>
      </c>
    </row>
    <row r="1144" spans="6:7" x14ac:dyDescent="0.25">
      <c r="F1144" t="s">
        <v>4367</v>
      </c>
      <c r="G1144" s="44" t="s">
        <v>2825</v>
      </c>
    </row>
    <row r="1145" spans="6:7" x14ac:dyDescent="0.25">
      <c r="F1145" t="s">
        <v>4368</v>
      </c>
      <c r="G1145" s="44" t="s">
        <v>2826</v>
      </c>
    </row>
    <row r="1146" spans="6:7" x14ac:dyDescent="0.25">
      <c r="F1146" t="s">
        <v>4369</v>
      </c>
      <c r="G1146" s="44" t="s">
        <v>2827</v>
      </c>
    </row>
    <row r="1147" spans="6:7" x14ac:dyDescent="0.25">
      <c r="F1147" t="s">
        <v>4370</v>
      </c>
      <c r="G1147" s="44" t="s">
        <v>2828</v>
      </c>
    </row>
    <row r="1148" spans="6:7" x14ac:dyDescent="0.25">
      <c r="F1148" t="s">
        <v>4371</v>
      </c>
      <c r="G1148" s="44" t="s">
        <v>2829</v>
      </c>
    </row>
    <row r="1149" spans="6:7" x14ac:dyDescent="0.25">
      <c r="F1149" t="s">
        <v>4372</v>
      </c>
      <c r="G1149" s="44" t="s">
        <v>5027</v>
      </c>
    </row>
    <row r="1150" spans="6:7" x14ac:dyDescent="0.25">
      <c r="F1150" t="s">
        <v>4373</v>
      </c>
      <c r="G1150" s="44" t="s">
        <v>5028</v>
      </c>
    </row>
    <row r="1151" spans="6:7" x14ac:dyDescent="0.25">
      <c r="F1151" t="s">
        <v>4374</v>
      </c>
      <c r="G1151" s="44" t="s">
        <v>2832</v>
      </c>
    </row>
    <row r="1152" spans="6:7" x14ac:dyDescent="0.25">
      <c r="F1152" t="s">
        <v>4375</v>
      </c>
      <c r="G1152" s="44" t="s">
        <v>2833</v>
      </c>
    </row>
    <row r="1153" spans="6:7" x14ac:dyDescent="0.25">
      <c r="F1153" t="s">
        <v>4376</v>
      </c>
      <c r="G1153" s="44" t="s">
        <v>2834</v>
      </c>
    </row>
    <row r="1154" spans="6:7" x14ac:dyDescent="0.25">
      <c r="F1154" t="s">
        <v>4377</v>
      </c>
      <c r="G1154" s="44" t="s">
        <v>2835</v>
      </c>
    </row>
    <row r="1155" spans="6:7" x14ac:dyDescent="0.25">
      <c r="F1155" t="s">
        <v>4378</v>
      </c>
      <c r="G1155" s="44" t="s">
        <v>2836</v>
      </c>
    </row>
    <row r="1156" spans="6:7" x14ac:dyDescent="0.25">
      <c r="F1156" t="s">
        <v>4379</v>
      </c>
      <c r="G1156" s="44" t="s">
        <v>2837</v>
      </c>
    </row>
    <row r="1157" spans="6:7" x14ac:dyDescent="0.25">
      <c r="F1157" t="s">
        <v>4380</v>
      </c>
      <c r="G1157" s="44" t="s">
        <v>2839</v>
      </c>
    </row>
    <row r="1158" spans="6:7" x14ac:dyDescent="0.25">
      <c r="F1158" t="s">
        <v>4381</v>
      </c>
      <c r="G1158" s="44" t="s">
        <v>2840</v>
      </c>
    </row>
    <row r="1159" spans="6:7" x14ac:dyDescent="0.25">
      <c r="F1159" s="85" t="s">
        <v>4382</v>
      </c>
      <c r="G1159" s="86" t="s">
        <v>2841</v>
      </c>
    </row>
    <row r="1160" spans="6:7" x14ac:dyDescent="0.25">
      <c r="F1160" t="s">
        <v>4383</v>
      </c>
      <c r="G1160" s="44" t="s">
        <v>2842</v>
      </c>
    </row>
    <row r="1161" spans="6:7" x14ac:dyDescent="0.25">
      <c r="F1161" t="s">
        <v>4384</v>
      </c>
      <c r="G1161" s="44" t="s">
        <v>2843</v>
      </c>
    </row>
    <row r="1162" spans="6:7" x14ac:dyDescent="0.25">
      <c r="F1162" t="s">
        <v>4385</v>
      </c>
      <c r="G1162" s="44" t="s">
        <v>2844</v>
      </c>
    </row>
    <row r="1163" spans="6:7" x14ac:dyDescent="0.25">
      <c r="F1163" t="s">
        <v>4386</v>
      </c>
      <c r="G1163" s="44" t="s">
        <v>2845</v>
      </c>
    </row>
    <row r="1164" spans="6:7" x14ac:dyDescent="0.25">
      <c r="F1164" t="s">
        <v>4387</v>
      </c>
      <c r="G1164" s="44" t="s">
        <v>2846</v>
      </c>
    </row>
    <row r="1165" spans="6:7" x14ac:dyDescent="0.25">
      <c r="F1165" s="85" t="s">
        <v>4388</v>
      </c>
      <c r="G1165" s="86" t="s">
        <v>2848</v>
      </c>
    </row>
    <row r="1166" spans="6:7" x14ac:dyDescent="0.25">
      <c r="F1166" t="s">
        <v>4389</v>
      </c>
      <c r="G1166" s="44" t="s">
        <v>2849</v>
      </c>
    </row>
    <row r="1167" spans="6:7" x14ac:dyDescent="0.25">
      <c r="F1167" t="s">
        <v>4390</v>
      </c>
      <c r="G1167" s="44" t="s">
        <v>2850</v>
      </c>
    </row>
    <row r="1168" spans="6:7" x14ac:dyDescent="0.25">
      <c r="F1168" t="s">
        <v>4391</v>
      </c>
      <c r="G1168" s="44" t="s">
        <v>2851</v>
      </c>
    </row>
    <row r="1169" spans="6:7" x14ac:dyDescent="0.25">
      <c r="F1169" t="s">
        <v>4392</v>
      </c>
      <c r="G1169" s="44" t="s">
        <v>2852</v>
      </c>
    </row>
    <row r="1170" spans="6:7" x14ac:dyDescent="0.25">
      <c r="F1170" t="s">
        <v>4393</v>
      </c>
      <c r="G1170" s="44" t="s">
        <v>2853</v>
      </c>
    </row>
    <row r="1171" spans="6:7" x14ac:dyDescent="0.25">
      <c r="F1171" t="s">
        <v>4394</v>
      </c>
      <c r="G1171" s="44" t="s">
        <v>2854</v>
      </c>
    </row>
    <row r="1172" spans="6:7" x14ac:dyDescent="0.25">
      <c r="F1172" t="s">
        <v>4395</v>
      </c>
      <c r="G1172" s="44" t="s">
        <v>2855</v>
      </c>
    </row>
    <row r="1173" spans="6:7" x14ac:dyDescent="0.25">
      <c r="F1173" t="s">
        <v>4396</v>
      </c>
      <c r="G1173" s="44" t="s">
        <v>2856</v>
      </c>
    </row>
    <row r="1174" spans="6:7" x14ac:dyDescent="0.25">
      <c r="F1174" t="s">
        <v>4397</v>
      </c>
      <c r="G1174" s="44" t="s">
        <v>2857</v>
      </c>
    </row>
    <row r="1175" spans="6:7" x14ac:dyDescent="0.25">
      <c r="F1175" t="s">
        <v>4398</v>
      </c>
      <c r="G1175" s="44" t="s">
        <v>2858</v>
      </c>
    </row>
    <row r="1176" spans="6:7" x14ac:dyDescent="0.25">
      <c r="F1176" t="s">
        <v>4399</v>
      </c>
      <c r="G1176" s="44" t="s">
        <v>2859</v>
      </c>
    </row>
    <row r="1177" spans="6:7" x14ac:dyDescent="0.25">
      <c r="F1177" t="s">
        <v>4400</v>
      </c>
      <c r="G1177" s="44" t="s">
        <v>2860</v>
      </c>
    </row>
    <row r="1178" spans="6:7" x14ac:dyDescent="0.25">
      <c r="F1178" t="s">
        <v>4401</v>
      </c>
      <c r="G1178" s="44" t="s">
        <v>2861</v>
      </c>
    </row>
    <row r="1179" spans="6:7" x14ac:dyDescent="0.25">
      <c r="F1179" t="s">
        <v>4402</v>
      </c>
      <c r="G1179" s="44" t="s">
        <v>2862</v>
      </c>
    </row>
    <row r="1180" spans="6:7" x14ac:dyDescent="0.25">
      <c r="F1180" t="s">
        <v>4403</v>
      </c>
      <c r="G1180" s="44" t="s">
        <v>2863</v>
      </c>
    </row>
    <row r="1181" spans="6:7" x14ac:dyDescent="0.25">
      <c r="F1181" s="85" t="s">
        <v>4404</v>
      </c>
      <c r="G1181" s="86" t="s">
        <v>2864</v>
      </c>
    </row>
    <row r="1182" spans="6:7" x14ac:dyDescent="0.25">
      <c r="F1182" t="s">
        <v>4405</v>
      </c>
      <c r="G1182" s="44" t="s">
        <v>2865</v>
      </c>
    </row>
    <row r="1183" spans="6:7" x14ac:dyDescent="0.25">
      <c r="F1183" t="s">
        <v>4406</v>
      </c>
      <c r="G1183" s="44" t="s">
        <v>2867</v>
      </c>
    </row>
    <row r="1184" spans="6:7" x14ac:dyDescent="0.25">
      <c r="F1184" t="s">
        <v>4407</v>
      </c>
      <c r="G1184" s="44" t="s">
        <v>2868</v>
      </c>
    </row>
    <row r="1185" spans="6:7" x14ac:dyDescent="0.25">
      <c r="F1185" t="s">
        <v>4408</v>
      </c>
      <c r="G1185" s="44" t="s">
        <v>2869</v>
      </c>
    </row>
    <row r="1186" spans="6:7" x14ac:dyDescent="0.25">
      <c r="F1186" t="s">
        <v>4409</v>
      </c>
      <c r="G1186" s="44" t="s">
        <v>2870</v>
      </c>
    </row>
    <row r="1187" spans="6:7" x14ac:dyDescent="0.25">
      <c r="F1187" t="s">
        <v>4410</v>
      </c>
      <c r="G1187" s="44" t="s">
        <v>2871</v>
      </c>
    </row>
    <row r="1188" spans="6:7" x14ac:dyDescent="0.25">
      <c r="F1188" t="s">
        <v>4411</v>
      </c>
      <c r="G1188" s="44" t="s">
        <v>2872</v>
      </c>
    </row>
    <row r="1189" spans="6:7" x14ac:dyDescent="0.25">
      <c r="F1189" s="85" t="s">
        <v>4412</v>
      </c>
      <c r="G1189" s="86" t="s">
        <v>2873</v>
      </c>
    </row>
    <row r="1190" spans="6:7" x14ac:dyDescent="0.25">
      <c r="F1190" t="s">
        <v>4971</v>
      </c>
      <c r="G1190" s="44" t="s">
        <v>2875</v>
      </c>
    </row>
    <row r="1191" spans="6:7" x14ac:dyDescent="0.25">
      <c r="F1191" t="s">
        <v>4413</v>
      </c>
      <c r="G1191" s="44" t="s">
        <v>2874</v>
      </c>
    </row>
    <row r="1192" spans="6:7" x14ac:dyDescent="0.25">
      <c r="F1192" t="s">
        <v>4414</v>
      </c>
      <c r="G1192" s="44" t="s">
        <v>2876</v>
      </c>
    </row>
    <row r="1193" spans="6:7" x14ac:dyDescent="0.25">
      <c r="F1193" t="s">
        <v>4415</v>
      </c>
      <c r="G1193" s="44" t="s">
        <v>2877</v>
      </c>
    </row>
    <row r="1194" spans="6:7" x14ac:dyDescent="0.25">
      <c r="F1194" t="s">
        <v>4416</v>
      </c>
      <c r="G1194" s="44" t="s">
        <v>2878</v>
      </c>
    </row>
    <row r="1195" spans="6:7" x14ac:dyDescent="0.25">
      <c r="F1195" t="s">
        <v>4417</v>
      </c>
      <c r="G1195" s="44" t="s">
        <v>2879</v>
      </c>
    </row>
    <row r="1196" spans="6:7" x14ac:dyDescent="0.25">
      <c r="F1196" t="s">
        <v>4418</v>
      </c>
      <c r="G1196" s="44" t="s">
        <v>2880</v>
      </c>
    </row>
    <row r="1197" spans="6:7" x14ac:dyDescent="0.25">
      <c r="F1197" t="s">
        <v>4419</v>
      </c>
      <c r="G1197" s="44" t="s">
        <v>2881</v>
      </c>
    </row>
    <row r="1198" spans="6:7" x14ac:dyDescent="0.25">
      <c r="F1198" t="s">
        <v>4420</v>
      </c>
      <c r="G1198" s="44" t="s">
        <v>2882</v>
      </c>
    </row>
    <row r="1199" spans="6:7" x14ac:dyDescent="0.25">
      <c r="F1199" t="s">
        <v>4421</v>
      </c>
      <c r="G1199" s="44" t="s">
        <v>2883</v>
      </c>
    </row>
    <row r="1200" spans="6:7" x14ac:dyDescent="0.25">
      <c r="F1200" t="s">
        <v>4422</v>
      </c>
      <c r="G1200" s="44" t="s">
        <v>2884</v>
      </c>
    </row>
    <row r="1201" spans="6:7" x14ac:dyDescent="0.25">
      <c r="F1201" t="s">
        <v>4423</v>
      </c>
      <c r="G1201" s="44" t="s">
        <v>2885</v>
      </c>
    </row>
    <row r="1202" spans="6:7" x14ac:dyDescent="0.25">
      <c r="F1202" t="s">
        <v>4424</v>
      </c>
      <c r="G1202" s="44" t="s">
        <v>2886</v>
      </c>
    </row>
    <row r="1203" spans="6:7" x14ac:dyDescent="0.25">
      <c r="F1203" t="s">
        <v>4425</v>
      </c>
      <c r="G1203" s="44" t="s">
        <v>2887</v>
      </c>
    </row>
    <row r="1204" spans="6:7" x14ac:dyDescent="0.25">
      <c r="F1204" t="s">
        <v>4426</v>
      </c>
      <c r="G1204" s="44" t="s">
        <v>2888</v>
      </c>
    </row>
    <row r="1205" spans="6:7" x14ac:dyDescent="0.25">
      <c r="F1205" t="s">
        <v>4427</v>
      </c>
      <c r="G1205" s="44" t="s">
        <v>2889</v>
      </c>
    </row>
    <row r="1206" spans="6:7" x14ac:dyDescent="0.25">
      <c r="F1206" t="s">
        <v>4428</v>
      </c>
      <c r="G1206" s="44" t="s">
        <v>2890</v>
      </c>
    </row>
    <row r="1207" spans="6:7" x14ac:dyDescent="0.25">
      <c r="F1207" t="s">
        <v>4429</v>
      </c>
      <c r="G1207" s="44" t="s">
        <v>2891</v>
      </c>
    </row>
    <row r="1208" spans="6:7" x14ac:dyDescent="0.25">
      <c r="F1208" t="s">
        <v>4430</v>
      </c>
      <c r="G1208" s="44" t="s">
        <v>2892</v>
      </c>
    </row>
    <row r="1209" spans="6:7" x14ac:dyDescent="0.25">
      <c r="F1209" t="s">
        <v>4431</v>
      </c>
      <c r="G1209" s="44" t="s">
        <v>2893</v>
      </c>
    </row>
    <row r="1210" spans="6:7" x14ac:dyDescent="0.25">
      <c r="F1210" t="s">
        <v>4432</v>
      </c>
      <c r="G1210" s="44" t="s">
        <v>2894</v>
      </c>
    </row>
    <row r="1211" spans="6:7" x14ac:dyDescent="0.25">
      <c r="F1211" t="s">
        <v>4433</v>
      </c>
      <c r="G1211" s="44" t="s">
        <v>2895</v>
      </c>
    </row>
    <row r="1212" spans="6:7" x14ac:dyDescent="0.25">
      <c r="F1212" t="s">
        <v>4434</v>
      </c>
      <c r="G1212" s="44" t="s">
        <v>2896</v>
      </c>
    </row>
    <row r="1213" spans="6:7" x14ac:dyDescent="0.25">
      <c r="F1213" t="s">
        <v>4435</v>
      </c>
      <c r="G1213" s="44" t="s">
        <v>2897</v>
      </c>
    </row>
    <row r="1214" spans="6:7" x14ac:dyDescent="0.25">
      <c r="F1214" t="s">
        <v>4436</v>
      </c>
      <c r="G1214" s="44" t="s">
        <v>2898</v>
      </c>
    </row>
    <row r="1215" spans="6:7" x14ac:dyDescent="0.25">
      <c r="F1215" t="s">
        <v>4437</v>
      </c>
      <c r="G1215" s="44" t="s">
        <v>2899</v>
      </c>
    </row>
    <row r="1216" spans="6:7" x14ac:dyDescent="0.25">
      <c r="F1216" t="s">
        <v>4438</v>
      </c>
      <c r="G1216" s="44" t="s">
        <v>2900</v>
      </c>
    </row>
    <row r="1217" spans="6:7" x14ac:dyDescent="0.25">
      <c r="F1217" s="85" t="s">
        <v>4439</v>
      </c>
      <c r="G1217" s="86" t="s">
        <v>2901</v>
      </c>
    </row>
    <row r="1218" spans="6:7" x14ac:dyDescent="0.25">
      <c r="F1218" s="85" t="s">
        <v>4440</v>
      </c>
      <c r="G1218" s="86" t="s">
        <v>2902</v>
      </c>
    </row>
    <row r="1219" spans="6:7" x14ac:dyDescent="0.25">
      <c r="F1219" t="s">
        <v>4441</v>
      </c>
      <c r="G1219" s="44" t="s">
        <v>2903</v>
      </c>
    </row>
    <row r="1220" spans="6:7" x14ac:dyDescent="0.25">
      <c r="F1220" t="s">
        <v>4442</v>
      </c>
      <c r="G1220" s="44" t="s">
        <v>2904</v>
      </c>
    </row>
    <row r="1221" spans="6:7" x14ac:dyDescent="0.25">
      <c r="F1221" t="s">
        <v>4443</v>
      </c>
      <c r="G1221" s="44" t="s">
        <v>2905</v>
      </c>
    </row>
    <row r="1222" spans="6:7" x14ac:dyDescent="0.25">
      <c r="F1222" t="s">
        <v>4444</v>
      </c>
      <c r="G1222" s="44" t="s">
        <v>2906</v>
      </c>
    </row>
    <row r="1223" spans="6:7" x14ac:dyDescent="0.25">
      <c r="F1223" t="s">
        <v>4445</v>
      </c>
      <c r="G1223" s="44" t="s">
        <v>2907</v>
      </c>
    </row>
    <row r="1224" spans="6:7" x14ac:dyDescent="0.25">
      <c r="F1224" t="s">
        <v>4446</v>
      </c>
      <c r="G1224" s="44" t="s">
        <v>4954</v>
      </c>
    </row>
    <row r="1225" spans="6:7" x14ac:dyDescent="0.25">
      <c r="F1225" s="85" t="s">
        <v>4447</v>
      </c>
      <c r="G1225" s="86" t="s">
        <v>2909</v>
      </c>
    </row>
    <row r="1226" spans="6:7" x14ac:dyDescent="0.25">
      <c r="F1226" t="s">
        <v>4448</v>
      </c>
      <c r="G1226" s="44" t="s">
        <v>2910</v>
      </c>
    </row>
    <row r="1227" spans="6:7" x14ac:dyDescent="0.25">
      <c r="F1227" t="s">
        <v>4449</v>
      </c>
      <c r="G1227" s="44" t="s">
        <v>2911</v>
      </c>
    </row>
    <row r="1228" spans="6:7" x14ac:dyDescent="0.25">
      <c r="F1228" t="s">
        <v>4450</v>
      </c>
      <c r="G1228" s="44" t="s">
        <v>2912</v>
      </c>
    </row>
    <row r="1229" spans="6:7" x14ac:dyDescent="0.25">
      <c r="F1229" t="s">
        <v>4451</v>
      </c>
      <c r="G1229" s="44" t="s">
        <v>2913</v>
      </c>
    </row>
    <row r="1230" spans="6:7" x14ac:dyDescent="0.25">
      <c r="F1230" t="s">
        <v>4452</v>
      </c>
      <c r="G1230" s="44" t="s">
        <v>2914</v>
      </c>
    </row>
    <row r="1231" spans="6:7" x14ac:dyDescent="0.25">
      <c r="F1231" t="s">
        <v>4453</v>
      </c>
      <c r="G1231" s="44" t="s">
        <v>2915</v>
      </c>
    </row>
    <row r="1232" spans="6:7" x14ac:dyDescent="0.25">
      <c r="F1232" t="s">
        <v>4454</v>
      </c>
      <c r="G1232" s="44" t="s">
        <v>2916</v>
      </c>
    </row>
    <row r="1233" spans="6:7" x14ac:dyDescent="0.25">
      <c r="F1233" t="s">
        <v>4455</v>
      </c>
      <c r="G1233" s="44" t="s">
        <v>2917</v>
      </c>
    </row>
    <row r="1234" spans="6:7" x14ac:dyDescent="0.25">
      <c r="F1234" t="s">
        <v>4456</v>
      </c>
      <c r="G1234" s="44" t="s">
        <v>2918</v>
      </c>
    </row>
    <row r="1235" spans="6:7" x14ac:dyDescent="0.25">
      <c r="F1235" t="s">
        <v>4457</v>
      </c>
      <c r="G1235" s="44" t="s">
        <v>2919</v>
      </c>
    </row>
    <row r="1236" spans="6:7" x14ac:dyDescent="0.25">
      <c r="F1236" t="s">
        <v>4458</v>
      </c>
      <c r="G1236" s="44" t="s">
        <v>2920</v>
      </c>
    </row>
    <row r="1237" spans="6:7" x14ac:dyDescent="0.25">
      <c r="F1237" s="85" t="s">
        <v>4459</v>
      </c>
      <c r="G1237" s="86" t="s">
        <v>2921</v>
      </c>
    </row>
    <row r="1238" spans="6:7" x14ac:dyDescent="0.25">
      <c r="F1238" t="s">
        <v>4460</v>
      </c>
      <c r="G1238" s="44" t="s">
        <v>2922</v>
      </c>
    </row>
    <row r="1239" spans="6:7" x14ac:dyDescent="0.25">
      <c r="F1239" t="s">
        <v>4461</v>
      </c>
      <c r="G1239" s="44" t="s">
        <v>2923</v>
      </c>
    </row>
    <row r="1240" spans="6:7" x14ac:dyDescent="0.25">
      <c r="F1240" t="s">
        <v>4462</v>
      </c>
      <c r="G1240" s="44" t="s">
        <v>2924</v>
      </c>
    </row>
    <row r="1241" spans="6:7" x14ac:dyDescent="0.25">
      <c r="F1241" t="s">
        <v>4463</v>
      </c>
      <c r="G1241" s="44" t="s">
        <v>2925</v>
      </c>
    </row>
    <row r="1242" spans="6:7" x14ac:dyDescent="0.25">
      <c r="F1242" t="s">
        <v>4464</v>
      </c>
      <c r="G1242" s="44" t="s">
        <v>2926</v>
      </c>
    </row>
    <row r="1243" spans="6:7" x14ac:dyDescent="0.25">
      <c r="F1243" t="s">
        <v>4465</v>
      </c>
      <c r="G1243" s="44" t="s">
        <v>2927</v>
      </c>
    </row>
    <row r="1244" spans="6:7" x14ac:dyDescent="0.25">
      <c r="F1244" t="s">
        <v>4466</v>
      </c>
      <c r="G1244" s="44" t="s">
        <v>2928</v>
      </c>
    </row>
    <row r="1245" spans="6:7" x14ac:dyDescent="0.25">
      <c r="F1245" t="s">
        <v>4467</v>
      </c>
      <c r="G1245" s="44" t="s">
        <v>2929</v>
      </c>
    </row>
    <row r="1246" spans="6:7" x14ac:dyDescent="0.25">
      <c r="F1246" t="s">
        <v>4468</v>
      </c>
      <c r="G1246" s="44" t="s">
        <v>2930</v>
      </c>
    </row>
    <row r="1247" spans="6:7" x14ac:dyDescent="0.25">
      <c r="F1247" t="s">
        <v>4469</v>
      </c>
      <c r="G1247" s="44" t="s">
        <v>2931</v>
      </c>
    </row>
    <row r="1248" spans="6:7" x14ac:dyDescent="0.25">
      <c r="F1248" t="s">
        <v>4470</v>
      </c>
      <c r="G1248" s="44" t="s">
        <v>5008</v>
      </c>
    </row>
    <row r="1249" spans="6:7" x14ac:dyDescent="0.25">
      <c r="F1249" t="s">
        <v>4471</v>
      </c>
      <c r="G1249" s="44" t="s">
        <v>2933</v>
      </c>
    </row>
    <row r="1250" spans="6:7" x14ac:dyDescent="0.25">
      <c r="F1250" t="s">
        <v>4472</v>
      </c>
      <c r="G1250" s="44" t="s">
        <v>2934</v>
      </c>
    </row>
    <row r="1251" spans="6:7" x14ac:dyDescent="0.25">
      <c r="F1251" t="s">
        <v>4473</v>
      </c>
      <c r="G1251" s="44" t="s">
        <v>2935</v>
      </c>
    </row>
    <row r="1252" spans="6:7" x14ac:dyDescent="0.25">
      <c r="F1252" t="s">
        <v>4474</v>
      </c>
      <c r="G1252" s="44" t="s">
        <v>2936</v>
      </c>
    </row>
    <row r="1253" spans="6:7" x14ac:dyDescent="0.25">
      <c r="F1253" t="s">
        <v>4875</v>
      </c>
      <c r="G1253" s="44" t="s">
        <v>2937</v>
      </c>
    </row>
    <row r="1254" spans="6:7" x14ac:dyDescent="0.25">
      <c r="F1254" t="s">
        <v>4475</v>
      </c>
      <c r="G1254" s="44" t="s">
        <v>2938</v>
      </c>
    </row>
    <row r="1255" spans="6:7" x14ac:dyDescent="0.25">
      <c r="F1255" t="s">
        <v>4476</v>
      </c>
      <c r="G1255" s="44" t="s">
        <v>2939</v>
      </c>
    </row>
    <row r="1256" spans="6:7" x14ac:dyDescent="0.25">
      <c r="F1256" t="s">
        <v>4477</v>
      </c>
      <c r="G1256" s="44" t="s">
        <v>2940</v>
      </c>
    </row>
    <row r="1257" spans="6:7" x14ac:dyDescent="0.25">
      <c r="F1257" t="s">
        <v>4478</v>
      </c>
      <c r="G1257" s="44" t="s">
        <v>2941</v>
      </c>
    </row>
    <row r="1258" spans="6:7" x14ac:dyDescent="0.25">
      <c r="F1258" t="s">
        <v>4479</v>
      </c>
      <c r="G1258" s="44" t="s">
        <v>2942</v>
      </c>
    </row>
    <row r="1259" spans="6:7" x14ac:dyDescent="0.25">
      <c r="F1259" t="s">
        <v>4480</v>
      </c>
      <c r="G1259" s="44" t="s">
        <v>2943</v>
      </c>
    </row>
    <row r="1260" spans="6:7" x14ac:dyDescent="0.25">
      <c r="F1260" t="s">
        <v>4481</v>
      </c>
      <c r="G1260" s="44" t="s">
        <v>2944</v>
      </c>
    </row>
    <row r="1261" spans="6:7" x14ac:dyDescent="0.25">
      <c r="F1261" t="s">
        <v>4482</v>
      </c>
      <c r="G1261" s="44" t="s">
        <v>5009</v>
      </c>
    </row>
    <row r="1262" spans="6:7" x14ac:dyDescent="0.25">
      <c r="F1262" s="85" t="s">
        <v>4483</v>
      </c>
      <c r="G1262" s="86" t="s">
        <v>2946</v>
      </c>
    </row>
    <row r="1263" spans="6:7" x14ac:dyDescent="0.25">
      <c r="F1263" t="s">
        <v>4484</v>
      </c>
      <c r="G1263" s="44" t="s">
        <v>2947</v>
      </c>
    </row>
    <row r="1264" spans="6:7" x14ac:dyDescent="0.25">
      <c r="F1264" t="s">
        <v>4485</v>
      </c>
      <c r="G1264" s="44" t="s">
        <v>2948</v>
      </c>
    </row>
    <row r="1265" spans="6:7" x14ac:dyDescent="0.25">
      <c r="F1265" t="s">
        <v>4486</v>
      </c>
      <c r="G1265" s="44" t="s">
        <v>2949</v>
      </c>
    </row>
    <row r="1266" spans="6:7" x14ac:dyDescent="0.25">
      <c r="F1266" t="s">
        <v>4487</v>
      </c>
      <c r="G1266" s="44" t="s">
        <v>2950</v>
      </c>
    </row>
    <row r="1267" spans="6:7" x14ac:dyDescent="0.25">
      <c r="F1267" t="s">
        <v>4488</v>
      </c>
      <c r="G1267" s="44" t="s">
        <v>2951</v>
      </c>
    </row>
    <row r="1268" spans="6:7" x14ac:dyDescent="0.25">
      <c r="F1268" t="s">
        <v>4489</v>
      </c>
      <c r="G1268" s="44" t="s">
        <v>2952</v>
      </c>
    </row>
    <row r="1269" spans="6:7" x14ac:dyDescent="0.25">
      <c r="F1269" t="s">
        <v>4490</v>
      </c>
      <c r="G1269" s="44" t="s">
        <v>2953</v>
      </c>
    </row>
    <row r="1270" spans="6:7" x14ac:dyDescent="0.25">
      <c r="F1270" t="s">
        <v>4491</v>
      </c>
      <c r="G1270" s="44" t="s">
        <v>2955</v>
      </c>
    </row>
    <row r="1271" spans="6:7" x14ac:dyDescent="0.25">
      <c r="F1271" t="s">
        <v>4869</v>
      </c>
      <c r="G1271" s="44" t="s">
        <v>4960</v>
      </c>
    </row>
    <row r="1272" spans="6:7" x14ac:dyDescent="0.25">
      <c r="F1272" t="s">
        <v>4492</v>
      </c>
      <c r="G1272" s="44" t="s">
        <v>2956</v>
      </c>
    </row>
    <row r="1273" spans="6:7" x14ac:dyDescent="0.25">
      <c r="F1273" t="s">
        <v>4493</v>
      </c>
      <c r="G1273" s="44" t="s">
        <v>2957</v>
      </c>
    </row>
    <row r="1274" spans="6:7" x14ac:dyDescent="0.25">
      <c r="F1274" t="s">
        <v>4494</v>
      </c>
      <c r="G1274" s="44" t="s">
        <v>2958</v>
      </c>
    </row>
    <row r="1275" spans="6:7" x14ac:dyDescent="0.25">
      <c r="F1275" t="s">
        <v>4495</v>
      </c>
      <c r="G1275" s="44" t="s">
        <v>2959</v>
      </c>
    </row>
    <row r="1276" spans="6:7" x14ac:dyDescent="0.25">
      <c r="F1276" t="s">
        <v>4496</v>
      </c>
      <c r="G1276" s="44" t="s">
        <v>2960</v>
      </c>
    </row>
    <row r="1277" spans="6:7" x14ac:dyDescent="0.25">
      <c r="F1277" t="s">
        <v>4497</v>
      </c>
      <c r="G1277" s="44" t="s">
        <v>2961</v>
      </c>
    </row>
    <row r="1278" spans="6:7" x14ac:dyDescent="0.25">
      <c r="F1278" t="s">
        <v>4498</v>
      </c>
      <c r="G1278" s="44" t="s">
        <v>2962</v>
      </c>
    </row>
    <row r="1279" spans="6:7" x14ac:dyDescent="0.25">
      <c r="F1279" t="s">
        <v>4499</v>
      </c>
      <c r="G1279" s="44" t="s">
        <v>2963</v>
      </c>
    </row>
    <row r="1280" spans="6:7" x14ac:dyDescent="0.25">
      <c r="F1280" t="s">
        <v>4500</v>
      </c>
      <c r="G1280" s="44" t="s">
        <v>2964</v>
      </c>
    </row>
    <row r="1281" spans="6:7" x14ac:dyDescent="0.25">
      <c r="F1281" t="s">
        <v>4501</v>
      </c>
      <c r="G1281" s="44" t="s">
        <v>2965</v>
      </c>
    </row>
    <row r="1282" spans="6:7" x14ac:dyDescent="0.25">
      <c r="F1282" t="s">
        <v>4502</v>
      </c>
      <c r="G1282" s="44" t="s">
        <v>2966</v>
      </c>
    </row>
    <row r="1283" spans="6:7" x14ac:dyDescent="0.25">
      <c r="F1283" t="s">
        <v>4503</v>
      </c>
      <c r="G1283" s="44" t="s">
        <v>2967</v>
      </c>
    </row>
    <row r="1284" spans="6:7" x14ac:dyDescent="0.25">
      <c r="F1284" t="s">
        <v>4504</v>
      </c>
      <c r="G1284" s="44" t="s">
        <v>2968</v>
      </c>
    </row>
    <row r="1285" spans="6:7" x14ac:dyDescent="0.25">
      <c r="F1285" t="s">
        <v>4505</v>
      </c>
      <c r="G1285" s="44" t="s">
        <v>2969</v>
      </c>
    </row>
    <row r="1286" spans="6:7" x14ac:dyDescent="0.25">
      <c r="F1286" t="s">
        <v>4506</v>
      </c>
      <c r="G1286" s="44" t="s">
        <v>2970</v>
      </c>
    </row>
    <row r="1287" spans="6:7" x14ac:dyDescent="0.25">
      <c r="F1287" t="s">
        <v>4507</v>
      </c>
      <c r="G1287" s="44" t="s">
        <v>2971</v>
      </c>
    </row>
    <row r="1288" spans="6:7" x14ac:dyDescent="0.25">
      <c r="F1288" t="s">
        <v>4508</v>
      </c>
      <c r="G1288" s="44" t="s">
        <v>2972</v>
      </c>
    </row>
    <row r="1289" spans="6:7" x14ac:dyDescent="0.25">
      <c r="F1289" t="s">
        <v>4509</v>
      </c>
      <c r="G1289" s="44" t="s">
        <v>2973</v>
      </c>
    </row>
    <row r="1290" spans="6:7" x14ac:dyDescent="0.25">
      <c r="F1290" t="s">
        <v>4510</v>
      </c>
      <c r="G1290" s="44" t="s">
        <v>2974</v>
      </c>
    </row>
    <row r="1291" spans="6:7" x14ac:dyDescent="0.25">
      <c r="F1291" t="s">
        <v>4511</v>
      </c>
      <c r="G1291" s="44" t="s">
        <v>2975</v>
      </c>
    </row>
    <row r="1292" spans="6:7" x14ac:dyDescent="0.25">
      <c r="F1292" t="s">
        <v>4512</v>
      </c>
      <c r="G1292" s="44" t="s">
        <v>4985</v>
      </c>
    </row>
    <row r="1293" spans="6:7" x14ac:dyDescent="0.25">
      <c r="F1293" t="s">
        <v>4513</v>
      </c>
      <c r="G1293" s="44" t="s">
        <v>2977</v>
      </c>
    </row>
    <row r="1294" spans="6:7" x14ac:dyDescent="0.25">
      <c r="F1294" t="s">
        <v>4514</v>
      </c>
      <c r="G1294" s="44" t="s">
        <v>2978</v>
      </c>
    </row>
    <row r="1295" spans="6:7" x14ac:dyDescent="0.25">
      <c r="F1295" t="s">
        <v>4515</v>
      </c>
      <c r="G1295" s="44" t="s">
        <v>2979</v>
      </c>
    </row>
    <row r="1296" spans="6:7" x14ac:dyDescent="0.25">
      <c r="F1296" t="s">
        <v>4516</v>
      </c>
      <c r="G1296" s="44" t="s">
        <v>2980</v>
      </c>
    </row>
    <row r="1297" spans="6:7" x14ac:dyDescent="0.25">
      <c r="F1297" t="s">
        <v>4517</v>
      </c>
      <c r="G1297" s="44" t="s">
        <v>2981</v>
      </c>
    </row>
    <row r="1298" spans="6:7" x14ac:dyDescent="0.25">
      <c r="F1298" t="s">
        <v>4518</v>
      </c>
      <c r="G1298" s="44" t="s">
        <v>2982</v>
      </c>
    </row>
    <row r="1299" spans="6:7" x14ac:dyDescent="0.25">
      <c r="F1299" t="s">
        <v>4519</v>
      </c>
      <c r="G1299" s="44" t="s">
        <v>2983</v>
      </c>
    </row>
    <row r="1300" spans="6:7" x14ac:dyDescent="0.25">
      <c r="F1300" t="s">
        <v>4520</v>
      </c>
      <c r="G1300" s="44" t="s">
        <v>2984</v>
      </c>
    </row>
    <row r="1301" spans="6:7" x14ac:dyDescent="0.25">
      <c r="F1301" t="s">
        <v>4521</v>
      </c>
      <c r="G1301" s="44" t="s">
        <v>2985</v>
      </c>
    </row>
    <row r="1302" spans="6:7" x14ac:dyDescent="0.25">
      <c r="F1302" t="s">
        <v>4522</v>
      </c>
      <c r="G1302" s="44" t="s">
        <v>2986</v>
      </c>
    </row>
    <row r="1303" spans="6:7" x14ac:dyDescent="0.25">
      <c r="F1303" t="s">
        <v>4523</v>
      </c>
      <c r="G1303" s="44" t="s">
        <v>2987</v>
      </c>
    </row>
    <row r="1304" spans="6:7" x14ac:dyDescent="0.25">
      <c r="F1304" t="s">
        <v>4524</v>
      </c>
      <c r="G1304" s="44" t="s">
        <v>2988</v>
      </c>
    </row>
    <row r="1305" spans="6:7" x14ac:dyDescent="0.25">
      <c r="F1305" t="s">
        <v>4525</v>
      </c>
      <c r="G1305" s="44" t="s">
        <v>2989</v>
      </c>
    </row>
    <row r="1306" spans="6:7" x14ac:dyDescent="0.25">
      <c r="F1306" t="s">
        <v>4526</v>
      </c>
      <c r="G1306" s="44" t="s">
        <v>2990</v>
      </c>
    </row>
    <row r="1307" spans="6:7" x14ac:dyDescent="0.25">
      <c r="F1307" t="s">
        <v>4527</v>
      </c>
      <c r="G1307" s="44" t="s">
        <v>2991</v>
      </c>
    </row>
    <row r="1308" spans="6:7" x14ac:dyDescent="0.25">
      <c r="F1308" t="s">
        <v>4528</v>
      </c>
      <c r="G1308" s="44" t="s">
        <v>2992</v>
      </c>
    </row>
    <row r="1309" spans="6:7" x14ac:dyDescent="0.25">
      <c r="F1309" t="s">
        <v>4529</v>
      </c>
      <c r="G1309" s="44" t="s">
        <v>5029</v>
      </c>
    </row>
    <row r="1310" spans="6:7" x14ac:dyDescent="0.25">
      <c r="F1310" t="s">
        <v>4530</v>
      </c>
      <c r="G1310" s="44" t="s">
        <v>2994</v>
      </c>
    </row>
    <row r="1311" spans="6:7" x14ac:dyDescent="0.25">
      <c r="F1311" t="s">
        <v>4531</v>
      </c>
      <c r="G1311" s="44" t="s">
        <v>2995</v>
      </c>
    </row>
    <row r="1312" spans="6:7" x14ac:dyDescent="0.25">
      <c r="F1312" t="s">
        <v>4532</v>
      </c>
      <c r="G1312" s="44" t="s">
        <v>2996</v>
      </c>
    </row>
    <row r="1313" spans="6:7" x14ac:dyDescent="0.25">
      <c r="F1313" t="s">
        <v>4533</v>
      </c>
      <c r="G1313" s="44" t="s">
        <v>2997</v>
      </c>
    </row>
    <row r="1314" spans="6:7" x14ac:dyDescent="0.25">
      <c r="F1314" t="s">
        <v>4534</v>
      </c>
      <c r="G1314" s="44" t="s">
        <v>2998</v>
      </c>
    </row>
    <row r="1315" spans="6:7" x14ac:dyDescent="0.25">
      <c r="F1315" t="s">
        <v>4535</v>
      </c>
      <c r="G1315" s="44" t="s">
        <v>2999</v>
      </c>
    </row>
    <row r="1316" spans="6:7" x14ac:dyDescent="0.25">
      <c r="F1316" t="s">
        <v>4536</v>
      </c>
      <c r="G1316" s="44" t="s">
        <v>3000</v>
      </c>
    </row>
    <row r="1317" spans="6:7" x14ac:dyDescent="0.25">
      <c r="F1317" t="s">
        <v>4537</v>
      </c>
      <c r="G1317" s="44" t="s">
        <v>3001</v>
      </c>
    </row>
    <row r="1318" spans="6:7" x14ac:dyDescent="0.25">
      <c r="F1318" t="s">
        <v>4538</v>
      </c>
      <c r="G1318" s="44" t="s">
        <v>3002</v>
      </c>
    </row>
    <row r="1319" spans="6:7" x14ac:dyDescent="0.25">
      <c r="F1319" t="s">
        <v>4539</v>
      </c>
      <c r="G1319" s="44" t="s">
        <v>3003</v>
      </c>
    </row>
    <row r="1320" spans="6:7" x14ac:dyDescent="0.25">
      <c r="F1320" t="s">
        <v>4540</v>
      </c>
      <c r="G1320" s="44" t="s">
        <v>3004</v>
      </c>
    </row>
    <row r="1321" spans="6:7" x14ac:dyDescent="0.25">
      <c r="F1321" t="s">
        <v>4541</v>
      </c>
      <c r="G1321" s="44" t="s">
        <v>3005</v>
      </c>
    </row>
    <row r="1322" spans="6:7" x14ac:dyDescent="0.25">
      <c r="F1322" t="s">
        <v>4542</v>
      </c>
      <c r="G1322" s="44" t="s">
        <v>3006</v>
      </c>
    </row>
    <row r="1323" spans="6:7" x14ac:dyDescent="0.25">
      <c r="F1323" t="s">
        <v>4543</v>
      </c>
      <c r="G1323" s="44" t="s">
        <v>3007</v>
      </c>
    </row>
    <row r="1324" spans="6:7" x14ac:dyDescent="0.25">
      <c r="F1324" t="s">
        <v>4544</v>
      </c>
      <c r="G1324" s="44" t="s">
        <v>3008</v>
      </c>
    </row>
    <row r="1325" spans="6:7" x14ac:dyDescent="0.25">
      <c r="F1325" t="s">
        <v>4545</v>
      </c>
      <c r="G1325" s="44" t="s">
        <v>3009</v>
      </c>
    </row>
    <row r="1326" spans="6:7" x14ac:dyDescent="0.25">
      <c r="F1326" t="s">
        <v>4546</v>
      </c>
      <c r="G1326" s="44" t="s">
        <v>3010</v>
      </c>
    </row>
    <row r="1327" spans="6:7" x14ac:dyDescent="0.25">
      <c r="F1327" t="s">
        <v>4547</v>
      </c>
      <c r="G1327" s="44" t="s">
        <v>3011</v>
      </c>
    </row>
    <row r="1328" spans="6:7" x14ac:dyDescent="0.25">
      <c r="F1328" t="s">
        <v>4548</v>
      </c>
      <c r="G1328" s="44" t="s">
        <v>3012</v>
      </c>
    </row>
    <row r="1329" spans="6:7" x14ac:dyDescent="0.25">
      <c r="F1329" t="s">
        <v>4549</v>
      </c>
      <c r="G1329" s="44" t="s">
        <v>3013</v>
      </c>
    </row>
    <row r="1330" spans="6:7" x14ac:dyDescent="0.25">
      <c r="F1330" t="s">
        <v>4550</v>
      </c>
      <c r="G1330" s="44" t="s">
        <v>3014</v>
      </c>
    </row>
    <row r="1331" spans="6:7" x14ac:dyDescent="0.25">
      <c r="F1331" t="s">
        <v>4551</v>
      </c>
      <c r="G1331" s="44" t="s">
        <v>3015</v>
      </c>
    </row>
    <row r="1332" spans="6:7" x14ac:dyDescent="0.25">
      <c r="F1332" t="s">
        <v>4552</v>
      </c>
      <c r="G1332" s="44" t="s">
        <v>3016</v>
      </c>
    </row>
    <row r="1333" spans="6:7" x14ac:dyDescent="0.25">
      <c r="F1333" t="s">
        <v>4553</v>
      </c>
      <c r="G1333" s="44" t="s">
        <v>3017</v>
      </c>
    </row>
    <row r="1334" spans="6:7" x14ac:dyDescent="0.25">
      <c r="F1334" t="s">
        <v>4554</v>
      </c>
      <c r="G1334" s="44" t="s">
        <v>3018</v>
      </c>
    </row>
    <row r="1335" spans="6:7" x14ac:dyDescent="0.25">
      <c r="F1335" t="s">
        <v>4555</v>
      </c>
      <c r="G1335" s="44" t="s">
        <v>3019</v>
      </c>
    </row>
    <row r="1336" spans="6:7" x14ac:dyDescent="0.25">
      <c r="F1336" t="s">
        <v>4556</v>
      </c>
      <c r="G1336" s="44" t="s">
        <v>3020</v>
      </c>
    </row>
    <row r="1337" spans="6:7" x14ac:dyDescent="0.25">
      <c r="F1337" t="s">
        <v>4557</v>
      </c>
      <c r="G1337" s="44" t="s">
        <v>3021</v>
      </c>
    </row>
    <row r="1338" spans="6:7" x14ac:dyDescent="0.25">
      <c r="F1338" t="s">
        <v>4558</v>
      </c>
      <c r="G1338" s="44" t="s">
        <v>3022</v>
      </c>
    </row>
    <row r="1339" spans="6:7" x14ac:dyDescent="0.25">
      <c r="F1339" t="s">
        <v>4559</v>
      </c>
      <c r="G1339" s="44" t="s">
        <v>3023</v>
      </c>
    </row>
    <row r="1340" spans="6:7" x14ac:dyDescent="0.25">
      <c r="F1340" s="85" t="s">
        <v>4560</v>
      </c>
      <c r="G1340" s="86" t="s">
        <v>4951</v>
      </c>
    </row>
    <row r="1341" spans="6:7" x14ac:dyDescent="0.25">
      <c r="F1341" t="s">
        <v>4561</v>
      </c>
      <c r="G1341" s="44" t="s">
        <v>3025</v>
      </c>
    </row>
    <row r="1342" spans="6:7" x14ac:dyDescent="0.25">
      <c r="F1342" t="s">
        <v>4562</v>
      </c>
      <c r="G1342" s="44" t="s">
        <v>3026</v>
      </c>
    </row>
    <row r="1343" spans="6:7" x14ac:dyDescent="0.25">
      <c r="F1343" t="s">
        <v>4563</v>
      </c>
      <c r="G1343" s="44" t="s">
        <v>3027</v>
      </c>
    </row>
    <row r="1344" spans="6:7" x14ac:dyDescent="0.25">
      <c r="F1344" t="s">
        <v>4564</v>
      </c>
      <c r="G1344" s="44" t="s">
        <v>3028</v>
      </c>
    </row>
    <row r="1345" spans="6:7" x14ac:dyDescent="0.25">
      <c r="F1345" t="s">
        <v>4565</v>
      </c>
      <c r="G1345" s="44" t="s">
        <v>3029</v>
      </c>
    </row>
    <row r="1346" spans="6:7" x14ac:dyDescent="0.25">
      <c r="F1346" t="s">
        <v>4566</v>
      </c>
      <c r="G1346" s="44" t="s">
        <v>3030</v>
      </c>
    </row>
    <row r="1347" spans="6:7" x14ac:dyDescent="0.25">
      <c r="F1347" t="s">
        <v>4567</v>
      </c>
      <c r="G1347" s="44" t="s">
        <v>3031</v>
      </c>
    </row>
    <row r="1348" spans="6:7" x14ac:dyDescent="0.25">
      <c r="F1348" t="s">
        <v>4568</v>
      </c>
      <c r="G1348" s="44" t="s">
        <v>3032</v>
      </c>
    </row>
    <row r="1349" spans="6:7" x14ac:dyDescent="0.25">
      <c r="F1349" t="s">
        <v>4569</v>
      </c>
      <c r="G1349" s="44" t="s">
        <v>3033</v>
      </c>
    </row>
    <row r="1350" spans="6:7" x14ac:dyDescent="0.25">
      <c r="F1350" t="s">
        <v>4570</v>
      </c>
      <c r="G1350" s="44" t="s">
        <v>3034</v>
      </c>
    </row>
    <row r="1351" spans="6:7" x14ac:dyDescent="0.25">
      <c r="F1351" t="s">
        <v>4571</v>
      </c>
      <c r="G1351" s="44" t="s">
        <v>3035</v>
      </c>
    </row>
    <row r="1352" spans="6:7" x14ac:dyDescent="0.25">
      <c r="F1352" t="s">
        <v>4572</v>
      </c>
      <c r="G1352" s="44" t="s">
        <v>3036</v>
      </c>
    </row>
    <row r="1353" spans="6:7" x14ac:dyDescent="0.25">
      <c r="F1353" t="s">
        <v>4573</v>
      </c>
      <c r="G1353" s="44" t="s">
        <v>3037</v>
      </c>
    </row>
    <row r="1354" spans="6:7" x14ac:dyDescent="0.25">
      <c r="F1354" t="s">
        <v>4574</v>
      </c>
      <c r="G1354" s="44" t="s">
        <v>3038</v>
      </c>
    </row>
    <row r="1355" spans="6:7" x14ac:dyDescent="0.25">
      <c r="F1355" t="s">
        <v>4575</v>
      </c>
      <c r="G1355" s="44" t="s">
        <v>3039</v>
      </c>
    </row>
    <row r="1356" spans="6:7" x14ac:dyDescent="0.25">
      <c r="F1356" t="s">
        <v>4576</v>
      </c>
      <c r="G1356" s="44" t="s">
        <v>3040</v>
      </c>
    </row>
    <row r="1357" spans="6:7" x14ac:dyDescent="0.25">
      <c r="F1357" t="s">
        <v>4577</v>
      </c>
      <c r="G1357" s="44" t="s">
        <v>4959</v>
      </c>
    </row>
    <row r="1358" spans="6:7" x14ac:dyDescent="0.25">
      <c r="F1358" t="s">
        <v>4578</v>
      </c>
      <c r="G1358" s="44" t="s">
        <v>3043</v>
      </c>
    </row>
    <row r="1359" spans="6:7" x14ac:dyDescent="0.25">
      <c r="F1359" t="s">
        <v>4579</v>
      </c>
      <c r="G1359" s="44" t="s">
        <v>3044</v>
      </c>
    </row>
    <row r="1360" spans="6:7" x14ac:dyDescent="0.25">
      <c r="F1360" t="s">
        <v>4580</v>
      </c>
      <c r="G1360" s="44" t="s">
        <v>3045</v>
      </c>
    </row>
    <row r="1361" spans="6:7" x14ac:dyDescent="0.25">
      <c r="F1361" t="s">
        <v>4581</v>
      </c>
      <c r="G1361" s="44" t="s">
        <v>3046</v>
      </c>
    </row>
    <row r="1362" spans="6:7" x14ac:dyDescent="0.25">
      <c r="F1362" t="s">
        <v>4582</v>
      </c>
      <c r="G1362" s="44" t="s">
        <v>3047</v>
      </c>
    </row>
    <row r="1363" spans="6:7" x14ac:dyDescent="0.25">
      <c r="F1363" t="s">
        <v>4583</v>
      </c>
      <c r="G1363" s="44" t="s">
        <v>3048</v>
      </c>
    </row>
    <row r="1364" spans="6:7" x14ac:dyDescent="0.25">
      <c r="F1364" t="s">
        <v>4584</v>
      </c>
      <c r="G1364" s="44" t="s">
        <v>3049</v>
      </c>
    </row>
    <row r="1365" spans="6:7" x14ac:dyDescent="0.25">
      <c r="F1365" t="s">
        <v>4585</v>
      </c>
      <c r="G1365" s="44" t="s">
        <v>3050</v>
      </c>
    </row>
    <row r="1366" spans="6:7" x14ac:dyDescent="0.25">
      <c r="F1366" t="s">
        <v>4586</v>
      </c>
      <c r="G1366" s="44" t="s">
        <v>3051</v>
      </c>
    </row>
    <row r="1367" spans="6:7" x14ac:dyDescent="0.25">
      <c r="F1367" t="s">
        <v>4587</v>
      </c>
      <c r="G1367" s="44" t="s">
        <v>3052</v>
      </c>
    </row>
    <row r="1368" spans="6:7" x14ac:dyDescent="0.25">
      <c r="F1368" t="s">
        <v>4588</v>
      </c>
      <c r="G1368" s="44" t="s">
        <v>3053</v>
      </c>
    </row>
    <row r="1369" spans="6:7" x14ac:dyDescent="0.25">
      <c r="F1369" t="s">
        <v>4589</v>
      </c>
      <c r="G1369" s="44" t="s">
        <v>3054</v>
      </c>
    </row>
    <row r="1370" spans="6:7" x14ac:dyDescent="0.25">
      <c r="F1370" t="s">
        <v>4590</v>
      </c>
      <c r="G1370" s="44" t="s">
        <v>3055</v>
      </c>
    </row>
    <row r="1371" spans="6:7" x14ac:dyDescent="0.25">
      <c r="F1371" t="s">
        <v>4591</v>
      </c>
      <c r="G1371" s="44" t="s">
        <v>3056</v>
      </c>
    </row>
    <row r="1372" spans="6:7" x14ac:dyDescent="0.25">
      <c r="F1372" t="s">
        <v>4592</v>
      </c>
      <c r="G1372" s="44" t="s">
        <v>4986</v>
      </c>
    </row>
    <row r="1373" spans="6:7" x14ac:dyDescent="0.25">
      <c r="F1373" t="s">
        <v>4593</v>
      </c>
      <c r="G1373" s="44" t="s">
        <v>3058</v>
      </c>
    </row>
    <row r="1374" spans="6:7" x14ac:dyDescent="0.25">
      <c r="F1374" t="s">
        <v>4594</v>
      </c>
      <c r="G1374" s="44" t="s">
        <v>3059</v>
      </c>
    </row>
    <row r="1375" spans="6:7" x14ac:dyDescent="0.25">
      <c r="F1375" t="s">
        <v>4595</v>
      </c>
      <c r="G1375" s="44" t="s">
        <v>3060</v>
      </c>
    </row>
    <row r="1376" spans="6:7" x14ac:dyDescent="0.25">
      <c r="F1376" t="s">
        <v>4596</v>
      </c>
      <c r="G1376" s="44" t="s">
        <v>3061</v>
      </c>
    </row>
    <row r="1377" spans="6:7" x14ac:dyDescent="0.25">
      <c r="F1377" t="s">
        <v>4597</v>
      </c>
      <c r="G1377" s="44" t="s">
        <v>3062</v>
      </c>
    </row>
    <row r="1378" spans="6:7" x14ac:dyDescent="0.25">
      <c r="F1378" t="s">
        <v>4598</v>
      </c>
      <c r="G1378" s="44" t="s">
        <v>3063</v>
      </c>
    </row>
    <row r="1379" spans="6:7" x14ac:dyDescent="0.25">
      <c r="F1379" t="s">
        <v>4599</v>
      </c>
      <c r="G1379" s="44" t="s">
        <v>3064</v>
      </c>
    </row>
    <row r="1380" spans="6:7" x14ac:dyDescent="0.25">
      <c r="F1380" t="s">
        <v>4600</v>
      </c>
      <c r="G1380" s="44" t="s">
        <v>3065</v>
      </c>
    </row>
    <row r="1381" spans="6:7" x14ac:dyDescent="0.25">
      <c r="F1381" t="s">
        <v>4601</v>
      </c>
      <c r="G1381" s="44" t="s">
        <v>3066</v>
      </c>
    </row>
    <row r="1382" spans="6:7" x14ac:dyDescent="0.25">
      <c r="F1382" t="s">
        <v>4602</v>
      </c>
      <c r="G1382" s="44" t="s">
        <v>3067</v>
      </c>
    </row>
    <row r="1383" spans="6:7" x14ac:dyDescent="0.25">
      <c r="F1383" t="s">
        <v>4603</v>
      </c>
      <c r="G1383" s="44" t="s">
        <v>3068</v>
      </c>
    </row>
    <row r="1384" spans="6:7" x14ac:dyDescent="0.25">
      <c r="F1384" t="s">
        <v>4604</v>
      </c>
      <c r="G1384" s="44" t="s">
        <v>3069</v>
      </c>
    </row>
    <row r="1385" spans="6:7" x14ac:dyDescent="0.25">
      <c r="F1385" t="s">
        <v>4605</v>
      </c>
      <c r="G1385" s="44" t="s">
        <v>3070</v>
      </c>
    </row>
    <row r="1386" spans="6:7" x14ac:dyDescent="0.25">
      <c r="F1386" t="s">
        <v>4606</v>
      </c>
      <c r="G1386" s="44" t="s">
        <v>5030</v>
      </c>
    </row>
    <row r="1387" spans="6:7" x14ac:dyDescent="0.25">
      <c r="F1387" s="85" t="s">
        <v>4607</v>
      </c>
      <c r="G1387" s="86" t="s">
        <v>3072</v>
      </c>
    </row>
    <row r="1388" spans="6:7" x14ac:dyDescent="0.25">
      <c r="F1388" t="s">
        <v>4608</v>
      </c>
      <c r="G1388" s="44" t="s">
        <v>3073</v>
      </c>
    </row>
    <row r="1389" spans="6:7" x14ac:dyDescent="0.25">
      <c r="F1389" t="s">
        <v>4609</v>
      </c>
      <c r="G1389" s="44" t="s">
        <v>4953</v>
      </c>
    </row>
    <row r="1390" spans="6:7" x14ac:dyDescent="0.25">
      <c r="F1390" t="s">
        <v>4610</v>
      </c>
      <c r="G1390" s="44" t="s">
        <v>3074</v>
      </c>
    </row>
    <row r="1391" spans="6:7" x14ac:dyDescent="0.25">
      <c r="F1391" t="s">
        <v>4611</v>
      </c>
      <c r="G1391" s="44" t="s">
        <v>3075</v>
      </c>
    </row>
    <row r="1392" spans="6:7" x14ac:dyDescent="0.25">
      <c r="F1392" t="s">
        <v>4612</v>
      </c>
      <c r="G1392" s="44" t="s">
        <v>3076</v>
      </c>
    </row>
    <row r="1393" spans="6:7" x14ac:dyDescent="0.25">
      <c r="F1393" t="s">
        <v>4613</v>
      </c>
      <c r="G1393" s="44" t="s">
        <v>3077</v>
      </c>
    </row>
    <row r="1394" spans="6:7" x14ac:dyDescent="0.25">
      <c r="F1394" t="s">
        <v>4614</v>
      </c>
      <c r="G1394" s="44" t="s">
        <v>3078</v>
      </c>
    </row>
    <row r="1395" spans="6:7" x14ac:dyDescent="0.25">
      <c r="F1395" t="s">
        <v>4615</v>
      </c>
      <c r="G1395" s="44" t="s">
        <v>3079</v>
      </c>
    </row>
    <row r="1396" spans="6:7" x14ac:dyDescent="0.25">
      <c r="F1396" t="s">
        <v>4616</v>
      </c>
      <c r="G1396" s="44" t="s">
        <v>3080</v>
      </c>
    </row>
    <row r="1397" spans="6:7" x14ac:dyDescent="0.25">
      <c r="F1397" t="s">
        <v>4617</v>
      </c>
      <c r="G1397" s="44" t="s">
        <v>3081</v>
      </c>
    </row>
    <row r="1398" spans="6:7" x14ac:dyDescent="0.25">
      <c r="F1398" t="s">
        <v>4618</v>
      </c>
      <c r="G1398" s="44" t="s">
        <v>3082</v>
      </c>
    </row>
    <row r="1399" spans="6:7" x14ac:dyDescent="0.25">
      <c r="F1399" t="s">
        <v>4619</v>
      </c>
      <c r="G1399" s="44" t="s">
        <v>3083</v>
      </c>
    </row>
    <row r="1400" spans="6:7" x14ac:dyDescent="0.25">
      <c r="F1400" t="s">
        <v>4620</v>
      </c>
      <c r="G1400" s="44" t="s">
        <v>3084</v>
      </c>
    </row>
    <row r="1401" spans="6:7" x14ac:dyDescent="0.25">
      <c r="F1401" t="s">
        <v>4621</v>
      </c>
      <c r="G1401" s="44" t="s">
        <v>3085</v>
      </c>
    </row>
    <row r="1402" spans="6:7" x14ac:dyDescent="0.25">
      <c r="F1402" t="s">
        <v>4622</v>
      </c>
      <c r="G1402" s="44" t="s">
        <v>3086</v>
      </c>
    </row>
    <row r="1403" spans="6:7" x14ac:dyDescent="0.25">
      <c r="F1403" t="s">
        <v>4623</v>
      </c>
      <c r="G1403" s="44" t="s">
        <v>3087</v>
      </c>
    </row>
    <row r="1404" spans="6:7" x14ac:dyDescent="0.25">
      <c r="F1404" t="s">
        <v>4624</v>
      </c>
      <c r="G1404" s="44" t="s">
        <v>3088</v>
      </c>
    </row>
    <row r="1405" spans="6:7" x14ac:dyDescent="0.25">
      <c r="F1405" t="s">
        <v>4625</v>
      </c>
      <c r="G1405" s="44" t="s">
        <v>3089</v>
      </c>
    </row>
    <row r="1406" spans="6:7" x14ac:dyDescent="0.25">
      <c r="F1406" s="85" t="s">
        <v>4626</v>
      </c>
      <c r="G1406" s="86" t="s">
        <v>3090</v>
      </c>
    </row>
    <row r="1407" spans="6:7" x14ac:dyDescent="0.25">
      <c r="F1407" t="s">
        <v>4627</v>
      </c>
      <c r="G1407" s="44" t="s">
        <v>3091</v>
      </c>
    </row>
    <row r="1408" spans="6:7" x14ac:dyDescent="0.25">
      <c r="F1408" s="85" t="s">
        <v>4628</v>
      </c>
      <c r="G1408" s="86" t="s">
        <v>3092</v>
      </c>
    </row>
    <row r="1409" spans="6:7" x14ac:dyDescent="0.25">
      <c r="F1409" t="s">
        <v>4629</v>
      </c>
      <c r="G1409" s="44" t="s">
        <v>3093</v>
      </c>
    </row>
    <row r="1410" spans="6:7" x14ac:dyDescent="0.25">
      <c r="F1410" t="s">
        <v>4630</v>
      </c>
      <c r="G1410" s="44" t="s">
        <v>3094</v>
      </c>
    </row>
    <row r="1411" spans="6:7" x14ac:dyDescent="0.25">
      <c r="F1411" t="s">
        <v>4631</v>
      </c>
      <c r="G1411" s="44" t="s">
        <v>3096</v>
      </c>
    </row>
    <row r="1412" spans="6:7" x14ac:dyDescent="0.25">
      <c r="F1412" t="s">
        <v>4632</v>
      </c>
      <c r="G1412" s="44" t="s">
        <v>3097</v>
      </c>
    </row>
    <row r="1413" spans="6:7" x14ac:dyDescent="0.25">
      <c r="F1413" t="s">
        <v>4871</v>
      </c>
      <c r="G1413" s="44" t="s">
        <v>4965</v>
      </c>
    </row>
    <row r="1414" spans="6:7" x14ac:dyDescent="0.25">
      <c r="F1414" t="s">
        <v>4633</v>
      </c>
      <c r="G1414" s="44" t="s">
        <v>3099</v>
      </c>
    </row>
    <row r="1415" spans="6:7" x14ac:dyDescent="0.25">
      <c r="F1415" t="s">
        <v>4634</v>
      </c>
      <c r="G1415" s="44" t="s">
        <v>3100</v>
      </c>
    </row>
    <row r="1416" spans="6:7" x14ac:dyDescent="0.25">
      <c r="F1416" t="s">
        <v>4635</v>
      </c>
      <c r="G1416" s="44" t="s">
        <v>3101</v>
      </c>
    </row>
    <row r="1417" spans="6:7" x14ac:dyDescent="0.25">
      <c r="F1417" t="s">
        <v>4636</v>
      </c>
      <c r="G1417" s="44" t="s">
        <v>3102</v>
      </c>
    </row>
    <row r="1418" spans="6:7" x14ac:dyDescent="0.25">
      <c r="F1418" t="s">
        <v>4637</v>
      </c>
      <c r="G1418" s="44" t="s">
        <v>3103</v>
      </c>
    </row>
    <row r="1419" spans="6:7" x14ac:dyDescent="0.25">
      <c r="F1419" t="s">
        <v>4638</v>
      </c>
      <c r="G1419" s="44" t="s">
        <v>4996</v>
      </c>
    </row>
    <row r="1420" spans="6:7" x14ac:dyDescent="0.25">
      <c r="F1420" t="s">
        <v>4639</v>
      </c>
      <c r="G1420" s="44" t="s">
        <v>3105</v>
      </c>
    </row>
    <row r="1421" spans="6:7" x14ac:dyDescent="0.25">
      <c r="F1421" t="s">
        <v>4640</v>
      </c>
      <c r="G1421" s="44" t="s">
        <v>3106</v>
      </c>
    </row>
    <row r="1422" spans="6:7" x14ac:dyDescent="0.25">
      <c r="F1422" t="s">
        <v>4641</v>
      </c>
      <c r="G1422" s="44" t="s">
        <v>3107</v>
      </c>
    </row>
    <row r="1423" spans="6:7" x14ac:dyDescent="0.25">
      <c r="F1423" t="s">
        <v>4642</v>
      </c>
      <c r="G1423" s="44" t="s">
        <v>4987</v>
      </c>
    </row>
    <row r="1424" spans="6:7" x14ac:dyDescent="0.25">
      <c r="F1424" t="s">
        <v>4643</v>
      </c>
      <c r="G1424" s="44" t="s">
        <v>3109</v>
      </c>
    </row>
    <row r="1425" spans="6:7" x14ac:dyDescent="0.25">
      <c r="F1425" t="s">
        <v>4644</v>
      </c>
      <c r="G1425" s="44" t="s">
        <v>3111</v>
      </c>
    </row>
    <row r="1426" spans="6:7" x14ac:dyDescent="0.25">
      <c r="F1426" t="s">
        <v>4645</v>
      </c>
      <c r="G1426" s="44" t="s">
        <v>4988</v>
      </c>
    </row>
    <row r="1427" spans="6:7" x14ac:dyDescent="0.25">
      <c r="F1427" t="s">
        <v>4646</v>
      </c>
      <c r="G1427" s="44" t="s">
        <v>3113</v>
      </c>
    </row>
    <row r="1428" spans="6:7" x14ac:dyDescent="0.25">
      <c r="F1428" t="s">
        <v>4647</v>
      </c>
      <c r="G1428" s="44" t="s">
        <v>3114</v>
      </c>
    </row>
    <row r="1429" spans="6:7" x14ac:dyDescent="0.25">
      <c r="F1429" t="s">
        <v>4648</v>
      </c>
      <c r="G1429" s="44" t="s">
        <v>3115</v>
      </c>
    </row>
    <row r="1430" spans="6:7" x14ac:dyDescent="0.25">
      <c r="F1430" s="85" t="s">
        <v>4649</v>
      </c>
      <c r="G1430" s="86" t="s">
        <v>3116</v>
      </c>
    </row>
    <row r="1431" spans="6:7" x14ac:dyDescent="0.25">
      <c r="F1431" t="s">
        <v>4650</v>
      </c>
      <c r="G1431" s="44" t="s">
        <v>3117</v>
      </c>
    </row>
    <row r="1432" spans="6:7" x14ac:dyDescent="0.25">
      <c r="F1432" t="s">
        <v>4651</v>
      </c>
      <c r="G1432" s="44" t="s">
        <v>3118</v>
      </c>
    </row>
    <row r="1433" spans="6:7" x14ac:dyDescent="0.25">
      <c r="F1433" t="s">
        <v>4652</v>
      </c>
      <c r="G1433" s="44" t="s">
        <v>3119</v>
      </c>
    </row>
    <row r="1434" spans="6:7" x14ac:dyDescent="0.25">
      <c r="F1434" t="s">
        <v>4653</v>
      </c>
      <c r="G1434" s="44" t="s">
        <v>4989</v>
      </c>
    </row>
    <row r="1435" spans="6:7" x14ac:dyDescent="0.25">
      <c r="F1435" t="s">
        <v>4654</v>
      </c>
      <c r="G1435" s="44" t="s">
        <v>3121</v>
      </c>
    </row>
    <row r="1436" spans="6:7" x14ac:dyDescent="0.25">
      <c r="F1436" t="s">
        <v>4655</v>
      </c>
      <c r="G1436" s="44" t="s">
        <v>3122</v>
      </c>
    </row>
    <row r="1437" spans="6:7" x14ac:dyDescent="0.25">
      <c r="F1437" t="s">
        <v>4656</v>
      </c>
      <c r="G1437" s="44" t="s">
        <v>3123</v>
      </c>
    </row>
    <row r="1438" spans="6:7" x14ac:dyDescent="0.25">
      <c r="F1438" t="s">
        <v>4657</v>
      </c>
      <c r="G1438" s="44" t="s">
        <v>3124</v>
      </c>
    </row>
    <row r="1439" spans="6:7" x14ac:dyDescent="0.25">
      <c r="F1439" t="s">
        <v>4658</v>
      </c>
      <c r="G1439" s="44" t="s">
        <v>3125</v>
      </c>
    </row>
    <row r="1440" spans="6:7" x14ac:dyDescent="0.25">
      <c r="F1440" t="s">
        <v>4659</v>
      </c>
      <c r="G1440" s="44" t="s">
        <v>4967</v>
      </c>
    </row>
    <row r="1441" spans="6:7" x14ac:dyDescent="0.25">
      <c r="F1441" t="s">
        <v>4660</v>
      </c>
      <c r="G1441" s="44" t="s">
        <v>3128</v>
      </c>
    </row>
    <row r="1442" spans="6:7" x14ac:dyDescent="0.25">
      <c r="F1442" s="85" t="s">
        <v>4876</v>
      </c>
      <c r="G1442" s="86" t="s">
        <v>4975</v>
      </c>
    </row>
    <row r="1443" spans="6:7" x14ac:dyDescent="0.25">
      <c r="F1443" s="85" t="s">
        <v>4661</v>
      </c>
      <c r="G1443" s="86" t="s">
        <v>3130</v>
      </c>
    </row>
    <row r="1444" spans="6:7" x14ac:dyDescent="0.25">
      <c r="F1444" t="s">
        <v>4662</v>
      </c>
      <c r="G1444" s="44" t="s">
        <v>3131</v>
      </c>
    </row>
    <row r="1445" spans="6:7" x14ac:dyDescent="0.25">
      <c r="F1445" t="s">
        <v>4663</v>
      </c>
      <c r="G1445" s="44" t="s">
        <v>3132</v>
      </c>
    </row>
    <row r="1446" spans="6:7" x14ac:dyDescent="0.25">
      <c r="F1446" s="85" t="s">
        <v>4664</v>
      </c>
      <c r="G1446" s="86" t="s">
        <v>3133</v>
      </c>
    </row>
    <row r="1447" spans="6:7" x14ac:dyDescent="0.25">
      <c r="F1447" t="s">
        <v>4665</v>
      </c>
      <c r="G1447" s="44" t="s">
        <v>3134</v>
      </c>
    </row>
    <row r="1448" spans="6:7" x14ac:dyDescent="0.25">
      <c r="F1448" t="s">
        <v>4666</v>
      </c>
      <c r="G1448" s="44" t="s">
        <v>3135</v>
      </c>
    </row>
    <row r="1449" spans="6:7" x14ac:dyDescent="0.25">
      <c r="F1449" t="s">
        <v>4667</v>
      </c>
      <c r="G1449" s="44" t="s">
        <v>3136</v>
      </c>
    </row>
    <row r="1450" spans="6:7" x14ac:dyDescent="0.25">
      <c r="F1450" t="s">
        <v>4668</v>
      </c>
      <c r="G1450" s="44" t="s">
        <v>3137</v>
      </c>
    </row>
    <row r="1451" spans="6:7" x14ac:dyDescent="0.25">
      <c r="F1451" t="s">
        <v>4669</v>
      </c>
      <c r="G1451" s="44" t="s">
        <v>3138</v>
      </c>
    </row>
    <row r="1452" spans="6:7" x14ac:dyDescent="0.25">
      <c r="F1452" t="s">
        <v>4670</v>
      </c>
      <c r="G1452" s="44" t="s">
        <v>3139</v>
      </c>
    </row>
    <row r="1453" spans="6:7" x14ac:dyDescent="0.25">
      <c r="F1453" t="s">
        <v>4671</v>
      </c>
      <c r="G1453" s="44" t="s">
        <v>3141</v>
      </c>
    </row>
    <row r="1454" spans="6:7" x14ac:dyDescent="0.25">
      <c r="F1454" t="s">
        <v>4672</v>
      </c>
      <c r="G1454" s="44" t="s">
        <v>3142</v>
      </c>
    </row>
    <row r="1455" spans="6:7" x14ac:dyDescent="0.25">
      <c r="F1455" t="s">
        <v>4673</v>
      </c>
      <c r="G1455" s="44" t="s">
        <v>3143</v>
      </c>
    </row>
    <row r="1456" spans="6:7" x14ac:dyDescent="0.25">
      <c r="F1456" t="s">
        <v>4674</v>
      </c>
      <c r="G1456" s="44" t="s">
        <v>3144</v>
      </c>
    </row>
    <row r="1457" spans="6:7" x14ac:dyDescent="0.25">
      <c r="F1457" t="s">
        <v>4675</v>
      </c>
      <c r="G1457" s="44" t="s">
        <v>3145</v>
      </c>
    </row>
    <row r="1458" spans="6:7" x14ac:dyDescent="0.25">
      <c r="F1458" s="85" t="s">
        <v>4676</v>
      </c>
      <c r="G1458" s="86" t="s">
        <v>3146</v>
      </c>
    </row>
    <row r="1459" spans="6:7" x14ac:dyDescent="0.25">
      <c r="F1459" t="s">
        <v>4677</v>
      </c>
      <c r="G1459" s="44" t="s">
        <v>3147</v>
      </c>
    </row>
    <row r="1460" spans="6:7" x14ac:dyDescent="0.25">
      <c r="F1460" t="s">
        <v>4678</v>
      </c>
      <c r="G1460" s="44" t="s">
        <v>3148</v>
      </c>
    </row>
    <row r="1461" spans="6:7" x14ac:dyDescent="0.25">
      <c r="F1461" t="s">
        <v>4679</v>
      </c>
      <c r="G1461" s="44" t="s">
        <v>3149</v>
      </c>
    </row>
    <row r="1462" spans="6:7" x14ac:dyDescent="0.25">
      <c r="F1462" t="s">
        <v>4680</v>
      </c>
      <c r="G1462" s="44" t="s">
        <v>3150</v>
      </c>
    </row>
    <row r="1463" spans="6:7" x14ac:dyDescent="0.25">
      <c r="F1463" t="s">
        <v>4681</v>
      </c>
      <c r="G1463" s="44" t="s">
        <v>3151</v>
      </c>
    </row>
    <row r="1464" spans="6:7" x14ac:dyDescent="0.25">
      <c r="F1464" t="s">
        <v>4682</v>
      </c>
      <c r="G1464" s="44" t="s">
        <v>3152</v>
      </c>
    </row>
    <row r="1465" spans="6:7" x14ac:dyDescent="0.25">
      <c r="F1465" t="s">
        <v>4683</v>
      </c>
      <c r="G1465" s="44" t="s">
        <v>3153</v>
      </c>
    </row>
    <row r="1466" spans="6:7" x14ac:dyDescent="0.25">
      <c r="F1466" t="s">
        <v>4684</v>
      </c>
      <c r="G1466" s="44" t="s">
        <v>3154</v>
      </c>
    </row>
    <row r="1467" spans="6:7" x14ac:dyDescent="0.25">
      <c r="F1467" s="85" t="s">
        <v>4685</v>
      </c>
      <c r="G1467" s="86" t="s">
        <v>3155</v>
      </c>
    </row>
    <row r="1468" spans="6:7" x14ac:dyDescent="0.25">
      <c r="F1468" t="s">
        <v>4686</v>
      </c>
      <c r="G1468" s="44" t="s">
        <v>3156</v>
      </c>
    </row>
    <row r="1469" spans="6:7" x14ac:dyDescent="0.25">
      <c r="F1469" t="s">
        <v>4687</v>
      </c>
      <c r="G1469" s="44" t="s">
        <v>3157</v>
      </c>
    </row>
    <row r="1470" spans="6:7" x14ac:dyDescent="0.25">
      <c r="F1470" s="85" t="s">
        <v>4688</v>
      </c>
      <c r="G1470" s="86" t="s">
        <v>3158</v>
      </c>
    </row>
    <row r="1471" spans="6:7" x14ac:dyDescent="0.25">
      <c r="F1471" t="s">
        <v>4689</v>
      </c>
      <c r="G1471" s="44" t="s">
        <v>3159</v>
      </c>
    </row>
    <row r="1472" spans="6:7" x14ac:dyDescent="0.25">
      <c r="F1472" t="s">
        <v>4690</v>
      </c>
      <c r="G1472" s="44" t="s">
        <v>3160</v>
      </c>
    </row>
    <row r="1473" spans="6:7" x14ac:dyDescent="0.25">
      <c r="F1473" t="s">
        <v>4691</v>
      </c>
      <c r="G1473" s="44" t="s">
        <v>3162</v>
      </c>
    </row>
    <row r="1474" spans="6:7" x14ac:dyDescent="0.25">
      <c r="F1474" t="s">
        <v>4692</v>
      </c>
      <c r="G1474" s="44" t="s">
        <v>3163</v>
      </c>
    </row>
    <row r="1475" spans="6:7" x14ac:dyDescent="0.25">
      <c r="F1475" t="s">
        <v>4693</v>
      </c>
      <c r="G1475" s="44" t="s">
        <v>3164</v>
      </c>
    </row>
    <row r="1476" spans="6:7" x14ac:dyDescent="0.25">
      <c r="F1476" t="s">
        <v>4694</v>
      </c>
      <c r="G1476" s="44" t="s">
        <v>3165</v>
      </c>
    </row>
    <row r="1477" spans="6:7" x14ac:dyDescent="0.25">
      <c r="F1477" t="s">
        <v>4695</v>
      </c>
      <c r="G1477" s="44" t="s">
        <v>3166</v>
      </c>
    </row>
    <row r="1478" spans="6:7" x14ac:dyDescent="0.25">
      <c r="F1478" t="s">
        <v>4696</v>
      </c>
      <c r="G1478" s="44" t="s">
        <v>4999</v>
      </c>
    </row>
    <row r="1479" spans="6:7" x14ac:dyDescent="0.25">
      <c r="F1479" s="85" t="s">
        <v>4697</v>
      </c>
      <c r="G1479" s="86" t="s">
        <v>3168</v>
      </c>
    </row>
    <row r="1480" spans="6:7" x14ac:dyDescent="0.25">
      <c r="F1480" t="s">
        <v>4698</v>
      </c>
      <c r="G1480" s="44" t="s">
        <v>3169</v>
      </c>
    </row>
    <row r="1481" spans="6:7" x14ac:dyDescent="0.25">
      <c r="F1481" t="s">
        <v>4699</v>
      </c>
      <c r="G1481" s="44" t="s">
        <v>3170</v>
      </c>
    </row>
    <row r="1482" spans="6:7" x14ac:dyDescent="0.25">
      <c r="F1482" t="s">
        <v>4700</v>
      </c>
      <c r="G1482" s="44" t="s">
        <v>5031</v>
      </c>
    </row>
    <row r="1483" spans="6:7" x14ac:dyDescent="0.25">
      <c r="F1483" t="s">
        <v>4701</v>
      </c>
      <c r="G1483" s="44" t="s">
        <v>3172</v>
      </c>
    </row>
    <row r="1484" spans="6:7" x14ac:dyDescent="0.25">
      <c r="F1484" t="s">
        <v>4702</v>
      </c>
      <c r="G1484" s="44" t="s">
        <v>3173</v>
      </c>
    </row>
    <row r="1485" spans="6:7" x14ac:dyDescent="0.25">
      <c r="F1485" t="s">
        <v>4703</v>
      </c>
      <c r="G1485" s="44" t="s">
        <v>3175</v>
      </c>
    </row>
    <row r="1486" spans="6:7" x14ac:dyDescent="0.25">
      <c r="F1486" s="85" t="s">
        <v>4704</v>
      </c>
      <c r="G1486" s="86" t="s">
        <v>3176</v>
      </c>
    </row>
    <row r="1487" spans="6:7" x14ac:dyDescent="0.25">
      <c r="F1487" t="s">
        <v>4705</v>
      </c>
      <c r="G1487" s="44" t="s">
        <v>3177</v>
      </c>
    </row>
    <row r="1488" spans="6:7" x14ac:dyDescent="0.25">
      <c r="F1488" t="s">
        <v>4706</v>
      </c>
      <c r="G1488" s="44" t="s">
        <v>3178</v>
      </c>
    </row>
    <row r="1489" spans="6:7" x14ac:dyDescent="0.25">
      <c r="F1489" t="s">
        <v>4707</v>
      </c>
      <c r="G1489" s="44" t="s">
        <v>3179</v>
      </c>
    </row>
    <row r="1490" spans="6:7" x14ac:dyDescent="0.25">
      <c r="F1490" t="s">
        <v>4708</v>
      </c>
      <c r="G1490" s="44" t="s">
        <v>3180</v>
      </c>
    </row>
    <row r="1491" spans="6:7" x14ac:dyDescent="0.25">
      <c r="F1491" t="s">
        <v>4709</v>
      </c>
      <c r="G1491" s="44" t="s">
        <v>3181</v>
      </c>
    </row>
    <row r="1492" spans="6:7" x14ac:dyDescent="0.25">
      <c r="F1492" t="s">
        <v>4710</v>
      </c>
      <c r="G1492" s="44" t="s">
        <v>3182</v>
      </c>
    </row>
    <row r="1493" spans="6:7" x14ac:dyDescent="0.25">
      <c r="F1493" t="s">
        <v>4711</v>
      </c>
      <c r="G1493" s="44" t="s">
        <v>3183</v>
      </c>
    </row>
    <row r="1494" spans="6:7" x14ac:dyDescent="0.25">
      <c r="F1494" t="s">
        <v>4712</v>
      </c>
      <c r="G1494" s="44" t="s">
        <v>3184</v>
      </c>
    </row>
    <row r="1495" spans="6:7" x14ac:dyDescent="0.25">
      <c r="F1495" t="s">
        <v>4713</v>
      </c>
      <c r="G1495" s="44" t="s">
        <v>3185</v>
      </c>
    </row>
    <row r="1496" spans="6:7" x14ac:dyDescent="0.25">
      <c r="F1496" t="s">
        <v>4714</v>
      </c>
      <c r="G1496" s="44" t="s">
        <v>3186</v>
      </c>
    </row>
    <row r="1497" spans="6:7" x14ac:dyDescent="0.25">
      <c r="F1497" t="s">
        <v>4715</v>
      </c>
      <c r="G1497" s="44" t="s">
        <v>3187</v>
      </c>
    </row>
    <row r="1498" spans="6:7" x14ac:dyDescent="0.25">
      <c r="F1498" t="s">
        <v>4716</v>
      </c>
      <c r="G1498" s="44" t="s">
        <v>3188</v>
      </c>
    </row>
    <row r="1499" spans="6:7" x14ac:dyDescent="0.25">
      <c r="F1499" t="s">
        <v>4717</v>
      </c>
      <c r="G1499" s="44" t="s">
        <v>3189</v>
      </c>
    </row>
    <row r="1500" spans="6:7" x14ac:dyDescent="0.25">
      <c r="F1500" t="s">
        <v>4718</v>
      </c>
      <c r="G1500" s="44" t="s">
        <v>3191</v>
      </c>
    </row>
    <row r="1501" spans="6:7" x14ac:dyDescent="0.25">
      <c r="F1501" s="85" t="s">
        <v>4719</v>
      </c>
      <c r="G1501" s="86" t="s">
        <v>3190</v>
      </c>
    </row>
    <row r="1502" spans="6:7" x14ac:dyDescent="0.25">
      <c r="F1502" t="s">
        <v>4720</v>
      </c>
      <c r="G1502" s="44" t="s">
        <v>3193</v>
      </c>
    </row>
    <row r="1503" spans="6:7" x14ac:dyDescent="0.25">
      <c r="F1503" t="s">
        <v>4721</v>
      </c>
      <c r="G1503" s="44" t="s">
        <v>3194</v>
      </c>
    </row>
    <row r="1504" spans="6:7" x14ac:dyDescent="0.25">
      <c r="F1504" s="85" t="s">
        <v>4722</v>
      </c>
      <c r="G1504" s="86" t="s">
        <v>3195</v>
      </c>
    </row>
    <row r="1505" spans="6:7" x14ac:dyDescent="0.25">
      <c r="F1505" t="s">
        <v>4723</v>
      </c>
      <c r="G1505" s="44" t="s">
        <v>3196</v>
      </c>
    </row>
    <row r="1506" spans="6:7" x14ac:dyDescent="0.25">
      <c r="F1506" t="s">
        <v>4724</v>
      </c>
      <c r="G1506" s="44" t="s">
        <v>3197</v>
      </c>
    </row>
    <row r="1507" spans="6:7" x14ac:dyDescent="0.25">
      <c r="F1507" t="s">
        <v>4725</v>
      </c>
      <c r="G1507" s="44" t="s">
        <v>3198</v>
      </c>
    </row>
    <row r="1508" spans="6:7" x14ac:dyDescent="0.25">
      <c r="F1508" t="s">
        <v>4726</v>
      </c>
      <c r="G1508" s="44" t="s">
        <v>3199</v>
      </c>
    </row>
    <row r="1509" spans="6:7" x14ac:dyDescent="0.25">
      <c r="F1509" t="s">
        <v>4727</v>
      </c>
      <c r="G1509" s="44" t="s">
        <v>3200</v>
      </c>
    </row>
    <row r="1510" spans="6:7" x14ac:dyDescent="0.25">
      <c r="F1510" s="113"/>
      <c r="G1510" s="114"/>
    </row>
    <row r="1511" spans="6:7" x14ac:dyDescent="0.25">
      <c r="F1511" s="113"/>
      <c r="G1511" s="114"/>
    </row>
    <row r="1512" spans="6:7" x14ac:dyDescent="0.25">
      <c r="F1512" s="113"/>
      <c r="G1512" s="114"/>
    </row>
    <row r="1513" spans="6:7" x14ac:dyDescent="0.25">
      <c r="F1513" s="113"/>
      <c r="G1513" s="114"/>
    </row>
    <row r="1514" spans="6:7" x14ac:dyDescent="0.25">
      <c r="F1514" s="113"/>
      <c r="G1514" s="114"/>
    </row>
    <row r="1515" spans="6:7" x14ac:dyDescent="0.25">
      <c r="F1515" s="113"/>
      <c r="G1515" s="114"/>
    </row>
    <row r="1516" spans="6:7" x14ac:dyDescent="0.25">
      <c r="F1516" s="113"/>
      <c r="G1516" s="114"/>
    </row>
    <row r="1517" spans="6:7" x14ac:dyDescent="0.25">
      <c r="F1517" s="113"/>
      <c r="G1517" s="114"/>
    </row>
    <row r="1518" spans="6:7" x14ac:dyDescent="0.25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7" priority="19">
      <formula>ISERROR(D2)</formula>
    </cfRule>
  </conditionalFormatting>
  <conditionalFormatting sqref="AA7:AA300 AM7:AO300">
    <cfRule type="cellIs" dxfId="86" priority="15" stopIfTrue="1" operator="equal">
      <formula>0</formula>
    </cfRule>
    <cfRule type="notContainsBlanks" dxfId="85" priority="16" stopIfTrue="1">
      <formula>LEN(TRIM(AA7))&gt;0</formula>
    </cfRule>
  </conditionalFormatting>
  <conditionalFormatting sqref="C2">
    <cfRule type="cellIs" dxfId="84" priority="11" stopIfTrue="1" operator="equal">
      <formula>0</formula>
    </cfRule>
  </conditionalFormatting>
  <conditionalFormatting sqref="G7:G300">
    <cfRule type="containsErrors" dxfId="83" priority="1" stopIfTrue="1">
      <formula>ISERROR(G7)</formula>
    </cfRule>
    <cfRule type="notContainsBlanks" dxfId="8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9:AB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8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1" priority="16">
      <formula>ISERROR(D2)</formula>
    </cfRule>
  </conditionalFormatting>
  <conditionalFormatting sqref="AA7:AA300 AM7:AO300">
    <cfRule type="cellIs" dxfId="80" priority="12" stopIfTrue="1" operator="equal">
      <formula>0</formula>
    </cfRule>
    <cfRule type="notContainsBlanks" dxfId="79" priority="13" stopIfTrue="1">
      <formula>LEN(TRIM(AA7))&gt;0</formula>
    </cfRule>
  </conditionalFormatting>
  <conditionalFormatting sqref="C2">
    <cfRule type="cellIs" dxfId="78" priority="11" stopIfTrue="1" operator="equal">
      <formula>0</formula>
    </cfRule>
  </conditionalFormatting>
  <conditionalFormatting sqref="C2">
    <cfRule type="cellIs" dxfId="77" priority="10" stopIfTrue="1" operator="equal">
      <formula>0</formula>
    </cfRule>
  </conditionalFormatting>
  <conditionalFormatting sqref="C2">
    <cfRule type="cellIs" dxfId="76" priority="9" stopIfTrue="1" operator="equal">
      <formula>0</formula>
    </cfRule>
  </conditionalFormatting>
  <conditionalFormatting sqref="G7:G300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8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8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">
      <formula1>1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AS999"/>
  <sheetViews>
    <sheetView showGridLines="0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12.85546875" style="52" customWidth="1"/>
    <col min="2" max="2" width="25.85546875" style="52" customWidth="1"/>
    <col min="3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7" width="0.85546875" style="52" hidden="1" customWidth="1"/>
    <col min="18" max="18" width="17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1:45" s="10" customFormat="1" ht="14.45" customHeight="1" x14ac:dyDescent="0.25">
      <c r="A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1:45" s="8" customFormat="1" ht="16.5" x14ac:dyDescent="0.3">
      <c r="A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1:45" s="16" customFormat="1" ht="17.25" thickBot="1" x14ac:dyDescent="0.35">
      <c r="A3" s="3" t="s">
        <v>116</v>
      </c>
      <c r="C3" s="47" t="str">
        <f>Ambito!B4</f>
        <v xml:space="preserve"> 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1:45" s="16" customFormat="1" ht="15" customHeight="1" thickBot="1" x14ac:dyDescent="0.35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75" customHeight="1" thickBot="1" x14ac:dyDescent="0.35">
      <c r="A5" s="281" t="s">
        <v>1659</v>
      </c>
      <c r="B5" s="274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1:45" s="13" customFormat="1" ht="69" customHeight="1" x14ac:dyDescent="0.3">
      <c r="A6" s="281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 x14ac:dyDescent="0.25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 x14ac:dyDescent="0.2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 x14ac:dyDescent="0.2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 x14ac:dyDescent="0.2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 x14ac:dyDescent="0.2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 x14ac:dyDescent="0.2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 x14ac:dyDescent="0.2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 x14ac:dyDescent="0.2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 x14ac:dyDescent="0.2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 x14ac:dyDescent="0.2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 x14ac:dyDescent="0.2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 x14ac:dyDescent="0.2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 x14ac:dyDescent="0.2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 x14ac:dyDescent="0.2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 x14ac:dyDescent="0.2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 x14ac:dyDescent="0.2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 x14ac:dyDescent="0.2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 x14ac:dyDescent="0.2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 x14ac:dyDescent="0.2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 x14ac:dyDescent="0.2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 x14ac:dyDescent="0.2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 x14ac:dyDescent="0.2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 x14ac:dyDescent="0.2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 x14ac:dyDescent="0.2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 x14ac:dyDescent="0.2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 x14ac:dyDescent="0.2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 x14ac:dyDescent="0.2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 x14ac:dyDescent="0.2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 x14ac:dyDescent="0.2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 x14ac:dyDescent="0.2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 x14ac:dyDescent="0.2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 x14ac:dyDescent="0.2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 x14ac:dyDescent="0.2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 x14ac:dyDescent="0.2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 x14ac:dyDescent="0.2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 x14ac:dyDescent="0.2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 x14ac:dyDescent="0.2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 x14ac:dyDescent="0.2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 x14ac:dyDescent="0.2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 x14ac:dyDescent="0.2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 x14ac:dyDescent="0.2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 x14ac:dyDescent="0.2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 x14ac:dyDescent="0.2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 x14ac:dyDescent="0.2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 x14ac:dyDescent="0.2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 x14ac:dyDescent="0.2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 x14ac:dyDescent="0.2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 x14ac:dyDescent="0.2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 x14ac:dyDescent="0.2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 x14ac:dyDescent="0.2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 x14ac:dyDescent="0.2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 x14ac:dyDescent="0.2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 x14ac:dyDescent="0.2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 x14ac:dyDescent="0.2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 x14ac:dyDescent="0.2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 x14ac:dyDescent="0.2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 x14ac:dyDescent="0.2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 x14ac:dyDescent="0.2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 x14ac:dyDescent="0.2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 x14ac:dyDescent="0.2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 x14ac:dyDescent="0.2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 x14ac:dyDescent="0.2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 x14ac:dyDescent="0.2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 x14ac:dyDescent="0.2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 x14ac:dyDescent="0.2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 x14ac:dyDescent="0.2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 x14ac:dyDescent="0.2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 x14ac:dyDescent="0.2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 x14ac:dyDescent="0.2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 x14ac:dyDescent="0.2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 x14ac:dyDescent="0.2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 x14ac:dyDescent="0.2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 x14ac:dyDescent="0.2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 x14ac:dyDescent="0.2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 x14ac:dyDescent="0.2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 x14ac:dyDescent="0.2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 x14ac:dyDescent="0.2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 x14ac:dyDescent="0.2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 x14ac:dyDescent="0.2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 x14ac:dyDescent="0.2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 x14ac:dyDescent="0.2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 x14ac:dyDescent="0.2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 x14ac:dyDescent="0.2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 x14ac:dyDescent="0.2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 x14ac:dyDescent="0.2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 x14ac:dyDescent="0.2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 x14ac:dyDescent="0.2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 x14ac:dyDescent="0.2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 x14ac:dyDescent="0.2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 x14ac:dyDescent="0.2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 x14ac:dyDescent="0.2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 x14ac:dyDescent="0.2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 x14ac:dyDescent="0.2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 x14ac:dyDescent="0.2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 x14ac:dyDescent="0.2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 x14ac:dyDescent="0.2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 x14ac:dyDescent="0.2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 x14ac:dyDescent="0.2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 x14ac:dyDescent="0.2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 x14ac:dyDescent="0.2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 x14ac:dyDescent="0.2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 x14ac:dyDescent="0.2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 x14ac:dyDescent="0.2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 x14ac:dyDescent="0.2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 x14ac:dyDescent="0.2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 x14ac:dyDescent="0.2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 x14ac:dyDescent="0.2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 x14ac:dyDescent="0.2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 x14ac:dyDescent="0.2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 x14ac:dyDescent="0.2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 x14ac:dyDescent="0.2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 x14ac:dyDescent="0.2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 x14ac:dyDescent="0.2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 x14ac:dyDescent="0.2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 x14ac:dyDescent="0.2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 x14ac:dyDescent="0.2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 x14ac:dyDescent="0.2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 x14ac:dyDescent="0.2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 x14ac:dyDescent="0.2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 x14ac:dyDescent="0.2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 x14ac:dyDescent="0.2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 x14ac:dyDescent="0.2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 x14ac:dyDescent="0.2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 x14ac:dyDescent="0.2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 x14ac:dyDescent="0.2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 x14ac:dyDescent="0.2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 x14ac:dyDescent="0.2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 x14ac:dyDescent="0.2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 x14ac:dyDescent="0.2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 x14ac:dyDescent="0.2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 x14ac:dyDescent="0.2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 x14ac:dyDescent="0.2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 x14ac:dyDescent="0.2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 x14ac:dyDescent="0.2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 x14ac:dyDescent="0.2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 x14ac:dyDescent="0.2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 x14ac:dyDescent="0.2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 x14ac:dyDescent="0.2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 x14ac:dyDescent="0.2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 x14ac:dyDescent="0.2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 x14ac:dyDescent="0.2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 x14ac:dyDescent="0.2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 x14ac:dyDescent="0.2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 x14ac:dyDescent="0.2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 x14ac:dyDescent="0.2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 x14ac:dyDescent="0.2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 x14ac:dyDescent="0.2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 x14ac:dyDescent="0.2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 x14ac:dyDescent="0.2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 x14ac:dyDescent="0.2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 x14ac:dyDescent="0.2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 x14ac:dyDescent="0.2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 x14ac:dyDescent="0.2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 x14ac:dyDescent="0.2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 x14ac:dyDescent="0.2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 x14ac:dyDescent="0.2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 x14ac:dyDescent="0.2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 x14ac:dyDescent="0.2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 x14ac:dyDescent="0.2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 x14ac:dyDescent="0.2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 x14ac:dyDescent="0.2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 x14ac:dyDescent="0.2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 x14ac:dyDescent="0.2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 x14ac:dyDescent="0.2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 x14ac:dyDescent="0.2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 x14ac:dyDescent="0.2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 x14ac:dyDescent="0.2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 x14ac:dyDescent="0.2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 x14ac:dyDescent="0.2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 x14ac:dyDescent="0.2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 x14ac:dyDescent="0.2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 x14ac:dyDescent="0.2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 x14ac:dyDescent="0.2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 x14ac:dyDescent="0.2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 x14ac:dyDescent="0.2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 x14ac:dyDescent="0.2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 x14ac:dyDescent="0.2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 x14ac:dyDescent="0.2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 x14ac:dyDescent="0.2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 x14ac:dyDescent="0.2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 x14ac:dyDescent="0.2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 x14ac:dyDescent="0.2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 x14ac:dyDescent="0.2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 x14ac:dyDescent="0.2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 x14ac:dyDescent="0.2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 x14ac:dyDescent="0.2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 x14ac:dyDescent="0.2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 x14ac:dyDescent="0.2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 x14ac:dyDescent="0.2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 x14ac:dyDescent="0.2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 x14ac:dyDescent="0.2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 x14ac:dyDescent="0.2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 x14ac:dyDescent="0.2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 x14ac:dyDescent="0.2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 x14ac:dyDescent="0.2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 x14ac:dyDescent="0.2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 x14ac:dyDescent="0.2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 x14ac:dyDescent="0.2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 x14ac:dyDescent="0.2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 x14ac:dyDescent="0.2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 x14ac:dyDescent="0.2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 x14ac:dyDescent="0.2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 x14ac:dyDescent="0.2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 x14ac:dyDescent="0.2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 x14ac:dyDescent="0.2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 x14ac:dyDescent="0.2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 x14ac:dyDescent="0.2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 x14ac:dyDescent="0.2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 x14ac:dyDescent="0.2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 x14ac:dyDescent="0.2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 x14ac:dyDescent="0.2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 x14ac:dyDescent="0.2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 x14ac:dyDescent="0.2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 x14ac:dyDescent="0.2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 x14ac:dyDescent="0.2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 x14ac:dyDescent="0.2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 x14ac:dyDescent="0.2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 x14ac:dyDescent="0.2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 x14ac:dyDescent="0.2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 x14ac:dyDescent="0.2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 x14ac:dyDescent="0.2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 x14ac:dyDescent="0.2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 x14ac:dyDescent="0.2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 x14ac:dyDescent="0.2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 x14ac:dyDescent="0.2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 x14ac:dyDescent="0.2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 x14ac:dyDescent="0.2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 x14ac:dyDescent="0.2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 x14ac:dyDescent="0.2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 x14ac:dyDescent="0.2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 x14ac:dyDescent="0.2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 x14ac:dyDescent="0.2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 x14ac:dyDescent="0.2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 x14ac:dyDescent="0.2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 x14ac:dyDescent="0.2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 x14ac:dyDescent="0.2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 x14ac:dyDescent="0.2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 x14ac:dyDescent="0.2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 x14ac:dyDescent="0.2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 x14ac:dyDescent="0.2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 x14ac:dyDescent="0.2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 x14ac:dyDescent="0.2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 x14ac:dyDescent="0.2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 x14ac:dyDescent="0.2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 x14ac:dyDescent="0.2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 x14ac:dyDescent="0.2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 x14ac:dyDescent="0.2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 x14ac:dyDescent="0.2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 x14ac:dyDescent="0.2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 x14ac:dyDescent="0.2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 x14ac:dyDescent="0.2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 x14ac:dyDescent="0.2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 x14ac:dyDescent="0.2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 x14ac:dyDescent="0.2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 x14ac:dyDescent="0.2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 x14ac:dyDescent="0.2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 x14ac:dyDescent="0.2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 x14ac:dyDescent="0.2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 x14ac:dyDescent="0.2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 x14ac:dyDescent="0.2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 x14ac:dyDescent="0.2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 x14ac:dyDescent="0.2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 x14ac:dyDescent="0.2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 x14ac:dyDescent="0.2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 x14ac:dyDescent="0.2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 x14ac:dyDescent="0.2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 x14ac:dyDescent="0.2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 x14ac:dyDescent="0.2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 x14ac:dyDescent="0.2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 x14ac:dyDescent="0.2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 x14ac:dyDescent="0.2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 x14ac:dyDescent="0.2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 x14ac:dyDescent="0.2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 x14ac:dyDescent="0.2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 x14ac:dyDescent="0.2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 x14ac:dyDescent="0.2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 x14ac:dyDescent="0.2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 x14ac:dyDescent="0.2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 x14ac:dyDescent="0.2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 x14ac:dyDescent="0.2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 x14ac:dyDescent="0.2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 x14ac:dyDescent="0.2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 x14ac:dyDescent="0.2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 x14ac:dyDescent="0.2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 x14ac:dyDescent="0.2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 x14ac:dyDescent="0.2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 x14ac:dyDescent="0.2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 x14ac:dyDescent="0.2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 x14ac:dyDescent="0.2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 x14ac:dyDescent="0.2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 x14ac:dyDescent="0.2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 x14ac:dyDescent="0.25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 x14ac:dyDescent="0.25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 x14ac:dyDescent="0.3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1">
    <mergeCell ref="AL1:AL3"/>
    <mergeCell ref="B5:I5"/>
    <mergeCell ref="M5:N5"/>
    <mergeCell ref="O5:S5"/>
    <mergeCell ref="T5:U5"/>
    <mergeCell ref="V5:X5"/>
    <mergeCell ref="Y5:AC5"/>
    <mergeCell ref="AD5:AJ5"/>
    <mergeCell ref="AL5:AL6"/>
    <mergeCell ref="AM5:AO5"/>
    <mergeCell ref="A5:A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5137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AS999"/>
  <sheetViews>
    <sheetView showGridLines="0" topLeftCell="B1" zoomScale="90" zoomScaleNormal="90" workbookViewId="0">
      <pane ySplit="6" topLeftCell="A29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hidden="1" customWidth="1"/>
    <col min="11" max="12" width="17.5703125" style="52" customWidth="1"/>
    <col min="13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>
      <formula1>1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D2" sqref="D2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Y1509"/>
  <sheetViews>
    <sheetView workbookViewId="0">
      <selection activeCell="C4" sqref="C4"/>
    </sheetView>
  </sheetViews>
  <sheetFormatPr defaultRowHeight="12.75" x14ac:dyDescent="0.2"/>
  <cols>
    <col min="1" max="1" width="40.140625" bestFit="1" customWidth="1"/>
    <col min="2" max="2" width="19.28515625" style="70" customWidth="1"/>
    <col min="3" max="3" width="19.28515625" style="252" customWidth="1"/>
    <col min="4" max="4" width="31.140625" bestFit="1" customWidth="1"/>
    <col min="9" max="9" width="48.85546875" bestFit="1" customWidth="1"/>
    <col min="24" max="24" width="17.7109375" customWidth="1"/>
  </cols>
  <sheetData>
    <row r="1" spans="1:25" x14ac:dyDescent="0.2">
      <c r="A1" s="49" t="s">
        <v>3211</v>
      </c>
      <c r="B1" s="69" t="s">
        <v>3233</v>
      </c>
      <c r="C1" s="69" t="s">
        <v>5144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 x14ac:dyDescent="0.2">
      <c r="A2" t="s">
        <v>32</v>
      </c>
      <c r="B2" s="70" t="s">
        <v>5037</v>
      </c>
      <c r="C2" s="264">
        <v>857845.67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 x14ac:dyDescent="0.2">
      <c r="A3" t="s">
        <v>34</v>
      </c>
      <c r="B3" s="70" t="s">
        <v>5038</v>
      </c>
      <c r="C3" s="264">
        <v>788078.55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 x14ac:dyDescent="0.2">
      <c r="A4" t="s">
        <v>35</v>
      </c>
      <c r="B4" s="70" t="s">
        <v>5039</v>
      </c>
      <c r="C4" s="264">
        <v>293153.65000000002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 x14ac:dyDescent="0.2">
      <c r="A5" t="s">
        <v>38</v>
      </c>
      <c r="B5" s="70" t="s">
        <v>5040</v>
      </c>
      <c r="C5" s="264">
        <v>439255.76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 x14ac:dyDescent="0.2">
      <c r="A6" t="s">
        <v>41</v>
      </c>
      <c r="B6" s="70" t="s">
        <v>5041</v>
      </c>
      <c r="C6" s="264">
        <v>308175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 x14ac:dyDescent="0.2">
      <c r="A7" t="s">
        <v>36</v>
      </c>
      <c r="B7" s="70" t="s">
        <v>5042</v>
      </c>
      <c r="C7" s="264">
        <v>140895.49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 x14ac:dyDescent="0.2">
      <c r="A8" t="s">
        <v>33</v>
      </c>
      <c r="B8" s="70" t="s">
        <v>5043</v>
      </c>
      <c r="C8" s="264">
        <v>141164.45000000001</v>
      </c>
      <c r="D8" t="s">
        <v>3624</v>
      </c>
      <c r="E8" s="44" t="s">
        <v>2057</v>
      </c>
      <c r="F8" t="s">
        <v>1592</v>
      </c>
      <c r="W8">
        <v>50096</v>
      </c>
      <c r="X8" t="s">
        <v>5131</v>
      </c>
      <c r="Y8">
        <v>1292513.74</v>
      </c>
    </row>
    <row r="9" spans="1:25" x14ac:dyDescent="0.2">
      <c r="A9" t="s">
        <v>42</v>
      </c>
      <c r="B9" s="70" t="s">
        <v>5044</v>
      </c>
      <c r="C9" s="264">
        <v>205001.99</v>
      </c>
      <c r="D9" t="s">
        <v>3695</v>
      </c>
      <c r="E9" s="44" t="s">
        <v>2128</v>
      </c>
      <c r="F9" t="s">
        <v>1593</v>
      </c>
      <c r="W9">
        <v>50032</v>
      </c>
      <c r="X9" t="s">
        <v>5091</v>
      </c>
      <c r="Y9">
        <v>707001.24</v>
      </c>
    </row>
    <row r="10" spans="1:25" x14ac:dyDescent="0.2">
      <c r="A10" t="s">
        <v>40</v>
      </c>
      <c r="B10" s="70" t="s">
        <v>5045</v>
      </c>
      <c r="C10" s="264">
        <v>189873.39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 x14ac:dyDescent="0.2">
      <c r="A11" t="s">
        <v>4728</v>
      </c>
      <c r="B11" s="70" t="s">
        <v>5046</v>
      </c>
      <c r="C11" s="264">
        <v>380264.59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 x14ac:dyDescent="0.2">
      <c r="A12" t="s">
        <v>4816</v>
      </c>
      <c r="B12" s="70" t="s">
        <v>5047</v>
      </c>
      <c r="C12" s="264">
        <v>606561.07999999996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 x14ac:dyDescent="0.2">
      <c r="A13" t="s">
        <v>39</v>
      </c>
      <c r="B13" s="70" t="s">
        <v>5048</v>
      </c>
      <c r="C13" s="264">
        <v>657206.18000000005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 x14ac:dyDescent="0.2">
      <c r="A14" t="s">
        <v>37</v>
      </c>
      <c r="B14" s="70" t="s">
        <v>5049</v>
      </c>
      <c r="C14" s="264">
        <v>415481.74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 x14ac:dyDescent="0.2">
      <c r="A15" t="s">
        <v>5051</v>
      </c>
      <c r="B15" s="70" t="s">
        <v>5050</v>
      </c>
      <c r="C15" s="264">
        <v>548699.07999999996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 x14ac:dyDescent="0.2">
      <c r="A16" t="s">
        <v>4824</v>
      </c>
      <c r="B16" s="70" t="s">
        <v>5052</v>
      </c>
      <c r="C16" s="264">
        <v>1163992.6000000001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5099</v>
      </c>
      <c r="Y16">
        <v>685268.32</v>
      </c>
    </row>
    <row r="17" spans="1:25" x14ac:dyDescent="0.2">
      <c r="A17" t="s">
        <v>4826</v>
      </c>
      <c r="B17" s="70" t="s">
        <v>5053</v>
      </c>
      <c r="C17" s="264">
        <v>577772.98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 x14ac:dyDescent="0.2">
      <c r="A18" t="s">
        <v>4828</v>
      </c>
      <c r="B18" s="70" t="s">
        <v>5054</v>
      </c>
      <c r="C18" s="264">
        <v>707856.02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 x14ac:dyDescent="0.2">
      <c r="A19" t="s">
        <v>4830</v>
      </c>
      <c r="B19" s="70" t="s">
        <v>5055</v>
      </c>
      <c r="C19" s="264">
        <v>489320.93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 x14ac:dyDescent="0.2">
      <c r="A20" t="s">
        <v>4832</v>
      </c>
      <c r="B20" s="70" t="s">
        <v>5056</v>
      </c>
      <c r="C20" s="264">
        <v>411188.43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 x14ac:dyDescent="0.2">
      <c r="A21" t="s">
        <v>4834</v>
      </c>
      <c r="B21" s="70" t="s">
        <v>5057</v>
      </c>
      <c r="C21" s="264">
        <v>450548.33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 x14ac:dyDescent="0.2">
      <c r="A22" t="s">
        <v>4836</v>
      </c>
      <c r="B22" s="70" t="s">
        <v>5058</v>
      </c>
      <c r="C22" s="264">
        <v>611985.68000000005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 x14ac:dyDescent="0.2">
      <c r="A23" t="s">
        <v>4838</v>
      </c>
      <c r="B23" s="70" t="s">
        <v>5059</v>
      </c>
      <c r="C23" s="264">
        <v>787357.65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 x14ac:dyDescent="0.2">
      <c r="A24" t="s">
        <v>4840</v>
      </c>
      <c r="B24" s="70" t="s">
        <v>5060</v>
      </c>
      <c r="C24" s="264">
        <v>436356.01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 x14ac:dyDescent="0.2">
      <c r="A25" t="s">
        <v>4842</v>
      </c>
      <c r="B25" s="70" t="s">
        <v>5061</v>
      </c>
      <c r="C25" s="264">
        <v>592760.43000000005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 x14ac:dyDescent="0.2">
      <c r="A26" t="s">
        <v>4844</v>
      </c>
      <c r="B26" s="70" t="s">
        <v>5062</v>
      </c>
      <c r="C26" s="264">
        <v>306615.53000000003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 x14ac:dyDescent="0.2">
      <c r="A27" t="s">
        <v>4846</v>
      </c>
      <c r="B27" s="70" t="s">
        <v>5063</v>
      </c>
      <c r="C27" s="264">
        <v>387792.5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 x14ac:dyDescent="0.2">
      <c r="A28" t="s">
        <v>52</v>
      </c>
      <c r="B28" s="70" t="s">
        <v>5064</v>
      </c>
      <c r="C28" s="264">
        <v>552638.52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 x14ac:dyDescent="0.2">
      <c r="A29" t="s">
        <v>44</v>
      </c>
      <c r="B29" s="70" t="s">
        <v>5065</v>
      </c>
      <c r="C29" s="264">
        <v>23113.57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 x14ac:dyDescent="0.2">
      <c r="A30" t="s">
        <v>45</v>
      </c>
      <c r="B30" s="70" t="s">
        <v>5066</v>
      </c>
      <c r="C30" s="264">
        <v>818459.82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 x14ac:dyDescent="0.2">
      <c r="A31" t="s">
        <v>51</v>
      </c>
      <c r="B31" s="70" t="s">
        <v>5067</v>
      </c>
      <c r="C31" s="264">
        <v>162412.98000000001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 x14ac:dyDescent="0.2">
      <c r="A32" t="s">
        <v>47</v>
      </c>
      <c r="B32" s="70" t="s">
        <v>5068</v>
      </c>
      <c r="C32" s="264">
        <v>89481.5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 x14ac:dyDescent="0.2">
      <c r="A33" t="s">
        <v>46</v>
      </c>
      <c r="B33" s="70" t="s">
        <v>5069</v>
      </c>
      <c r="C33" s="264">
        <v>433459.06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 x14ac:dyDescent="0.2">
      <c r="A34" t="s">
        <v>48</v>
      </c>
      <c r="B34" s="70" t="s">
        <v>5070</v>
      </c>
      <c r="C34" s="264">
        <v>376587.48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 x14ac:dyDescent="0.2">
      <c r="A35" t="s">
        <v>50</v>
      </c>
      <c r="B35" s="70" t="s">
        <v>5071</v>
      </c>
      <c r="C35" s="264">
        <v>305253.76000000001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 x14ac:dyDescent="0.2">
      <c r="A36" t="s">
        <v>49</v>
      </c>
      <c r="B36" s="70" t="s">
        <v>5072</v>
      </c>
      <c r="C36" s="264">
        <v>582194.14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 x14ac:dyDescent="0.2">
      <c r="A37" t="s">
        <v>54</v>
      </c>
      <c r="B37" s="70" t="s">
        <v>5073</v>
      </c>
      <c r="C37" s="264">
        <v>1009848.57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 x14ac:dyDescent="0.2">
      <c r="A38" t="s">
        <v>55</v>
      </c>
      <c r="B38" s="70" t="s">
        <v>5074</v>
      </c>
      <c r="C38" s="264">
        <v>1010770.53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 x14ac:dyDescent="0.2">
      <c r="A39" t="s">
        <v>5129</v>
      </c>
      <c r="B39" s="70" t="s">
        <v>5128</v>
      </c>
      <c r="C39" s="264">
        <v>580131.5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 x14ac:dyDescent="0.2">
      <c r="A40" t="s">
        <v>57</v>
      </c>
      <c r="B40" s="70" t="s">
        <v>5075</v>
      </c>
      <c r="C40" s="264">
        <v>1087504.51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 x14ac:dyDescent="0.2">
      <c r="A41" t="s">
        <v>56</v>
      </c>
      <c r="B41" s="70" t="s">
        <v>5076</v>
      </c>
      <c r="C41" s="264">
        <v>281219.87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 x14ac:dyDescent="0.2">
      <c r="A42" t="s">
        <v>58</v>
      </c>
      <c r="B42" s="70" t="s">
        <v>5077</v>
      </c>
      <c r="C42" s="264">
        <v>729253.66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 x14ac:dyDescent="0.2">
      <c r="A43" t="s">
        <v>59</v>
      </c>
      <c r="B43" s="70" t="s">
        <v>5078</v>
      </c>
      <c r="C43" s="264">
        <v>1245530.24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 x14ac:dyDescent="0.2">
      <c r="A44" t="s">
        <v>60</v>
      </c>
      <c r="B44" s="70" t="s">
        <v>5079</v>
      </c>
      <c r="C44" s="264">
        <v>328770.55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 x14ac:dyDescent="0.2">
      <c r="A45" t="s">
        <v>62</v>
      </c>
      <c r="B45" s="70" t="s">
        <v>5080</v>
      </c>
      <c r="C45" s="264">
        <v>386955.02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 x14ac:dyDescent="0.2">
      <c r="A46" t="s">
        <v>61</v>
      </c>
      <c r="B46" s="70" t="s">
        <v>5081</v>
      </c>
      <c r="C46" s="264">
        <v>951530.47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 x14ac:dyDescent="0.2">
      <c r="A47" t="s">
        <v>63</v>
      </c>
      <c r="B47" s="70" t="s">
        <v>5082</v>
      </c>
      <c r="C47" s="264">
        <v>338838.93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 x14ac:dyDescent="0.2">
      <c r="A48" t="s">
        <v>64</v>
      </c>
      <c r="B48" s="70" t="s">
        <v>5083</v>
      </c>
      <c r="C48" s="264">
        <v>300962.15999999997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 x14ac:dyDescent="0.2">
      <c r="A49" t="s">
        <v>75</v>
      </c>
      <c r="B49" s="70" t="s">
        <v>5084</v>
      </c>
      <c r="C49" s="264">
        <v>5693421.0499999998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 x14ac:dyDescent="0.2">
      <c r="A50" t="s">
        <v>76</v>
      </c>
      <c r="B50" s="70" t="s">
        <v>5085</v>
      </c>
      <c r="C50" s="264">
        <v>641128.17000000004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 x14ac:dyDescent="0.2">
      <c r="A51" t="s">
        <v>74</v>
      </c>
      <c r="B51" s="70" t="s">
        <v>5086</v>
      </c>
      <c r="C51" s="264">
        <v>697124.72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 x14ac:dyDescent="0.2">
      <c r="A52" t="s">
        <v>72</v>
      </c>
      <c r="B52" s="70" t="s">
        <v>5087</v>
      </c>
      <c r="C52" s="264">
        <v>857418.14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 x14ac:dyDescent="0.2">
      <c r="A53" t="s">
        <v>69</v>
      </c>
      <c r="B53" s="70" t="s">
        <v>5088</v>
      </c>
      <c r="C53" s="264">
        <v>920233.68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 x14ac:dyDescent="0.2">
      <c r="A54" t="s">
        <v>68</v>
      </c>
      <c r="B54" s="70" t="s">
        <v>5089</v>
      </c>
      <c r="C54" s="264">
        <v>585071.48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 x14ac:dyDescent="0.2">
      <c r="A55" t="s">
        <v>5131</v>
      </c>
      <c r="B55" s="70" t="s">
        <v>5130</v>
      </c>
      <c r="C55" s="264">
        <v>1292513.74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 x14ac:dyDescent="0.2">
      <c r="A56" t="s">
        <v>5091</v>
      </c>
      <c r="B56" s="70" t="s">
        <v>5090</v>
      </c>
      <c r="C56" s="264">
        <v>707001.24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 x14ac:dyDescent="0.2">
      <c r="A57" t="s">
        <v>66</v>
      </c>
      <c r="B57" s="70" t="s">
        <v>5092</v>
      </c>
      <c r="C57" s="264">
        <v>421211.55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 x14ac:dyDescent="0.2">
      <c r="A58" t="s">
        <v>587</v>
      </c>
      <c r="B58" s="70" t="s">
        <v>5093</v>
      </c>
      <c r="C58" s="264">
        <v>302572.75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 x14ac:dyDescent="0.2">
      <c r="A59" t="s">
        <v>609</v>
      </c>
      <c r="B59" s="70" t="s">
        <v>5094</v>
      </c>
      <c r="C59" s="264">
        <v>591819.46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 x14ac:dyDescent="0.2">
      <c r="A60" t="s">
        <v>522</v>
      </c>
      <c r="B60" s="70" t="s">
        <v>5095</v>
      </c>
      <c r="C60" s="264">
        <v>743057.62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 x14ac:dyDescent="0.2">
      <c r="A61" t="s">
        <v>592</v>
      </c>
      <c r="B61" s="70" t="s">
        <v>5096</v>
      </c>
      <c r="C61" s="264">
        <v>530380.46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 x14ac:dyDescent="0.2">
      <c r="A62" t="s">
        <v>567</v>
      </c>
      <c r="B62" s="70" t="s">
        <v>5097</v>
      </c>
      <c r="C62" s="264">
        <v>481801.06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 x14ac:dyDescent="0.2">
      <c r="A63" t="s">
        <v>5099</v>
      </c>
      <c r="B63" s="70" t="s">
        <v>5098</v>
      </c>
      <c r="C63" s="264">
        <v>685268.32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 x14ac:dyDescent="0.2">
      <c r="A64" t="s">
        <v>73</v>
      </c>
      <c r="B64" s="70" t="s">
        <v>5100</v>
      </c>
      <c r="C64" s="264">
        <v>246766.5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 x14ac:dyDescent="0.2">
      <c r="A65" t="s">
        <v>80</v>
      </c>
      <c r="B65" s="70" t="s">
        <v>5101</v>
      </c>
      <c r="C65" s="264">
        <v>866175.58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 x14ac:dyDescent="0.2">
      <c r="A66" t="s">
        <v>77</v>
      </c>
      <c r="B66" s="70" t="s">
        <v>5102</v>
      </c>
      <c r="C66" s="264">
        <v>907582.95</v>
      </c>
      <c r="D66" t="s">
        <v>3418</v>
      </c>
      <c r="E66" s="44" t="s">
        <v>1840</v>
      </c>
      <c r="W66">
        <v>50020</v>
      </c>
      <c r="X66" t="s">
        <v>5051</v>
      </c>
      <c r="Y66">
        <v>548699.07999999996</v>
      </c>
    </row>
    <row r="67" spans="1:25" x14ac:dyDescent="0.2">
      <c r="A67" t="s">
        <v>78</v>
      </c>
      <c r="B67" s="70" t="s">
        <v>5103</v>
      </c>
      <c r="C67" s="264">
        <v>906407.3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 x14ac:dyDescent="0.2">
      <c r="A68" t="s">
        <v>81</v>
      </c>
      <c r="B68" s="70" t="s">
        <v>5104</v>
      </c>
      <c r="C68" s="264">
        <v>1029946.02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 x14ac:dyDescent="0.2">
      <c r="A69" t="s">
        <v>79</v>
      </c>
      <c r="B69" s="70" t="s">
        <v>5105</v>
      </c>
      <c r="C69" s="264">
        <v>966629.95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 x14ac:dyDescent="0.2">
      <c r="A70" t="s">
        <v>83</v>
      </c>
      <c r="B70" s="70" t="s">
        <v>5106</v>
      </c>
      <c r="C70" s="264">
        <v>654692.09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 x14ac:dyDescent="0.2">
      <c r="A71" t="s">
        <v>5133</v>
      </c>
      <c r="B71" s="70" t="s">
        <v>5132</v>
      </c>
      <c r="C71" s="264">
        <v>632268.81000000006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 x14ac:dyDescent="0.2">
      <c r="A72" t="s">
        <v>4863</v>
      </c>
      <c r="B72" s="70" t="s">
        <v>5107</v>
      </c>
      <c r="C72" s="264">
        <v>803853.69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 x14ac:dyDescent="0.2">
      <c r="A73" t="s">
        <v>5109</v>
      </c>
      <c r="B73" s="70" t="s">
        <v>5108</v>
      </c>
      <c r="C73" s="264">
        <v>359611.83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 x14ac:dyDescent="0.2">
      <c r="A74" t="s">
        <v>5135</v>
      </c>
      <c r="B74" s="70" t="s">
        <v>5134</v>
      </c>
      <c r="C74" s="264">
        <v>337406.39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 x14ac:dyDescent="0.2">
      <c r="A75" t="s">
        <v>91</v>
      </c>
      <c r="B75" s="70" t="s">
        <v>5110</v>
      </c>
      <c r="C75" s="264">
        <v>190500.93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 x14ac:dyDescent="0.2">
      <c r="A76" t="s">
        <v>95</v>
      </c>
      <c r="B76" s="70" t="s">
        <v>5111</v>
      </c>
      <c r="C76" s="264">
        <v>134484.13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 x14ac:dyDescent="0.2">
      <c r="A77" t="s">
        <v>94</v>
      </c>
      <c r="B77" s="70" t="s">
        <v>5112</v>
      </c>
      <c r="C77" s="264">
        <v>269401.71000000002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 x14ac:dyDescent="0.2">
      <c r="A78" t="s">
        <v>92</v>
      </c>
      <c r="B78" s="70" t="s">
        <v>5113</v>
      </c>
      <c r="C78" s="264">
        <v>253007.69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 x14ac:dyDescent="0.2">
      <c r="A79" t="s">
        <v>93</v>
      </c>
      <c r="B79" s="70" t="s">
        <v>5114</v>
      </c>
      <c r="C79" s="264">
        <v>121269.42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 x14ac:dyDescent="0.2">
      <c r="A80" t="s">
        <v>96</v>
      </c>
      <c r="B80" s="70" t="s">
        <v>5115</v>
      </c>
      <c r="C80" s="264">
        <v>244972.39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 x14ac:dyDescent="0.2">
      <c r="A81" t="s">
        <v>98</v>
      </c>
      <c r="B81" s="70" t="s">
        <v>5116</v>
      </c>
      <c r="C81" s="264">
        <v>318695.33</v>
      </c>
      <c r="D81" t="s">
        <v>4495</v>
      </c>
      <c r="E81" s="44" t="s">
        <v>2959</v>
      </c>
      <c r="W81">
        <v>50097</v>
      </c>
      <c r="X81" t="s">
        <v>5129</v>
      </c>
      <c r="Y81">
        <v>580131.5</v>
      </c>
    </row>
    <row r="82" spans="1:25" x14ac:dyDescent="0.2">
      <c r="A82" t="s">
        <v>99</v>
      </c>
      <c r="B82" s="70" t="s">
        <v>5117</v>
      </c>
      <c r="C82" s="264">
        <v>406798.21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 x14ac:dyDescent="0.2">
      <c r="A83" t="s">
        <v>100</v>
      </c>
      <c r="B83" s="70" t="s">
        <v>5118</v>
      </c>
      <c r="C83" s="264">
        <v>379677.37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 x14ac:dyDescent="0.2">
      <c r="A84" t="s">
        <v>101</v>
      </c>
      <c r="B84" s="70" t="s">
        <v>5119</v>
      </c>
      <c r="C84" s="264">
        <v>646128.51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 x14ac:dyDescent="0.2">
      <c r="A85" t="s">
        <v>163</v>
      </c>
      <c r="B85" s="70" t="s">
        <v>5120</v>
      </c>
      <c r="C85" s="264">
        <v>502644.66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 x14ac:dyDescent="0.2">
      <c r="A86" t="s">
        <v>102</v>
      </c>
      <c r="B86" s="70" t="s">
        <v>5121</v>
      </c>
      <c r="C86" s="264">
        <v>350802.42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 x14ac:dyDescent="0.2">
      <c r="A87" t="s">
        <v>103</v>
      </c>
      <c r="B87" s="70" t="s">
        <v>5122</v>
      </c>
      <c r="C87" s="264">
        <v>543694.56000000006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 x14ac:dyDescent="0.2">
      <c r="A88" t="s">
        <v>104</v>
      </c>
      <c r="B88" s="70" t="s">
        <v>5123</v>
      </c>
      <c r="C88" s="264">
        <v>346628.17</v>
      </c>
      <c r="D88" t="s">
        <v>3243</v>
      </c>
      <c r="E88" s="44" t="s">
        <v>4952</v>
      </c>
      <c r="W88">
        <v>50099</v>
      </c>
      <c r="X88" t="s">
        <v>5133</v>
      </c>
      <c r="Y88">
        <v>632268.81000000006</v>
      </c>
    </row>
    <row r="89" spans="1:25" x14ac:dyDescent="0.2">
      <c r="A89" t="s">
        <v>105</v>
      </c>
      <c r="B89" s="70" t="s">
        <v>5124</v>
      </c>
      <c r="C89" s="264">
        <v>468144.14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 x14ac:dyDescent="0.2">
      <c r="A90" t="s">
        <v>106</v>
      </c>
      <c r="B90" s="70" t="s">
        <v>5125</v>
      </c>
      <c r="C90" s="264">
        <v>279049.83</v>
      </c>
      <c r="D90" t="s">
        <v>3827</v>
      </c>
      <c r="E90" s="44" t="s">
        <v>2265</v>
      </c>
      <c r="W90">
        <v>50064</v>
      </c>
      <c r="X90" t="s">
        <v>5109</v>
      </c>
      <c r="Y90">
        <v>359611.83</v>
      </c>
    </row>
    <row r="91" spans="1:25" x14ac:dyDescent="0.2">
      <c r="A91" t="s">
        <v>97</v>
      </c>
      <c r="B91" s="70" t="s">
        <v>5126</v>
      </c>
      <c r="C91" s="264">
        <v>673620.54</v>
      </c>
      <c r="D91" t="s">
        <v>3847</v>
      </c>
      <c r="E91" s="44" t="s">
        <v>2285</v>
      </c>
      <c r="W91">
        <v>50098</v>
      </c>
      <c r="X91" t="s">
        <v>5135</v>
      </c>
      <c r="Y91">
        <v>337406.39</v>
      </c>
    </row>
    <row r="92" spans="1:25" x14ac:dyDescent="0.2">
      <c r="A92" t="s">
        <v>1614</v>
      </c>
      <c r="B92" s="70" t="s">
        <v>5127</v>
      </c>
      <c r="C92" s="264">
        <v>518994.89</v>
      </c>
      <c r="D92" t="s">
        <v>4218</v>
      </c>
      <c r="E92" s="44" t="s">
        <v>2668</v>
      </c>
    </row>
    <row r="93" spans="1:25" x14ac:dyDescent="0.2">
      <c r="D93" s="85" t="s">
        <v>4306</v>
      </c>
      <c r="E93" s="86" t="s">
        <v>2761</v>
      </c>
    </row>
    <row r="94" spans="1:25" x14ac:dyDescent="0.2">
      <c r="D94" t="s">
        <v>4448</v>
      </c>
      <c r="E94" s="44" t="s">
        <v>2910</v>
      </c>
    </row>
    <row r="95" spans="1:25" x14ac:dyDescent="0.2">
      <c r="D95" t="s">
        <v>4541</v>
      </c>
      <c r="E95" s="44" t="s">
        <v>3005</v>
      </c>
    </row>
    <row r="96" spans="1:25" x14ac:dyDescent="0.2">
      <c r="D96" t="s">
        <v>4673</v>
      </c>
      <c r="E96" s="44" t="s">
        <v>3143</v>
      </c>
    </row>
    <row r="97" spans="4:5" x14ac:dyDescent="0.2">
      <c r="D97" t="s">
        <v>4680</v>
      </c>
      <c r="E97" s="44" t="s">
        <v>3150</v>
      </c>
    </row>
    <row r="98" spans="4:5" x14ac:dyDescent="0.2">
      <c r="D98" t="s">
        <v>4698</v>
      </c>
      <c r="E98" s="44" t="s">
        <v>3169</v>
      </c>
    </row>
    <row r="99" spans="4:5" x14ac:dyDescent="0.2">
      <c r="D99" t="s">
        <v>3280</v>
      </c>
      <c r="E99" s="44" t="s">
        <v>1700</v>
      </c>
    </row>
    <row r="100" spans="4:5" x14ac:dyDescent="0.2">
      <c r="D100" t="s">
        <v>3320</v>
      </c>
      <c r="E100" s="44" t="s">
        <v>1740</v>
      </c>
    </row>
    <row r="101" spans="4:5" x14ac:dyDescent="0.2">
      <c r="D101" t="s">
        <v>3325</v>
      </c>
      <c r="E101" s="44" t="s">
        <v>1745</v>
      </c>
    </row>
    <row r="102" spans="4:5" x14ac:dyDescent="0.2">
      <c r="D102" t="s">
        <v>3464</v>
      </c>
      <c r="E102" s="44" t="s">
        <v>1890</v>
      </c>
    </row>
    <row r="103" spans="4:5" x14ac:dyDescent="0.2">
      <c r="D103" t="s">
        <v>3672</v>
      </c>
      <c r="E103" s="44" t="s">
        <v>2106</v>
      </c>
    </row>
    <row r="104" spans="4:5" x14ac:dyDescent="0.2">
      <c r="D104" t="s">
        <v>3689</v>
      </c>
      <c r="E104" s="44" t="s">
        <v>2123</v>
      </c>
    </row>
    <row r="105" spans="4:5" x14ac:dyDescent="0.2">
      <c r="D105" t="s">
        <v>3727</v>
      </c>
      <c r="E105" s="44" t="s">
        <v>2161</v>
      </c>
    </row>
    <row r="106" spans="4:5" x14ac:dyDescent="0.2">
      <c r="D106" t="s">
        <v>3737</v>
      </c>
      <c r="E106" s="44" t="s">
        <v>2172</v>
      </c>
    </row>
    <row r="107" spans="4:5" x14ac:dyDescent="0.2">
      <c r="D107" t="s">
        <v>3808</v>
      </c>
      <c r="E107" s="44" t="s">
        <v>2245</v>
      </c>
    </row>
    <row r="108" spans="4:5" x14ac:dyDescent="0.2">
      <c r="D108" t="s">
        <v>3823</v>
      </c>
      <c r="E108" s="44" t="s">
        <v>2261</v>
      </c>
    </row>
    <row r="109" spans="4:5" x14ac:dyDescent="0.2">
      <c r="D109" t="s">
        <v>3873</v>
      </c>
      <c r="E109" s="44" t="s">
        <v>2314</v>
      </c>
    </row>
    <row r="110" spans="4:5" x14ac:dyDescent="0.2">
      <c r="D110" t="s">
        <v>3931</v>
      </c>
      <c r="E110" s="44" t="s">
        <v>2374</v>
      </c>
    </row>
    <row r="111" spans="4:5" x14ac:dyDescent="0.2">
      <c r="D111" t="s">
        <v>4042</v>
      </c>
      <c r="E111" s="44" t="s">
        <v>2487</v>
      </c>
    </row>
    <row r="112" spans="4:5" x14ac:dyDescent="0.2">
      <c r="D112" s="85" t="s">
        <v>4118</v>
      </c>
      <c r="E112" s="86" t="s">
        <v>2565</v>
      </c>
    </row>
    <row r="113" spans="4:5" x14ac:dyDescent="0.2">
      <c r="D113" t="s">
        <v>4318</v>
      </c>
      <c r="E113" s="44" t="s">
        <v>2774</v>
      </c>
    </row>
    <row r="114" spans="4:5" x14ac:dyDescent="0.2">
      <c r="D114" t="s">
        <v>4368</v>
      </c>
      <c r="E114" s="44" t="s">
        <v>2826</v>
      </c>
    </row>
    <row r="115" spans="4:5" x14ac:dyDescent="0.2">
      <c r="D115" t="s">
        <v>4566</v>
      </c>
      <c r="E115" s="44" t="s">
        <v>3030</v>
      </c>
    </row>
    <row r="116" spans="4:5" x14ac:dyDescent="0.2">
      <c r="D116" t="s">
        <v>3253</v>
      </c>
      <c r="E116" s="44" t="s">
        <v>1673</v>
      </c>
    </row>
    <row r="117" spans="4:5" x14ac:dyDescent="0.2">
      <c r="D117" t="s">
        <v>3311</v>
      </c>
      <c r="E117" s="44" t="s">
        <v>1731</v>
      </c>
    </row>
    <row r="118" spans="4:5" x14ac:dyDescent="0.2">
      <c r="D118" t="s">
        <v>3441</v>
      </c>
      <c r="E118" s="44" t="s">
        <v>1864</v>
      </c>
    </row>
    <row r="119" spans="4:5" x14ac:dyDescent="0.2">
      <c r="D119" t="s">
        <v>3612</v>
      </c>
      <c r="E119" s="44" t="s">
        <v>2045</v>
      </c>
    </row>
    <row r="120" spans="4:5" x14ac:dyDescent="0.2">
      <c r="D120" t="s">
        <v>3732</v>
      </c>
      <c r="E120" s="44" t="s">
        <v>2167</v>
      </c>
    </row>
    <row r="121" spans="4:5" x14ac:dyDescent="0.2">
      <c r="D121" s="85" t="s">
        <v>3896</v>
      </c>
      <c r="E121" s="86" t="s">
        <v>2338</v>
      </c>
    </row>
    <row r="122" spans="4:5" x14ac:dyDescent="0.2">
      <c r="D122" t="s">
        <v>4100</v>
      </c>
      <c r="E122" s="44" t="s">
        <v>2547</v>
      </c>
    </row>
    <row r="123" spans="4:5" x14ac:dyDescent="0.2">
      <c r="D123" t="s">
        <v>4226</v>
      </c>
      <c r="E123" s="44" t="s">
        <v>2676</v>
      </c>
    </row>
    <row r="124" spans="4:5" x14ac:dyDescent="0.2">
      <c r="D124" t="s">
        <v>4455</v>
      </c>
      <c r="E124" s="44" t="s">
        <v>2917</v>
      </c>
    </row>
    <row r="125" spans="4:5" x14ac:dyDescent="0.2">
      <c r="D125" t="s">
        <v>4472</v>
      </c>
      <c r="E125" s="44" t="s">
        <v>2934</v>
      </c>
    </row>
    <row r="126" spans="4:5" x14ac:dyDescent="0.2">
      <c r="D126" t="s">
        <v>4563</v>
      </c>
      <c r="E126" s="44" t="s">
        <v>3027</v>
      </c>
    </row>
    <row r="127" spans="4:5" x14ac:dyDescent="0.2">
      <c r="D127" s="85" t="s">
        <v>3284</v>
      </c>
      <c r="E127" s="86" t="s">
        <v>1704</v>
      </c>
    </row>
    <row r="128" spans="4:5" x14ac:dyDescent="0.2">
      <c r="D128" t="s">
        <v>3297</v>
      </c>
      <c r="E128" s="44" t="s">
        <v>1717</v>
      </c>
    </row>
    <row r="129" spans="4:5" x14ac:dyDescent="0.2">
      <c r="D129" t="s">
        <v>3430</v>
      </c>
      <c r="E129" s="44" t="s">
        <v>1853</v>
      </c>
    </row>
    <row r="130" spans="4:5" x14ac:dyDescent="0.2">
      <c r="D130" s="85" t="s">
        <v>3470</v>
      </c>
      <c r="E130" s="86" t="s">
        <v>1896</v>
      </c>
    </row>
    <row r="131" spans="4:5" x14ac:dyDescent="0.2">
      <c r="D131" t="s">
        <v>3486</v>
      </c>
      <c r="E131" s="44" t="s">
        <v>1914</v>
      </c>
    </row>
    <row r="132" spans="4:5" x14ac:dyDescent="0.2">
      <c r="D132" t="s">
        <v>3505</v>
      </c>
      <c r="E132" s="44" t="s">
        <v>1933</v>
      </c>
    </row>
    <row r="133" spans="4:5" x14ac:dyDescent="0.2">
      <c r="D133" t="s">
        <v>3549</v>
      </c>
      <c r="E133" s="44" t="s">
        <v>1979</v>
      </c>
    </row>
    <row r="134" spans="4:5" x14ac:dyDescent="0.2">
      <c r="D134" t="s">
        <v>3575</v>
      </c>
      <c r="E134" s="44" t="s">
        <v>2005</v>
      </c>
    </row>
    <row r="135" spans="4:5" x14ac:dyDescent="0.2">
      <c r="D135" s="85" t="s">
        <v>3807</v>
      </c>
      <c r="E135" s="86" t="s">
        <v>2244</v>
      </c>
    </row>
    <row r="136" spans="4:5" x14ac:dyDescent="0.2">
      <c r="D136" t="s">
        <v>3829</v>
      </c>
      <c r="E136" s="44" t="s">
        <v>2267</v>
      </c>
    </row>
    <row r="137" spans="4:5" x14ac:dyDescent="0.2">
      <c r="D137" t="s">
        <v>3997</v>
      </c>
      <c r="E137" s="44" t="s">
        <v>2442</v>
      </c>
    </row>
    <row r="138" spans="4:5" x14ac:dyDescent="0.2">
      <c r="D138" t="s">
        <v>4078</v>
      </c>
      <c r="E138" s="44" t="s">
        <v>2525</v>
      </c>
    </row>
    <row r="139" spans="4:5" x14ac:dyDescent="0.2">
      <c r="D139" t="s">
        <v>4129</v>
      </c>
      <c r="E139" s="44" t="s">
        <v>2576</v>
      </c>
    </row>
    <row r="140" spans="4:5" x14ac:dyDescent="0.2">
      <c r="D140" t="s">
        <v>4200</v>
      </c>
      <c r="E140" s="44" t="s">
        <v>2649</v>
      </c>
    </row>
    <row r="141" spans="4:5" x14ac:dyDescent="0.2">
      <c r="D141" t="s">
        <v>4274</v>
      </c>
      <c r="E141" s="44" t="s">
        <v>2729</v>
      </c>
    </row>
    <row r="142" spans="4:5" x14ac:dyDescent="0.2">
      <c r="D142" t="s">
        <v>4291</v>
      </c>
      <c r="E142" s="44" t="s">
        <v>2746</v>
      </c>
    </row>
    <row r="143" spans="4:5" x14ac:dyDescent="0.2">
      <c r="D143" t="s">
        <v>4518</v>
      </c>
      <c r="E143" s="44" t="s">
        <v>2982</v>
      </c>
    </row>
    <row r="144" spans="4:5" x14ac:dyDescent="0.2">
      <c r="D144" t="s">
        <v>4583</v>
      </c>
      <c r="E144" s="44" t="s">
        <v>3048</v>
      </c>
    </row>
    <row r="145" spans="4:5" x14ac:dyDescent="0.2">
      <c r="D145" t="s">
        <v>3266</v>
      </c>
      <c r="E145" s="44" t="s">
        <v>1686</v>
      </c>
    </row>
    <row r="146" spans="4:5" x14ac:dyDescent="0.2">
      <c r="D146" s="85" t="s">
        <v>3301</v>
      </c>
      <c r="E146" s="86" t="s">
        <v>1721</v>
      </c>
    </row>
    <row r="147" spans="4:5" x14ac:dyDescent="0.2">
      <c r="D147" t="s">
        <v>3375</v>
      </c>
      <c r="E147" s="44" t="s">
        <v>1797</v>
      </c>
    </row>
    <row r="148" spans="4:5" x14ac:dyDescent="0.2">
      <c r="D148" t="s">
        <v>3410</v>
      </c>
      <c r="E148" s="44" t="s">
        <v>1832</v>
      </c>
    </row>
    <row r="149" spans="4:5" x14ac:dyDescent="0.2">
      <c r="D149" t="s">
        <v>3413</v>
      </c>
      <c r="E149" s="44" t="s">
        <v>1835</v>
      </c>
    </row>
    <row r="150" spans="4:5" x14ac:dyDescent="0.2">
      <c r="D150" t="s">
        <v>3475</v>
      </c>
      <c r="E150" s="44" t="s">
        <v>1902</v>
      </c>
    </row>
    <row r="151" spans="4:5" x14ac:dyDescent="0.2">
      <c r="D151" t="s">
        <v>3516</v>
      </c>
      <c r="E151" s="44" t="s">
        <v>1945</v>
      </c>
    </row>
    <row r="152" spans="4:5" x14ac:dyDescent="0.2">
      <c r="D152" t="s">
        <v>3561</v>
      </c>
      <c r="E152" s="44" t="s">
        <v>1991</v>
      </c>
    </row>
    <row r="153" spans="4:5" x14ac:dyDescent="0.2">
      <c r="D153" t="s">
        <v>3711</v>
      </c>
      <c r="E153" s="44" t="s">
        <v>2145</v>
      </c>
    </row>
    <row r="154" spans="4:5" x14ac:dyDescent="0.2">
      <c r="D154" t="s">
        <v>3734</v>
      </c>
      <c r="E154" s="44" t="s">
        <v>2169</v>
      </c>
    </row>
    <row r="155" spans="4:5" x14ac:dyDescent="0.2">
      <c r="D155" t="s">
        <v>3765</v>
      </c>
      <c r="E155" s="44" t="s">
        <v>2200</v>
      </c>
    </row>
    <row r="156" spans="4:5" x14ac:dyDescent="0.2">
      <c r="D156" t="s">
        <v>3786</v>
      </c>
      <c r="E156" s="44" t="s">
        <v>2221</v>
      </c>
    </row>
    <row r="157" spans="4:5" x14ac:dyDescent="0.2">
      <c r="D157" t="s">
        <v>3825</v>
      </c>
      <c r="E157" s="44" t="s">
        <v>2263</v>
      </c>
    </row>
    <row r="158" spans="4:5" x14ac:dyDescent="0.2">
      <c r="D158" t="s">
        <v>3927</v>
      </c>
      <c r="E158" s="44" t="s">
        <v>2370</v>
      </c>
    </row>
    <row r="159" spans="4:5" x14ac:dyDescent="0.2">
      <c r="D159" t="s">
        <v>3953</v>
      </c>
      <c r="E159" s="44" t="s">
        <v>2397</v>
      </c>
    </row>
    <row r="160" spans="4:5" x14ac:dyDescent="0.2">
      <c r="D160" t="s">
        <v>4074</v>
      </c>
      <c r="E160" s="44" t="s">
        <v>2521</v>
      </c>
    </row>
    <row r="161" spans="4:5" x14ac:dyDescent="0.2">
      <c r="D161" t="s">
        <v>4083</v>
      </c>
      <c r="E161" s="44" t="s">
        <v>2530</v>
      </c>
    </row>
    <row r="162" spans="4:5" x14ac:dyDescent="0.2">
      <c r="D162" t="s">
        <v>4165</v>
      </c>
      <c r="E162" s="44" t="s">
        <v>2612</v>
      </c>
    </row>
    <row r="163" spans="4:5" x14ac:dyDescent="0.2">
      <c r="D163" t="s">
        <v>4166</v>
      </c>
      <c r="E163" s="44" t="s">
        <v>2613</v>
      </c>
    </row>
    <row r="164" spans="4:5" x14ac:dyDescent="0.2">
      <c r="D164" t="s">
        <v>4179</v>
      </c>
      <c r="E164" s="44" t="s">
        <v>2626</v>
      </c>
    </row>
    <row r="165" spans="4:5" x14ac:dyDescent="0.2">
      <c r="D165" t="s">
        <v>4249</v>
      </c>
      <c r="E165" s="44" t="s">
        <v>2702</v>
      </c>
    </row>
    <row r="166" spans="4:5" x14ac:dyDescent="0.2">
      <c r="D166" t="s">
        <v>4250</v>
      </c>
      <c r="E166" s="44" t="s">
        <v>2703</v>
      </c>
    </row>
    <row r="167" spans="4:5" x14ac:dyDescent="0.2">
      <c r="D167" t="s">
        <v>4251</v>
      </c>
      <c r="E167" s="44" t="s">
        <v>2704</v>
      </c>
    </row>
    <row r="168" spans="4:5" x14ac:dyDescent="0.2">
      <c r="D168" t="s">
        <v>4374</v>
      </c>
      <c r="E168" s="44" t="s">
        <v>2832</v>
      </c>
    </row>
    <row r="169" spans="4:5" x14ac:dyDescent="0.2">
      <c r="D169" t="s">
        <v>4415</v>
      </c>
      <c r="E169" s="44" t="s">
        <v>2877</v>
      </c>
    </row>
    <row r="170" spans="4:5" x14ac:dyDescent="0.2">
      <c r="D170" t="s">
        <v>4426</v>
      </c>
      <c r="E170" s="44" t="s">
        <v>2888</v>
      </c>
    </row>
    <row r="171" spans="4:5" x14ac:dyDescent="0.2">
      <c r="D171" t="s">
        <v>4435</v>
      </c>
      <c r="E171" s="44" t="s">
        <v>2897</v>
      </c>
    </row>
    <row r="172" spans="4:5" x14ac:dyDescent="0.2">
      <c r="D172" t="s">
        <v>4461</v>
      </c>
      <c r="E172" s="44" t="s">
        <v>2923</v>
      </c>
    </row>
    <row r="173" spans="4:5" x14ac:dyDescent="0.2">
      <c r="D173" t="s">
        <v>4473</v>
      </c>
      <c r="E173" s="44" t="s">
        <v>2935</v>
      </c>
    </row>
    <row r="174" spans="4:5" x14ac:dyDescent="0.2">
      <c r="D174" t="s">
        <v>4537</v>
      </c>
      <c r="E174" s="44" t="s">
        <v>3001</v>
      </c>
    </row>
    <row r="175" spans="4:5" x14ac:dyDescent="0.2">
      <c r="D175" t="s">
        <v>4601</v>
      </c>
      <c r="E175" s="44" t="s">
        <v>3066</v>
      </c>
    </row>
    <row r="176" spans="4:5" x14ac:dyDescent="0.2">
      <c r="D176" t="s">
        <v>4609</v>
      </c>
      <c r="E176" s="44" t="s">
        <v>4953</v>
      </c>
    </row>
    <row r="177" spans="4:5" x14ac:dyDescent="0.2">
      <c r="D177" s="85" t="s">
        <v>4626</v>
      </c>
      <c r="E177" s="86" t="s">
        <v>3090</v>
      </c>
    </row>
    <row r="178" spans="4:5" x14ac:dyDescent="0.2">
      <c r="D178" t="s">
        <v>4630</v>
      </c>
      <c r="E178" s="44" t="s">
        <v>3094</v>
      </c>
    </row>
    <row r="179" spans="4:5" x14ac:dyDescent="0.2">
      <c r="D179" t="s">
        <v>4632</v>
      </c>
      <c r="E179" s="44" t="s">
        <v>3097</v>
      </c>
    </row>
    <row r="180" spans="4:5" x14ac:dyDescent="0.2">
      <c r="D180" t="s">
        <v>4644</v>
      </c>
      <c r="E180" s="44" t="s">
        <v>3111</v>
      </c>
    </row>
    <row r="181" spans="4:5" x14ac:dyDescent="0.2">
      <c r="D181" t="s">
        <v>4726</v>
      </c>
      <c r="E181" s="44" t="s">
        <v>3199</v>
      </c>
    </row>
    <row r="182" spans="4:5" x14ac:dyDescent="0.2">
      <c r="D182" t="s">
        <v>3359</v>
      </c>
      <c r="E182" s="44" t="s">
        <v>1780</v>
      </c>
    </row>
    <row r="183" spans="4:5" x14ac:dyDescent="0.2">
      <c r="D183" t="s">
        <v>3366</v>
      </c>
      <c r="E183" s="44" t="s">
        <v>1787</v>
      </c>
    </row>
    <row r="184" spans="4:5" x14ac:dyDescent="0.2">
      <c r="D184" t="s">
        <v>3391</v>
      </c>
      <c r="E184" s="44" t="s">
        <v>1811</v>
      </c>
    </row>
    <row r="185" spans="4:5" x14ac:dyDescent="0.2">
      <c r="D185" t="s">
        <v>3515</v>
      </c>
      <c r="E185" s="44" t="s">
        <v>1944</v>
      </c>
    </row>
    <row r="186" spans="4:5" x14ac:dyDescent="0.2">
      <c r="D186" t="s">
        <v>3544</v>
      </c>
      <c r="E186" s="44" t="s">
        <v>1974</v>
      </c>
    </row>
    <row r="187" spans="4:5" x14ac:dyDescent="0.2">
      <c r="D187" t="s">
        <v>3622</v>
      </c>
      <c r="E187" s="44" t="s">
        <v>2055</v>
      </c>
    </row>
    <row r="188" spans="4:5" x14ac:dyDescent="0.2">
      <c r="D188" t="s">
        <v>3623</v>
      </c>
      <c r="E188" s="44" t="s">
        <v>2056</v>
      </c>
    </row>
    <row r="189" spans="4:5" x14ac:dyDescent="0.2">
      <c r="D189" t="s">
        <v>3795</v>
      </c>
      <c r="E189" s="44" t="s">
        <v>2232</v>
      </c>
    </row>
    <row r="190" spans="4:5" x14ac:dyDescent="0.2">
      <c r="D190" t="s">
        <v>3796</v>
      </c>
      <c r="E190" s="44" t="s">
        <v>2233</v>
      </c>
    </row>
    <row r="191" spans="4:5" x14ac:dyDescent="0.2">
      <c r="D191" t="s">
        <v>3857</v>
      </c>
      <c r="E191" s="44" t="s">
        <v>2295</v>
      </c>
    </row>
    <row r="192" spans="4:5" x14ac:dyDescent="0.2">
      <c r="D192" t="s">
        <v>3887</v>
      </c>
      <c r="E192" s="44" t="s">
        <v>2329</v>
      </c>
    </row>
    <row r="193" spans="4:5" x14ac:dyDescent="0.2">
      <c r="D193" t="s">
        <v>3902</v>
      </c>
      <c r="E193" s="44" t="s">
        <v>2344</v>
      </c>
    </row>
    <row r="194" spans="4:5" x14ac:dyDescent="0.2">
      <c r="D194" t="s">
        <v>4000</v>
      </c>
      <c r="E194" s="44" t="s">
        <v>2445</v>
      </c>
    </row>
    <row r="195" spans="4:5" x14ac:dyDescent="0.2">
      <c r="D195" t="s">
        <v>4086</v>
      </c>
      <c r="E195" s="44" t="s">
        <v>2533</v>
      </c>
    </row>
    <row r="196" spans="4:5" x14ac:dyDescent="0.2">
      <c r="D196" t="s">
        <v>4327</v>
      </c>
      <c r="E196" s="44" t="s">
        <v>2784</v>
      </c>
    </row>
    <row r="197" spans="4:5" x14ac:dyDescent="0.2">
      <c r="D197" t="s">
        <v>4425</v>
      </c>
      <c r="E197" s="44" t="s">
        <v>2887</v>
      </c>
    </row>
    <row r="198" spans="4:5" x14ac:dyDescent="0.2">
      <c r="D198" t="s">
        <v>4517</v>
      </c>
      <c r="E198" s="44" t="s">
        <v>2981</v>
      </c>
    </row>
    <row r="199" spans="4:5" x14ac:dyDescent="0.2">
      <c r="D199" t="s">
        <v>4580</v>
      </c>
      <c r="E199" s="44" t="s">
        <v>3045</v>
      </c>
    </row>
    <row r="200" spans="4:5" x14ac:dyDescent="0.2">
      <c r="D200" s="85" t="s">
        <v>4676</v>
      </c>
      <c r="E200" s="86" t="s">
        <v>3146</v>
      </c>
    </row>
    <row r="201" spans="4:5" x14ac:dyDescent="0.2">
      <c r="D201" t="s">
        <v>4714</v>
      </c>
      <c r="E201" s="44" t="s">
        <v>3186</v>
      </c>
    </row>
    <row r="202" spans="4:5" x14ac:dyDescent="0.2">
      <c r="D202" s="85" t="s">
        <v>3289</v>
      </c>
      <c r="E202" s="86" t="s">
        <v>1709</v>
      </c>
    </row>
    <row r="203" spans="4:5" x14ac:dyDescent="0.2">
      <c r="D203" t="s">
        <v>3308</v>
      </c>
      <c r="E203" s="44" t="s">
        <v>1728</v>
      </c>
    </row>
    <row r="204" spans="4:5" x14ac:dyDescent="0.2">
      <c r="D204" t="s">
        <v>3601</v>
      </c>
      <c r="E204" s="44" t="s">
        <v>2032</v>
      </c>
    </row>
    <row r="205" spans="4:5" x14ac:dyDescent="0.2">
      <c r="D205" t="s">
        <v>3629</v>
      </c>
      <c r="E205" s="44" t="s">
        <v>2062</v>
      </c>
    </row>
    <row r="206" spans="4:5" x14ac:dyDescent="0.2">
      <c r="D206" s="85" t="s">
        <v>3677</v>
      </c>
      <c r="E206" s="86" t="s">
        <v>2111</v>
      </c>
    </row>
    <row r="207" spans="4:5" x14ac:dyDescent="0.2">
      <c r="D207" t="s">
        <v>3683</v>
      </c>
      <c r="E207" s="44" t="s">
        <v>2117</v>
      </c>
    </row>
    <row r="208" spans="4:5" x14ac:dyDescent="0.2">
      <c r="D208" t="s">
        <v>3818</v>
      </c>
      <c r="E208" s="44" t="s">
        <v>2256</v>
      </c>
    </row>
    <row r="209" spans="4:5" x14ac:dyDescent="0.2">
      <c r="D209" t="s">
        <v>3267</v>
      </c>
      <c r="E209" s="44" t="s">
        <v>1687</v>
      </c>
    </row>
    <row r="210" spans="4:5" x14ac:dyDescent="0.2">
      <c r="D210" t="s">
        <v>3268</v>
      </c>
      <c r="E210" s="44" t="s">
        <v>1688</v>
      </c>
    </row>
    <row r="211" spans="4:5" x14ac:dyDescent="0.2">
      <c r="D211" t="s">
        <v>3269</v>
      </c>
      <c r="E211" s="44" t="s">
        <v>1689</v>
      </c>
    </row>
    <row r="212" spans="4:5" x14ac:dyDescent="0.2">
      <c r="D212" t="s">
        <v>3329</v>
      </c>
      <c r="E212" s="44" t="s">
        <v>1749</v>
      </c>
    </row>
    <row r="213" spans="4:5" x14ac:dyDescent="0.2">
      <c r="D213" t="s">
        <v>3340</v>
      </c>
      <c r="E213" s="44" t="s">
        <v>1761</v>
      </c>
    </row>
    <row r="214" spans="4:5" x14ac:dyDescent="0.2">
      <c r="D214" t="s">
        <v>3348</v>
      </c>
      <c r="E214" s="44" t="s">
        <v>1769</v>
      </c>
    </row>
    <row r="215" spans="4:5" x14ac:dyDescent="0.2">
      <c r="D215" t="s">
        <v>3438</v>
      </c>
      <c r="E215" s="44" t="s">
        <v>1861</v>
      </c>
    </row>
    <row r="216" spans="4:5" x14ac:dyDescent="0.2">
      <c r="D216" t="s">
        <v>3492</v>
      </c>
      <c r="E216" s="44" t="s">
        <v>1920</v>
      </c>
    </row>
    <row r="217" spans="4:5" x14ac:dyDescent="0.2">
      <c r="D217" t="s">
        <v>3710</v>
      </c>
      <c r="E217" s="44" t="s">
        <v>2144</v>
      </c>
    </row>
    <row r="218" spans="4:5" x14ac:dyDescent="0.2">
      <c r="D218" s="85" t="s">
        <v>3735</v>
      </c>
      <c r="E218" s="86" t="s">
        <v>2170</v>
      </c>
    </row>
    <row r="219" spans="4:5" x14ac:dyDescent="0.2">
      <c r="D219" t="s">
        <v>3832</v>
      </c>
      <c r="E219" s="44" t="s">
        <v>2270</v>
      </c>
    </row>
    <row r="220" spans="4:5" x14ac:dyDescent="0.2">
      <c r="D220" s="85" t="s">
        <v>3973</v>
      </c>
      <c r="E220" s="86" t="s">
        <v>2418</v>
      </c>
    </row>
    <row r="221" spans="4:5" x14ac:dyDescent="0.2">
      <c r="D221" t="s">
        <v>4204</v>
      </c>
      <c r="E221" s="44" t="s">
        <v>2653</v>
      </c>
    </row>
    <row r="222" spans="4:5" x14ac:dyDescent="0.2">
      <c r="D222" t="s">
        <v>4205</v>
      </c>
      <c r="E222" s="44" t="s">
        <v>2654</v>
      </c>
    </row>
    <row r="223" spans="4:5" x14ac:dyDescent="0.2">
      <c r="D223" t="s">
        <v>4376</v>
      </c>
      <c r="E223" s="44" t="s">
        <v>2834</v>
      </c>
    </row>
    <row r="224" spans="4:5" x14ac:dyDescent="0.2">
      <c r="D224" t="s">
        <v>4379</v>
      </c>
      <c r="E224" s="44" t="s">
        <v>2837</v>
      </c>
    </row>
    <row r="225" spans="4:5" x14ac:dyDescent="0.2">
      <c r="D225" t="s">
        <v>4446</v>
      </c>
      <c r="E225" s="44" t="s">
        <v>4954</v>
      </c>
    </row>
    <row r="226" spans="4:5" x14ac:dyDescent="0.2">
      <c r="D226" t="s">
        <v>4524</v>
      </c>
      <c r="E226" s="44" t="s">
        <v>2988</v>
      </c>
    </row>
    <row r="227" spans="4:5" x14ac:dyDescent="0.2">
      <c r="D227" t="s">
        <v>4614</v>
      </c>
      <c r="E227" s="44" t="s">
        <v>3078</v>
      </c>
    </row>
    <row r="228" spans="4:5" x14ac:dyDescent="0.2">
      <c r="D228" s="85" t="s">
        <v>4685</v>
      </c>
      <c r="E228" s="86" t="s">
        <v>3155</v>
      </c>
    </row>
    <row r="229" spans="4:5" x14ac:dyDescent="0.2">
      <c r="D229" t="s">
        <v>3265</v>
      </c>
      <c r="E229" s="44" t="s">
        <v>1685</v>
      </c>
    </row>
    <row r="230" spans="4:5" x14ac:dyDescent="0.2">
      <c r="D230" t="s">
        <v>3313</v>
      </c>
      <c r="E230" s="44" t="s">
        <v>1733</v>
      </c>
    </row>
    <row r="231" spans="4:5" x14ac:dyDescent="0.2">
      <c r="D231" t="s">
        <v>3335</v>
      </c>
      <c r="E231" s="44" t="s">
        <v>1755</v>
      </c>
    </row>
    <row r="232" spans="4:5" x14ac:dyDescent="0.2">
      <c r="D232" t="s">
        <v>3659</v>
      </c>
      <c r="E232" s="44" t="s">
        <v>2092</v>
      </c>
    </row>
    <row r="233" spans="4:5" x14ac:dyDescent="0.2">
      <c r="D233" t="s">
        <v>3814</v>
      </c>
      <c r="E233" s="44" t="s">
        <v>2252</v>
      </c>
    </row>
    <row r="234" spans="4:5" x14ac:dyDescent="0.2">
      <c r="D234" t="s">
        <v>3842</v>
      </c>
      <c r="E234" s="44" t="s">
        <v>2280</v>
      </c>
    </row>
    <row r="235" spans="4:5" x14ac:dyDescent="0.2">
      <c r="D235" t="s">
        <v>3872</v>
      </c>
      <c r="E235" s="44" t="s">
        <v>2313</v>
      </c>
    </row>
    <row r="236" spans="4:5" x14ac:dyDescent="0.2">
      <c r="D236" t="s">
        <v>3891</v>
      </c>
      <c r="E236" s="44" t="s">
        <v>2333</v>
      </c>
    </row>
    <row r="237" spans="4:5" x14ac:dyDescent="0.2">
      <c r="D237" t="s">
        <v>3929</v>
      </c>
      <c r="E237" s="44" t="s">
        <v>2372</v>
      </c>
    </row>
    <row r="238" spans="4:5" x14ac:dyDescent="0.2">
      <c r="D238" t="s">
        <v>3954</v>
      </c>
      <c r="E238" s="44" t="s">
        <v>2399</v>
      </c>
    </row>
    <row r="239" spans="4:5" x14ac:dyDescent="0.2">
      <c r="D239" t="s">
        <v>4025</v>
      </c>
      <c r="E239" s="44" t="s">
        <v>2470</v>
      </c>
    </row>
    <row r="240" spans="4:5" x14ac:dyDescent="0.2">
      <c r="D240" t="s">
        <v>4076</v>
      </c>
      <c r="E240" s="44" t="s">
        <v>2523</v>
      </c>
    </row>
    <row r="241" spans="4:5" x14ac:dyDescent="0.2">
      <c r="D241" t="s">
        <v>4154</v>
      </c>
      <c r="E241" s="44" t="s">
        <v>2601</v>
      </c>
    </row>
    <row r="242" spans="4:5" x14ac:dyDescent="0.2">
      <c r="D242" t="s">
        <v>4224</v>
      </c>
      <c r="E242" s="44" t="s">
        <v>2674</v>
      </c>
    </row>
    <row r="243" spans="4:5" x14ac:dyDescent="0.2">
      <c r="D243" t="s">
        <v>4288</v>
      </c>
      <c r="E243" s="44" t="s">
        <v>2743</v>
      </c>
    </row>
    <row r="244" spans="4:5" x14ac:dyDescent="0.2">
      <c r="D244" t="s">
        <v>4304</v>
      </c>
      <c r="E244" s="44" t="s">
        <v>2759</v>
      </c>
    </row>
    <row r="245" spans="4:5" x14ac:dyDescent="0.2">
      <c r="D245" t="s">
        <v>4410</v>
      </c>
      <c r="E245" s="44" t="s">
        <v>2871</v>
      </c>
    </row>
    <row r="246" spans="4:5" x14ac:dyDescent="0.2">
      <c r="D246" t="s">
        <v>4467</v>
      </c>
      <c r="E246" s="44" t="s">
        <v>2929</v>
      </c>
    </row>
    <row r="247" spans="4:5" x14ac:dyDescent="0.2">
      <c r="D247" t="s">
        <v>4662</v>
      </c>
      <c r="E247" s="44" t="s">
        <v>3131</v>
      </c>
    </row>
    <row r="248" spans="4:5" x14ac:dyDescent="0.2">
      <c r="D248" t="s">
        <v>4663</v>
      </c>
      <c r="E248" s="44" t="s">
        <v>3132</v>
      </c>
    </row>
    <row r="249" spans="4:5" x14ac:dyDescent="0.2">
      <c r="D249" t="s">
        <v>3319</v>
      </c>
      <c r="E249" s="44" t="s">
        <v>1739</v>
      </c>
    </row>
    <row r="250" spans="4:5" x14ac:dyDescent="0.2">
      <c r="D250" t="s">
        <v>3393</v>
      </c>
      <c r="E250" s="44" t="s">
        <v>1813</v>
      </c>
    </row>
    <row r="251" spans="4:5" x14ac:dyDescent="0.2">
      <c r="D251" s="85" t="s">
        <v>3412</v>
      </c>
      <c r="E251" s="86" t="s">
        <v>1834</v>
      </c>
    </row>
    <row r="252" spans="4:5" x14ac:dyDescent="0.2">
      <c r="D252" t="s">
        <v>3729</v>
      </c>
      <c r="E252" s="44" t="s">
        <v>2164</v>
      </c>
    </row>
    <row r="253" spans="4:5" x14ac:dyDescent="0.2">
      <c r="D253" t="s">
        <v>3774</v>
      </c>
      <c r="E253" s="44" t="s">
        <v>2209</v>
      </c>
    </row>
    <row r="254" spans="4:5" x14ac:dyDescent="0.2">
      <c r="D254" t="s">
        <v>3977</v>
      </c>
      <c r="E254" s="44" t="s">
        <v>2422</v>
      </c>
    </row>
    <row r="255" spans="4:5" x14ac:dyDescent="0.2">
      <c r="D255" t="s">
        <v>3984</v>
      </c>
      <c r="E255" s="44" t="s">
        <v>2429</v>
      </c>
    </row>
    <row r="256" spans="4:5" x14ac:dyDescent="0.2">
      <c r="D256" t="s">
        <v>4004</v>
      </c>
      <c r="E256" s="44" t="s">
        <v>2449</v>
      </c>
    </row>
    <row r="257" spans="4:5" x14ac:dyDescent="0.2">
      <c r="D257" t="s">
        <v>4015</v>
      </c>
      <c r="E257" s="44" t="s">
        <v>2460</v>
      </c>
    </row>
    <row r="258" spans="4:5" x14ac:dyDescent="0.2">
      <c r="D258" t="s">
        <v>4181</v>
      </c>
      <c r="E258" s="44" t="s">
        <v>2628</v>
      </c>
    </row>
    <row r="259" spans="4:5" x14ac:dyDescent="0.2">
      <c r="D259" t="s">
        <v>4182</v>
      </c>
      <c r="E259" s="44" t="s">
        <v>2629</v>
      </c>
    </row>
    <row r="260" spans="4:5" x14ac:dyDescent="0.2">
      <c r="D260" t="s">
        <v>4277</v>
      </c>
      <c r="E260" s="44" t="s">
        <v>2732</v>
      </c>
    </row>
    <row r="261" spans="4:5" x14ac:dyDescent="0.2">
      <c r="D261" t="s">
        <v>4322</v>
      </c>
      <c r="E261" s="44" t="s">
        <v>2778</v>
      </c>
    </row>
    <row r="262" spans="4:5" x14ac:dyDescent="0.2">
      <c r="D262" t="s">
        <v>4424</v>
      </c>
      <c r="E262" s="44" t="s">
        <v>2886</v>
      </c>
    </row>
    <row r="263" spans="4:5" x14ac:dyDescent="0.2">
      <c r="D263" t="s">
        <v>4691</v>
      </c>
      <c r="E263" s="44" t="s">
        <v>3162</v>
      </c>
    </row>
    <row r="264" spans="4:5" x14ac:dyDescent="0.2">
      <c r="D264" t="s">
        <v>3239</v>
      </c>
      <c r="E264" s="44" t="s">
        <v>1662</v>
      </c>
    </row>
    <row r="265" spans="4:5" x14ac:dyDescent="0.2">
      <c r="D265" t="s">
        <v>3463</v>
      </c>
      <c r="E265" s="44" t="s">
        <v>1889</v>
      </c>
    </row>
    <row r="266" spans="4:5" x14ac:dyDescent="0.2">
      <c r="D266" t="s">
        <v>3473</v>
      </c>
      <c r="E266" s="44" t="s">
        <v>1899</v>
      </c>
    </row>
    <row r="267" spans="4:5" x14ac:dyDescent="0.2">
      <c r="D267" t="s">
        <v>3519</v>
      </c>
      <c r="E267" s="44" t="s">
        <v>1948</v>
      </c>
    </row>
    <row r="268" spans="4:5" x14ac:dyDescent="0.2">
      <c r="D268" s="85" t="s">
        <v>4108</v>
      </c>
      <c r="E268" s="86" t="s">
        <v>2555</v>
      </c>
    </row>
    <row r="269" spans="4:5" x14ac:dyDescent="0.2">
      <c r="D269" t="s">
        <v>4332</v>
      </c>
      <c r="E269" s="44" t="s">
        <v>2789</v>
      </c>
    </row>
    <row r="270" spans="4:5" x14ac:dyDescent="0.2">
      <c r="D270" t="s">
        <v>4703</v>
      </c>
      <c r="E270" s="44" t="s">
        <v>3175</v>
      </c>
    </row>
    <row r="271" spans="4:5" x14ac:dyDescent="0.2">
      <c r="D271" t="s">
        <v>3425</v>
      </c>
      <c r="E271" s="44" t="s">
        <v>1848</v>
      </c>
    </row>
    <row r="272" spans="4:5" x14ac:dyDescent="0.2">
      <c r="D272" t="s">
        <v>3686</v>
      </c>
      <c r="E272" s="44" t="s">
        <v>2120</v>
      </c>
    </row>
    <row r="273" spans="4:5" x14ac:dyDescent="0.2">
      <c r="D273" t="s">
        <v>3304</v>
      </c>
      <c r="E273" s="44" t="s">
        <v>1724</v>
      </c>
    </row>
    <row r="274" spans="4:5" x14ac:dyDescent="0.2">
      <c r="D274" t="s">
        <v>3397</v>
      </c>
      <c r="E274" s="44" t="s">
        <v>1819</v>
      </c>
    </row>
    <row r="275" spans="4:5" x14ac:dyDescent="0.2">
      <c r="D275" t="s">
        <v>3405</v>
      </c>
      <c r="E275" s="44" t="s">
        <v>1827</v>
      </c>
    </row>
    <row r="276" spans="4:5" x14ac:dyDescent="0.2">
      <c r="D276" t="s">
        <v>3499</v>
      </c>
      <c r="E276" s="44" t="s">
        <v>1927</v>
      </c>
    </row>
    <row r="277" spans="4:5" x14ac:dyDescent="0.2">
      <c r="D277" s="85" t="s">
        <v>3596</v>
      </c>
      <c r="E277" s="86" t="s">
        <v>2026</v>
      </c>
    </row>
    <row r="278" spans="4:5" x14ac:dyDescent="0.2">
      <c r="D278" t="s">
        <v>3821</v>
      </c>
      <c r="E278" s="44" t="s">
        <v>2259</v>
      </c>
    </row>
    <row r="279" spans="4:5" x14ac:dyDescent="0.2">
      <c r="D279" t="s">
        <v>4050</v>
      </c>
      <c r="E279" s="44" t="s">
        <v>2495</v>
      </c>
    </row>
    <row r="280" spans="4:5" x14ac:dyDescent="0.2">
      <c r="D280" t="s">
        <v>4109</v>
      </c>
      <c r="E280" s="44" t="s">
        <v>2556</v>
      </c>
    </row>
    <row r="281" spans="4:5" x14ac:dyDescent="0.2">
      <c r="D281" t="s">
        <v>4150</v>
      </c>
      <c r="E281" s="44" t="s">
        <v>2597</v>
      </c>
    </row>
    <row r="282" spans="4:5" x14ac:dyDescent="0.2">
      <c r="D282" t="s">
        <v>4151</v>
      </c>
      <c r="E282" s="44" t="s">
        <v>2598</v>
      </c>
    </row>
    <row r="283" spans="4:5" x14ac:dyDescent="0.2">
      <c r="D283" t="s">
        <v>4279</v>
      </c>
      <c r="E283" s="44" t="s">
        <v>2734</v>
      </c>
    </row>
    <row r="284" spans="4:5" x14ac:dyDescent="0.2">
      <c r="D284" s="85" t="s">
        <v>4337</v>
      </c>
      <c r="E284" s="86" t="s">
        <v>2795</v>
      </c>
    </row>
    <row r="285" spans="4:5" x14ac:dyDescent="0.2">
      <c r="D285" t="s">
        <v>4430</v>
      </c>
      <c r="E285" s="44" t="s">
        <v>2892</v>
      </c>
    </row>
    <row r="286" spans="4:5" x14ac:dyDescent="0.2">
      <c r="D286" t="s">
        <v>3353</v>
      </c>
      <c r="E286" s="44" t="s">
        <v>1774</v>
      </c>
    </row>
    <row r="287" spans="4:5" x14ac:dyDescent="0.2">
      <c r="D287" t="s">
        <v>3570</v>
      </c>
      <c r="E287" s="44" t="s">
        <v>2000</v>
      </c>
    </row>
    <row r="288" spans="4:5" x14ac:dyDescent="0.2">
      <c r="D288" t="s">
        <v>3574</v>
      </c>
      <c r="E288" s="44" t="s">
        <v>2004</v>
      </c>
    </row>
    <row r="289" spans="4:5" x14ac:dyDescent="0.2">
      <c r="D289" s="85" t="s">
        <v>3621</v>
      </c>
      <c r="E289" s="86" t="s">
        <v>2054</v>
      </c>
    </row>
    <row r="290" spans="4:5" x14ac:dyDescent="0.2">
      <c r="D290" t="s">
        <v>3913</v>
      </c>
      <c r="E290" s="44" t="s">
        <v>2355</v>
      </c>
    </row>
    <row r="291" spans="4:5" x14ac:dyDescent="0.2">
      <c r="D291" t="s">
        <v>4169</v>
      </c>
      <c r="E291" s="44" t="s">
        <v>2616</v>
      </c>
    </row>
    <row r="292" spans="4:5" x14ac:dyDescent="0.2">
      <c r="D292" s="85" t="s">
        <v>4187</v>
      </c>
      <c r="E292" s="86" t="s">
        <v>2635</v>
      </c>
    </row>
    <row r="293" spans="4:5" x14ac:dyDescent="0.2">
      <c r="D293" t="s">
        <v>4358</v>
      </c>
      <c r="E293" s="44" t="s">
        <v>2816</v>
      </c>
    </row>
    <row r="294" spans="4:5" x14ac:dyDescent="0.2">
      <c r="D294" t="s">
        <v>4370</v>
      </c>
      <c r="E294" s="44" t="s">
        <v>2828</v>
      </c>
    </row>
    <row r="295" spans="4:5" x14ac:dyDescent="0.2">
      <c r="D295" t="s">
        <v>4552</v>
      </c>
      <c r="E295" s="44" t="s">
        <v>3016</v>
      </c>
    </row>
    <row r="296" spans="4:5" x14ac:dyDescent="0.2">
      <c r="D296" t="s">
        <v>4575</v>
      </c>
      <c r="E296" s="44" t="s">
        <v>3039</v>
      </c>
    </row>
    <row r="297" spans="4:5" x14ac:dyDescent="0.2">
      <c r="D297" t="s">
        <v>3339</v>
      </c>
      <c r="E297" s="44" t="s">
        <v>1760</v>
      </c>
    </row>
    <row r="298" spans="4:5" x14ac:dyDescent="0.2">
      <c r="D298" t="s">
        <v>3468</v>
      </c>
      <c r="E298" s="44" t="s">
        <v>1894</v>
      </c>
    </row>
    <row r="299" spans="4:5" x14ac:dyDescent="0.2">
      <c r="D299" t="s">
        <v>3777</v>
      </c>
      <c r="E299" s="44" t="s">
        <v>2212</v>
      </c>
    </row>
    <row r="300" spans="4:5" x14ac:dyDescent="0.2">
      <c r="D300" t="s">
        <v>3850</v>
      </c>
      <c r="E300" s="44" t="s">
        <v>2288</v>
      </c>
    </row>
    <row r="301" spans="4:5" x14ac:dyDescent="0.2">
      <c r="D301" t="s">
        <v>3852</v>
      </c>
      <c r="E301" s="44" t="s">
        <v>2290</v>
      </c>
    </row>
    <row r="302" spans="4:5" x14ac:dyDescent="0.2">
      <c r="D302" t="s">
        <v>3962</v>
      </c>
      <c r="E302" s="44" t="s">
        <v>2407</v>
      </c>
    </row>
    <row r="303" spans="4:5" x14ac:dyDescent="0.2">
      <c r="D303" t="s">
        <v>3983</v>
      </c>
      <c r="E303" s="44" t="s">
        <v>2428</v>
      </c>
    </row>
    <row r="304" spans="4:5" x14ac:dyDescent="0.2">
      <c r="D304" t="s">
        <v>4008</v>
      </c>
      <c r="E304" s="44" t="s">
        <v>2453</v>
      </c>
    </row>
    <row r="305" spans="4:5" x14ac:dyDescent="0.2">
      <c r="D305" t="s">
        <v>4024</v>
      </c>
      <c r="E305" s="44" t="s">
        <v>2469</v>
      </c>
    </row>
    <row r="306" spans="4:5" x14ac:dyDescent="0.2">
      <c r="D306" t="s">
        <v>4088</v>
      </c>
      <c r="E306" s="44" t="s">
        <v>2535</v>
      </c>
    </row>
    <row r="307" spans="4:5" x14ac:dyDescent="0.2">
      <c r="D307" t="s">
        <v>4195</v>
      </c>
      <c r="E307" s="44" t="s">
        <v>2644</v>
      </c>
    </row>
    <row r="308" spans="4:5" x14ac:dyDescent="0.2">
      <c r="D308" t="s">
        <v>4276</v>
      </c>
      <c r="E308" s="44" t="s">
        <v>2731</v>
      </c>
    </row>
    <row r="309" spans="4:5" x14ac:dyDescent="0.2">
      <c r="D309" t="s">
        <v>4301</v>
      </c>
      <c r="E309" s="44" t="s">
        <v>2756</v>
      </c>
    </row>
    <row r="310" spans="4:5" x14ac:dyDescent="0.2">
      <c r="D310" t="s">
        <v>4317</v>
      </c>
      <c r="E310" s="44" t="s">
        <v>2773</v>
      </c>
    </row>
    <row r="311" spans="4:5" x14ac:dyDescent="0.2">
      <c r="D311" t="s">
        <v>4393</v>
      </c>
      <c r="E311" s="44" t="s">
        <v>2853</v>
      </c>
    </row>
    <row r="312" spans="4:5" x14ac:dyDescent="0.2">
      <c r="D312" t="s">
        <v>4406</v>
      </c>
      <c r="E312" s="44" t="s">
        <v>2867</v>
      </c>
    </row>
    <row r="313" spans="4:5" x14ac:dyDescent="0.2">
      <c r="D313" t="s">
        <v>4484</v>
      </c>
      <c r="E313" s="44" t="s">
        <v>2947</v>
      </c>
    </row>
    <row r="314" spans="4:5" x14ac:dyDescent="0.2">
      <c r="D314" t="s">
        <v>4488</v>
      </c>
      <c r="E314" s="44" t="s">
        <v>2951</v>
      </c>
    </row>
    <row r="315" spans="4:5" x14ac:dyDescent="0.2">
      <c r="D315" t="s">
        <v>4550</v>
      </c>
      <c r="E315" s="44" t="s">
        <v>3014</v>
      </c>
    </row>
    <row r="316" spans="4:5" x14ac:dyDescent="0.2">
      <c r="D316" t="s">
        <v>4570</v>
      </c>
      <c r="E316" s="44" t="s">
        <v>3034</v>
      </c>
    </row>
    <row r="317" spans="4:5" x14ac:dyDescent="0.2">
      <c r="D317" t="s">
        <v>4578</v>
      </c>
      <c r="E317" s="44" t="s">
        <v>3043</v>
      </c>
    </row>
    <row r="318" spans="4:5" x14ac:dyDescent="0.2">
      <c r="D318" t="s">
        <v>4633</v>
      </c>
      <c r="E318" s="44" t="s">
        <v>3099</v>
      </c>
    </row>
    <row r="319" spans="4:5" x14ac:dyDescent="0.2">
      <c r="D319" t="s">
        <v>3244</v>
      </c>
      <c r="E319" s="44" t="s">
        <v>1664</v>
      </c>
    </row>
    <row r="320" spans="4:5" x14ac:dyDescent="0.2">
      <c r="D320" t="s">
        <v>3502</v>
      </c>
      <c r="E320" s="44" t="s">
        <v>1930</v>
      </c>
    </row>
    <row r="321" spans="4:5" x14ac:dyDescent="0.2">
      <c r="D321" s="85" t="s">
        <v>3688</v>
      </c>
      <c r="E321" s="86" t="s">
        <v>2122</v>
      </c>
    </row>
    <row r="322" spans="4:5" x14ac:dyDescent="0.2">
      <c r="D322" t="s">
        <v>3798</v>
      </c>
      <c r="E322" s="44" t="s">
        <v>2235</v>
      </c>
    </row>
    <row r="323" spans="4:5" x14ac:dyDescent="0.2">
      <c r="D323" t="s">
        <v>4207</v>
      </c>
      <c r="E323" s="44" t="s">
        <v>2656</v>
      </c>
    </row>
    <row r="324" spans="4:5" x14ac:dyDescent="0.2">
      <c r="D324" t="s">
        <v>4292</v>
      </c>
      <c r="E324" s="44" t="s">
        <v>2747</v>
      </c>
    </row>
    <row r="325" spans="4:5" x14ac:dyDescent="0.2">
      <c r="D325" t="s">
        <v>3577</v>
      </c>
      <c r="E325" s="44" t="s">
        <v>2007</v>
      </c>
    </row>
    <row r="326" spans="4:5" x14ac:dyDescent="0.2">
      <c r="D326" t="s">
        <v>3604</v>
      </c>
      <c r="E326" s="44" t="s">
        <v>2035</v>
      </c>
    </row>
    <row r="327" spans="4:5" x14ac:dyDescent="0.2">
      <c r="D327" t="s">
        <v>3615</v>
      </c>
      <c r="E327" s="44" t="s">
        <v>2048</v>
      </c>
    </row>
    <row r="328" spans="4:5" x14ac:dyDescent="0.2">
      <c r="D328" t="s">
        <v>3649</v>
      </c>
      <c r="E328" s="44" t="s">
        <v>2082</v>
      </c>
    </row>
    <row r="329" spans="4:5" x14ac:dyDescent="0.2">
      <c r="D329" t="s">
        <v>3678</v>
      </c>
      <c r="E329" s="44" t="s">
        <v>2112</v>
      </c>
    </row>
    <row r="330" spans="4:5" x14ac:dyDescent="0.2">
      <c r="D330" s="85" t="s">
        <v>3699</v>
      </c>
      <c r="E330" s="86" t="s">
        <v>2132</v>
      </c>
    </row>
    <row r="331" spans="4:5" x14ac:dyDescent="0.2">
      <c r="D331" t="s">
        <v>4356</v>
      </c>
      <c r="E331" s="44" t="s">
        <v>2814</v>
      </c>
    </row>
    <row r="332" spans="4:5" x14ac:dyDescent="0.2">
      <c r="D332" t="s">
        <v>4380</v>
      </c>
      <c r="E332" s="44" t="s">
        <v>2839</v>
      </c>
    </row>
    <row r="333" spans="4:5" x14ac:dyDescent="0.2">
      <c r="D333" t="s">
        <v>4387</v>
      </c>
      <c r="E333" s="44" t="s">
        <v>2846</v>
      </c>
    </row>
    <row r="334" spans="4:5" x14ac:dyDescent="0.2">
      <c r="D334" t="s">
        <v>4579</v>
      </c>
      <c r="E334" s="44" t="s">
        <v>3044</v>
      </c>
    </row>
    <row r="335" spans="4:5" x14ac:dyDescent="0.2">
      <c r="D335" t="s">
        <v>4604</v>
      </c>
      <c r="E335" s="44" t="s">
        <v>3069</v>
      </c>
    </row>
    <row r="336" spans="4:5" x14ac:dyDescent="0.2">
      <c r="D336" t="s">
        <v>3723</v>
      </c>
      <c r="E336" s="44" t="s">
        <v>2157</v>
      </c>
    </row>
    <row r="337" spans="4:5" x14ac:dyDescent="0.2">
      <c r="D337" t="s">
        <v>3926</v>
      </c>
      <c r="E337" s="44" t="s">
        <v>2369</v>
      </c>
    </row>
    <row r="338" spans="4:5" x14ac:dyDescent="0.2">
      <c r="D338" t="s">
        <v>4040</v>
      </c>
      <c r="E338" s="44" t="s">
        <v>2485</v>
      </c>
    </row>
    <row r="339" spans="4:5" x14ac:dyDescent="0.2">
      <c r="D339" t="s">
        <v>4095</v>
      </c>
      <c r="E339" s="44" t="s">
        <v>2542</v>
      </c>
    </row>
    <row r="340" spans="4:5" x14ac:dyDescent="0.2">
      <c r="D340" t="s">
        <v>4105</v>
      </c>
      <c r="E340" s="44" t="s">
        <v>2552</v>
      </c>
    </row>
    <row r="341" spans="4:5" x14ac:dyDescent="0.2">
      <c r="D341" t="s">
        <v>4198</v>
      </c>
      <c r="E341" s="44" t="s">
        <v>2647</v>
      </c>
    </row>
    <row r="342" spans="4:5" x14ac:dyDescent="0.2">
      <c r="D342" t="s">
        <v>4214</v>
      </c>
      <c r="E342" s="44" t="s">
        <v>2663</v>
      </c>
    </row>
    <row r="343" spans="4:5" x14ac:dyDescent="0.2">
      <c r="D343" t="s">
        <v>4220</v>
      </c>
      <c r="E343" s="44" t="s">
        <v>2670</v>
      </c>
    </row>
    <row r="344" spans="4:5" x14ac:dyDescent="0.2">
      <c r="D344" t="s">
        <v>4315</v>
      </c>
      <c r="E344" s="44" t="s">
        <v>2771</v>
      </c>
    </row>
    <row r="345" spans="4:5" x14ac:dyDescent="0.2">
      <c r="D345" t="s">
        <v>4391</v>
      </c>
      <c r="E345" s="44" t="s">
        <v>2851</v>
      </c>
    </row>
    <row r="346" spans="4:5" x14ac:dyDescent="0.2">
      <c r="D346" t="s">
        <v>4530</v>
      </c>
      <c r="E346" s="44" t="s">
        <v>2994</v>
      </c>
    </row>
    <row r="347" spans="4:5" x14ac:dyDescent="0.2">
      <c r="D347" t="s">
        <v>4727</v>
      </c>
      <c r="E347" s="44" t="s">
        <v>3200</v>
      </c>
    </row>
    <row r="348" spans="4:5" x14ac:dyDescent="0.2">
      <c r="D348" t="s">
        <v>3246</v>
      </c>
      <c r="E348" s="44" t="s">
        <v>1666</v>
      </c>
    </row>
    <row r="349" spans="4:5" x14ac:dyDescent="0.2">
      <c r="D349" t="s">
        <v>3275</v>
      </c>
      <c r="E349" s="44" t="s">
        <v>1695</v>
      </c>
    </row>
    <row r="350" spans="4:5" x14ac:dyDescent="0.2">
      <c r="D350" t="s">
        <v>3315</v>
      </c>
      <c r="E350" s="44" t="s">
        <v>1735</v>
      </c>
    </row>
    <row r="351" spans="4:5" x14ac:dyDescent="0.2">
      <c r="D351" t="s">
        <v>3324</v>
      </c>
      <c r="E351" s="44" t="s">
        <v>1744</v>
      </c>
    </row>
    <row r="352" spans="4:5" x14ac:dyDescent="0.2">
      <c r="D352" t="s">
        <v>3372</v>
      </c>
      <c r="E352" s="44" t="s">
        <v>1794</v>
      </c>
    </row>
    <row r="353" spans="4:5" x14ac:dyDescent="0.2">
      <c r="D353" t="s">
        <v>3495</v>
      </c>
      <c r="E353" s="44" t="s">
        <v>1923</v>
      </c>
    </row>
    <row r="354" spans="4:5" x14ac:dyDescent="0.2">
      <c r="D354" t="s">
        <v>3603</v>
      </c>
      <c r="E354" s="44" t="s">
        <v>2034</v>
      </c>
    </row>
    <row r="355" spans="4:5" x14ac:dyDescent="0.2">
      <c r="D355" t="s">
        <v>3856</v>
      </c>
      <c r="E355" s="44" t="s">
        <v>2294</v>
      </c>
    </row>
    <row r="356" spans="4:5" x14ac:dyDescent="0.2">
      <c r="D356" t="s">
        <v>3915</v>
      </c>
      <c r="E356" s="44" t="s">
        <v>2357</v>
      </c>
    </row>
    <row r="357" spans="4:5" x14ac:dyDescent="0.2">
      <c r="D357" t="s">
        <v>3947</v>
      </c>
      <c r="E357" s="44" t="s">
        <v>2391</v>
      </c>
    </row>
    <row r="358" spans="4:5" x14ac:dyDescent="0.2">
      <c r="D358" t="s">
        <v>4134</v>
      </c>
      <c r="E358" s="44" t="s">
        <v>2581</v>
      </c>
    </row>
    <row r="359" spans="4:5" x14ac:dyDescent="0.2">
      <c r="D359" t="s">
        <v>4135</v>
      </c>
      <c r="E359" s="44" t="s">
        <v>2582</v>
      </c>
    </row>
    <row r="360" spans="4:5" x14ac:dyDescent="0.2">
      <c r="D360" t="s">
        <v>4152</v>
      </c>
      <c r="E360" s="44" t="s">
        <v>2599</v>
      </c>
    </row>
    <row r="361" spans="4:5" x14ac:dyDescent="0.2">
      <c r="D361" t="s">
        <v>4203</v>
      </c>
      <c r="E361" s="44" t="s">
        <v>2652</v>
      </c>
    </row>
    <row r="362" spans="4:5" x14ac:dyDescent="0.2">
      <c r="D362" t="s">
        <v>4233</v>
      </c>
      <c r="E362" s="44" t="s">
        <v>2685</v>
      </c>
    </row>
    <row r="363" spans="4:5" x14ac:dyDescent="0.2">
      <c r="D363" t="s">
        <v>4234</v>
      </c>
      <c r="E363" s="44" t="s">
        <v>2686</v>
      </c>
    </row>
    <row r="364" spans="4:5" x14ac:dyDescent="0.2">
      <c r="D364" t="s">
        <v>4310</v>
      </c>
      <c r="E364" s="44" t="s">
        <v>2765</v>
      </c>
    </row>
    <row r="365" spans="4:5" x14ac:dyDescent="0.2">
      <c r="D365" t="s">
        <v>4312</v>
      </c>
      <c r="E365" s="44" t="s">
        <v>2768</v>
      </c>
    </row>
    <row r="366" spans="4:5" x14ac:dyDescent="0.2">
      <c r="D366" t="s">
        <v>4316</v>
      </c>
      <c r="E366" s="44" t="s">
        <v>2772</v>
      </c>
    </row>
    <row r="367" spans="4:5" x14ac:dyDescent="0.2">
      <c r="D367" t="s">
        <v>4361</v>
      </c>
      <c r="E367" s="44" t="s">
        <v>2819</v>
      </c>
    </row>
    <row r="368" spans="4:5" x14ac:dyDescent="0.2">
      <c r="D368" s="85" t="s">
        <v>4388</v>
      </c>
      <c r="E368" s="86" t="s">
        <v>2848</v>
      </c>
    </row>
    <row r="369" spans="4:5" x14ac:dyDescent="0.2">
      <c r="D369" t="s">
        <v>4474</v>
      </c>
      <c r="E369" s="44" t="s">
        <v>2936</v>
      </c>
    </row>
    <row r="370" spans="4:5" x14ac:dyDescent="0.2">
      <c r="D370" t="s">
        <v>4585</v>
      </c>
      <c r="E370" s="44" t="s">
        <v>3050</v>
      </c>
    </row>
    <row r="371" spans="4:5" x14ac:dyDescent="0.2">
      <c r="D371" t="s">
        <v>4627</v>
      </c>
      <c r="E371" s="44" t="s">
        <v>3091</v>
      </c>
    </row>
    <row r="372" spans="4:5" x14ac:dyDescent="0.2">
      <c r="D372" t="s">
        <v>4670</v>
      </c>
      <c r="E372" s="44" t="s">
        <v>3139</v>
      </c>
    </row>
    <row r="373" spans="4:5" x14ac:dyDescent="0.2">
      <c r="D373" t="s">
        <v>4695</v>
      </c>
      <c r="E373" s="44" t="s">
        <v>3166</v>
      </c>
    </row>
    <row r="374" spans="4:5" x14ac:dyDescent="0.2">
      <c r="D374" t="s">
        <v>4708</v>
      </c>
      <c r="E374" s="44" t="s">
        <v>3180</v>
      </c>
    </row>
    <row r="375" spans="4:5" x14ac:dyDescent="0.2">
      <c r="D375" t="s">
        <v>3406</v>
      </c>
      <c r="E375" s="44" t="s">
        <v>1828</v>
      </c>
    </row>
    <row r="376" spans="4:5" x14ac:dyDescent="0.2">
      <c r="D376" s="85" t="s">
        <v>3407</v>
      </c>
      <c r="E376" s="86" t="s">
        <v>1829</v>
      </c>
    </row>
    <row r="377" spans="4:5" x14ac:dyDescent="0.2">
      <c r="D377" t="s">
        <v>3432</v>
      </c>
      <c r="E377" s="44" t="s">
        <v>1855</v>
      </c>
    </row>
    <row r="378" spans="4:5" x14ac:dyDescent="0.2">
      <c r="D378" t="s">
        <v>3459</v>
      </c>
      <c r="E378" s="44" t="s">
        <v>1885</v>
      </c>
    </row>
    <row r="379" spans="4:5" x14ac:dyDescent="0.2">
      <c r="D379" t="s">
        <v>3687</v>
      </c>
      <c r="E379" s="44" t="s">
        <v>2121</v>
      </c>
    </row>
    <row r="380" spans="4:5" x14ac:dyDescent="0.2">
      <c r="D380" t="s">
        <v>3703</v>
      </c>
      <c r="E380" s="44" t="s">
        <v>2136</v>
      </c>
    </row>
    <row r="381" spans="4:5" x14ac:dyDescent="0.2">
      <c r="D381" t="s">
        <v>3851</v>
      </c>
      <c r="E381" s="44" t="s">
        <v>2289</v>
      </c>
    </row>
    <row r="382" spans="4:5" x14ac:dyDescent="0.2">
      <c r="D382" t="s">
        <v>3925</v>
      </c>
      <c r="E382" s="44" t="s">
        <v>2368</v>
      </c>
    </row>
    <row r="383" spans="4:5" x14ac:dyDescent="0.2">
      <c r="D383" t="s">
        <v>3976</v>
      </c>
      <c r="E383" s="44" t="s">
        <v>2421</v>
      </c>
    </row>
    <row r="384" spans="4:5" x14ac:dyDescent="0.2">
      <c r="D384" t="s">
        <v>3993</v>
      </c>
      <c r="E384" s="44" t="s">
        <v>2438</v>
      </c>
    </row>
    <row r="385" spans="4:5" x14ac:dyDescent="0.2">
      <c r="D385" t="s">
        <v>4031</v>
      </c>
      <c r="E385" s="44" t="s">
        <v>2476</v>
      </c>
    </row>
    <row r="386" spans="4:5" x14ac:dyDescent="0.2">
      <c r="D386" t="s">
        <v>4037</v>
      </c>
      <c r="E386" s="44" t="s">
        <v>2482</v>
      </c>
    </row>
    <row r="387" spans="4:5" x14ac:dyDescent="0.2">
      <c r="D387" t="s">
        <v>4137</v>
      </c>
      <c r="E387" s="44" t="s">
        <v>2584</v>
      </c>
    </row>
    <row r="388" spans="4:5" x14ac:dyDescent="0.2">
      <c r="D388" t="s">
        <v>4240</v>
      </c>
      <c r="E388" s="44" t="s">
        <v>2692</v>
      </c>
    </row>
    <row r="389" spans="4:5" x14ac:dyDescent="0.2">
      <c r="D389" t="s">
        <v>4275</v>
      </c>
      <c r="E389" s="44" t="s">
        <v>2730</v>
      </c>
    </row>
    <row r="390" spans="4:5" x14ac:dyDescent="0.2">
      <c r="D390" s="85" t="s">
        <v>4447</v>
      </c>
      <c r="E390" s="86" t="s">
        <v>2909</v>
      </c>
    </row>
    <row r="391" spans="4:5" x14ac:dyDescent="0.2">
      <c r="D391" t="s">
        <v>4542</v>
      </c>
      <c r="E391" s="44" t="s">
        <v>3006</v>
      </c>
    </row>
    <row r="392" spans="4:5" x14ac:dyDescent="0.2">
      <c r="D392" t="s">
        <v>4682</v>
      </c>
      <c r="E392" s="44" t="s">
        <v>3152</v>
      </c>
    </row>
    <row r="393" spans="4:5" x14ac:dyDescent="0.2">
      <c r="D393" s="85" t="s">
        <v>3479</v>
      </c>
      <c r="E393" s="86" t="s">
        <v>1906</v>
      </c>
    </row>
    <row r="394" spans="4:5" x14ac:dyDescent="0.2">
      <c r="D394" t="s">
        <v>3488</v>
      </c>
      <c r="E394" s="44" t="s">
        <v>1916</v>
      </c>
    </row>
    <row r="395" spans="4:5" x14ac:dyDescent="0.2">
      <c r="D395" t="s">
        <v>3491</v>
      </c>
      <c r="E395" s="44" t="s">
        <v>1919</v>
      </c>
    </row>
    <row r="396" spans="4:5" x14ac:dyDescent="0.2">
      <c r="D396" t="s">
        <v>3511</v>
      </c>
      <c r="E396" s="44" t="s">
        <v>1940</v>
      </c>
    </row>
    <row r="397" spans="4:5" x14ac:dyDescent="0.2">
      <c r="D397" t="s">
        <v>3633</v>
      </c>
      <c r="E397" s="44" t="s">
        <v>2066</v>
      </c>
    </row>
    <row r="398" spans="4:5" x14ac:dyDescent="0.2">
      <c r="D398" t="s">
        <v>3753</v>
      </c>
      <c r="E398" s="44" t="s">
        <v>2188</v>
      </c>
    </row>
    <row r="399" spans="4:5" x14ac:dyDescent="0.2">
      <c r="D399" t="s">
        <v>3815</v>
      </c>
      <c r="E399" s="44" t="s">
        <v>2253</v>
      </c>
    </row>
    <row r="400" spans="4:5" x14ac:dyDescent="0.2">
      <c r="D400" t="s">
        <v>4148</v>
      </c>
      <c r="E400" s="44" t="s">
        <v>2595</v>
      </c>
    </row>
    <row r="401" spans="4:5" x14ac:dyDescent="0.2">
      <c r="D401" t="s">
        <v>4468</v>
      </c>
      <c r="E401" s="44" t="s">
        <v>2930</v>
      </c>
    </row>
    <row r="402" spans="4:5" x14ac:dyDescent="0.2">
      <c r="D402" t="s">
        <v>3257</v>
      </c>
      <c r="E402" s="44" t="s">
        <v>1677</v>
      </c>
    </row>
    <row r="403" spans="4:5" x14ac:dyDescent="0.2">
      <c r="D403" t="s">
        <v>3342</v>
      </c>
      <c r="E403" s="44" t="s">
        <v>4955</v>
      </c>
    </row>
    <row r="404" spans="4:5" x14ac:dyDescent="0.2">
      <c r="D404" t="s">
        <v>3377</v>
      </c>
      <c r="E404" s="44" t="s">
        <v>1799</v>
      </c>
    </row>
    <row r="405" spans="4:5" x14ac:dyDescent="0.2">
      <c r="D405" t="s">
        <v>3429</v>
      </c>
      <c r="E405" s="44" t="s">
        <v>1852</v>
      </c>
    </row>
    <row r="406" spans="4:5" x14ac:dyDescent="0.2">
      <c r="D406" t="s">
        <v>3439</v>
      </c>
      <c r="E406" s="44" t="s">
        <v>1862</v>
      </c>
    </row>
    <row r="407" spans="4:5" x14ac:dyDescent="0.2">
      <c r="D407" t="s">
        <v>3504</v>
      </c>
      <c r="E407" s="44" t="s">
        <v>1932</v>
      </c>
    </row>
    <row r="408" spans="4:5" x14ac:dyDescent="0.2">
      <c r="D408" t="s">
        <v>3634</v>
      </c>
      <c r="E408" s="44" t="s">
        <v>2067</v>
      </c>
    </row>
    <row r="409" spans="4:5" x14ac:dyDescent="0.2">
      <c r="D409" t="s">
        <v>3701</v>
      </c>
      <c r="E409" s="44" t="s">
        <v>2134</v>
      </c>
    </row>
    <row r="410" spans="4:5" x14ac:dyDescent="0.2">
      <c r="D410" t="s">
        <v>3804</v>
      </c>
      <c r="E410" s="44" t="s">
        <v>2241</v>
      </c>
    </row>
    <row r="411" spans="4:5" x14ac:dyDescent="0.2">
      <c r="D411" s="85" t="s">
        <v>3935</v>
      </c>
      <c r="E411" s="86" t="s">
        <v>2378</v>
      </c>
    </row>
    <row r="412" spans="4:5" x14ac:dyDescent="0.2">
      <c r="D412" t="s">
        <v>3958</v>
      </c>
      <c r="E412" s="44" t="s">
        <v>2403</v>
      </c>
    </row>
    <row r="413" spans="4:5" x14ac:dyDescent="0.2">
      <c r="D413" t="s">
        <v>3964</v>
      </c>
      <c r="E413" s="44" t="s">
        <v>2409</v>
      </c>
    </row>
    <row r="414" spans="4:5" x14ac:dyDescent="0.2">
      <c r="D414" t="s">
        <v>4048</v>
      </c>
      <c r="E414" s="44" t="s">
        <v>2493</v>
      </c>
    </row>
    <row r="415" spans="4:5" x14ac:dyDescent="0.2">
      <c r="D415" t="s">
        <v>4085</v>
      </c>
      <c r="E415" s="44" t="s">
        <v>2532</v>
      </c>
    </row>
    <row r="416" spans="4:5" x14ac:dyDescent="0.2">
      <c r="D416" t="s">
        <v>4093</v>
      </c>
      <c r="E416" s="44" t="s">
        <v>2540</v>
      </c>
    </row>
    <row r="417" spans="4:5" x14ac:dyDescent="0.2">
      <c r="D417" t="s">
        <v>4111</v>
      </c>
      <c r="E417" s="44" t="s">
        <v>2558</v>
      </c>
    </row>
    <row r="418" spans="4:5" x14ac:dyDescent="0.2">
      <c r="D418" t="s">
        <v>4140</v>
      </c>
      <c r="E418" s="44" t="s">
        <v>2587</v>
      </c>
    </row>
    <row r="419" spans="4:5" x14ac:dyDescent="0.2">
      <c r="D419" t="s">
        <v>4273</v>
      </c>
      <c r="E419" s="44" t="s">
        <v>2728</v>
      </c>
    </row>
    <row r="420" spans="4:5" x14ac:dyDescent="0.2">
      <c r="D420" t="s">
        <v>4407</v>
      </c>
      <c r="E420" s="44" t="s">
        <v>2868</v>
      </c>
    </row>
    <row r="421" spans="4:5" x14ac:dyDescent="0.2">
      <c r="D421" t="s">
        <v>4540</v>
      </c>
      <c r="E421" s="44" t="s">
        <v>3004</v>
      </c>
    </row>
    <row r="422" spans="4:5" x14ac:dyDescent="0.2">
      <c r="D422" t="s">
        <v>4555</v>
      </c>
      <c r="E422" s="44" t="s">
        <v>3019</v>
      </c>
    </row>
    <row r="423" spans="4:5" x14ac:dyDescent="0.2">
      <c r="D423" t="s">
        <v>4646</v>
      </c>
      <c r="E423" s="44" t="s">
        <v>3113</v>
      </c>
    </row>
    <row r="424" spans="4:5" x14ac:dyDescent="0.2">
      <c r="D424" s="85" t="s">
        <v>4719</v>
      </c>
      <c r="E424" s="86" t="s">
        <v>3190</v>
      </c>
    </row>
    <row r="425" spans="4:5" x14ac:dyDescent="0.2">
      <c r="D425" t="s">
        <v>3746</v>
      </c>
      <c r="E425" s="44" t="s">
        <v>2181</v>
      </c>
    </row>
    <row r="426" spans="4:5" x14ac:dyDescent="0.2">
      <c r="D426" t="s">
        <v>3781</v>
      </c>
      <c r="E426" s="44" t="s">
        <v>2216</v>
      </c>
    </row>
    <row r="427" spans="4:5" x14ac:dyDescent="0.2">
      <c r="D427" t="s">
        <v>3782</v>
      </c>
      <c r="E427" s="44" t="s">
        <v>2217</v>
      </c>
    </row>
    <row r="428" spans="4:5" x14ac:dyDescent="0.2">
      <c r="D428" t="s">
        <v>3787</v>
      </c>
      <c r="E428" s="44" t="s">
        <v>2222</v>
      </c>
    </row>
    <row r="429" spans="4:5" x14ac:dyDescent="0.2">
      <c r="D429" t="s">
        <v>3855</v>
      </c>
      <c r="E429" s="44" t="s">
        <v>2293</v>
      </c>
    </row>
    <row r="430" spans="4:5" x14ac:dyDescent="0.2">
      <c r="D430" t="s">
        <v>3865</v>
      </c>
      <c r="E430" s="44" t="s">
        <v>2304</v>
      </c>
    </row>
    <row r="431" spans="4:5" x14ac:dyDescent="0.2">
      <c r="D431" t="s">
        <v>3897</v>
      </c>
      <c r="E431" s="44" t="s">
        <v>4956</v>
      </c>
    </row>
    <row r="432" spans="4:5" x14ac:dyDescent="0.2">
      <c r="D432" t="s">
        <v>3969</v>
      </c>
      <c r="E432" s="44" t="s">
        <v>2414</v>
      </c>
    </row>
    <row r="433" spans="4:5" x14ac:dyDescent="0.2">
      <c r="D433" t="s">
        <v>4101</v>
      </c>
      <c r="E433" s="44" t="s">
        <v>2548</v>
      </c>
    </row>
    <row r="434" spans="4:5" x14ac:dyDescent="0.2">
      <c r="D434" t="s">
        <v>4136</v>
      </c>
      <c r="E434" s="44" t="s">
        <v>2583</v>
      </c>
    </row>
    <row r="435" spans="4:5" x14ac:dyDescent="0.2">
      <c r="D435" t="s">
        <v>4227</v>
      </c>
      <c r="E435" s="44" t="s">
        <v>2677</v>
      </c>
    </row>
    <row r="436" spans="4:5" x14ac:dyDescent="0.2">
      <c r="D436" t="s">
        <v>4243</v>
      </c>
      <c r="E436" s="44" t="s">
        <v>2696</v>
      </c>
    </row>
    <row r="437" spans="4:5" x14ac:dyDescent="0.2">
      <c r="D437" t="s">
        <v>4506</v>
      </c>
      <c r="E437" s="44" t="s">
        <v>2970</v>
      </c>
    </row>
    <row r="438" spans="4:5" x14ac:dyDescent="0.2">
      <c r="D438" t="s">
        <v>4521</v>
      </c>
      <c r="E438" s="44" t="s">
        <v>2985</v>
      </c>
    </row>
    <row r="439" spans="4:5" x14ac:dyDescent="0.2">
      <c r="D439" t="s">
        <v>4589</v>
      </c>
      <c r="E439" s="44" t="s">
        <v>3054</v>
      </c>
    </row>
    <row r="440" spans="4:5" x14ac:dyDescent="0.2">
      <c r="D440" t="s">
        <v>4654</v>
      </c>
      <c r="E440" s="44" t="s">
        <v>3121</v>
      </c>
    </row>
    <row r="441" spans="4:5" x14ac:dyDescent="0.2">
      <c r="D441" t="s">
        <v>3256</v>
      </c>
      <c r="E441" s="44" t="s">
        <v>1676</v>
      </c>
    </row>
    <row r="442" spans="4:5" x14ac:dyDescent="0.2">
      <c r="D442" t="s">
        <v>3270</v>
      </c>
      <c r="E442" s="44" t="s">
        <v>1690</v>
      </c>
    </row>
    <row r="443" spans="4:5" x14ac:dyDescent="0.2">
      <c r="D443" t="s">
        <v>3272</v>
      </c>
      <c r="E443" s="44" t="s">
        <v>1692</v>
      </c>
    </row>
    <row r="444" spans="4:5" x14ac:dyDescent="0.2">
      <c r="D444" t="s">
        <v>3281</v>
      </c>
      <c r="E444" s="44" t="s">
        <v>1701</v>
      </c>
    </row>
    <row r="445" spans="4:5" x14ac:dyDescent="0.2">
      <c r="D445" t="s">
        <v>3300</v>
      </c>
      <c r="E445" s="44" t="s">
        <v>1720</v>
      </c>
    </row>
    <row r="446" spans="4:5" x14ac:dyDescent="0.2">
      <c r="D446" t="s">
        <v>3327</v>
      </c>
      <c r="E446" s="44" t="s">
        <v>1747</v>
      </c>
    </row>
    <row r="447" spans="4:5" x14ac:dyDescent="0.2">
      <c r="D447" s="85" t="s">
        <v>3422</v>
      </c>
      <c r="E447" s="86" t="s">
        <v>1845</v>
      </c>
    </row>
    <row r="448" spans="4:5" x14ac:dyDescent="0.2">
      <c r="D448" t="s">
        <v>3458</v>
      </c>
      <c r="E448" s="44" t="s">
        <v>1883</v>
      </c>
    </row>
    <row r="449" spans="4:5" x14ac:dyDescent="0.2">
      <c r="D449" t="s">
        <v>3489</v>
      </c>
      <c r="E449" s="44" t="s">
        <v>1917</v>
      </c>
    </row>
    <row r="450" spans="4:5" x14ac:dyDescent="0.2">
      <c r="D450" t="s">
        <v>3550</v>
      </c>
      <c r="E450" s="44" t="s">
        <v>1980</v>
      </c>
    </row>
    <row r="451" spans="4:5" x14ac:dyDescent="0.2">
      <c r="D451" t="s">
        <v>3588</v>
      </c>
      <c r="E451" s="44" t="s">
        <v>2018</v>
      </c>
    </row>
    <row r="452" spans="4:5" x14ac:dyDescent="0.2">
      <c r="D452" t="s">
        <v>3797</v>
      </c>
      <c r="E452" s="44" t="s">
        <v>2234</v>
      </c>
    </row>
    <row r="453" spans="4:5" x14ac:dyDescent="0.2">
      <c r="D453" t="s">
        <v>3802</v>
      </c>
      <c r="E453" s="44" t="s">
        <v>2239</v>
      </c>
    </row>
    <row r="454" spans="4:5" x14ac:dyDescent="0.2">
      <c r="D454" t="s">
        <v>3939</v>
      </c>
      <c r="E454" s="44" t="s">
        <v>2382</v>
      </c>
    </row>
    <row r="455" spans="4:5" x14ac:dyDescent="0.2">
      <c r="D455" t="s">
        <v>3944</v>
      </c>
      <c r="E455" s="44" t="s">
        <v>2388</v>
      </c>
    </row>
    <row r="456" spans="4:5" x14ac:dyDescent="0.2">
      <c r="D456" t="s">
        <v>3985</v>
      </c>
      <c r="E456" s="44" t="s">
        <v>2430</v>
      </c>
    </row>
    <row r="457" spans="4:5" x14ac:dyDescent="0.2">
      <c r="D457" t="s">
        <v>4013</v>
      </c>
      <c r="E457" s="44" t="s">
        <v>2458</v>
      </c>
    </row>
    <row r="458" spans="4:5" x14ac:dyDescent="0.2">
      <c r="D458" t="s">
        <v>4066</v>
      </c>
      <c r="E458" s="44" t="s">
        <v>2512</v>
      </c>
    </row>
    <row r="459" spans="4:5" x14ac:dyDescent="0.2">
      <c r="D459" t="s">
        <v>4087</v>
      </c>
      <c r="E459" s="44" t="s">
        <v>2534</v>
      </c>
    </row>
    <row r="460" spans="4:5" x14ac:dyDescent="0.2">
      <c r="D460" t="s">
        <v>4180</v>
      </c>
      <c r="E460" s="44" t="s">
        <v>2627</v>
      </c>
    </row>
    <row r="461" spans="4:5" x14ac:dyDescent="0.2">
      <c r="D461" s="85" t="s">
        <v>4283</v>
      </c>
      <c r="E461" s="86" t="s">
        <v>2738</v>
      </c>
    </row>
    <row r="462" spans="4:5" x14ac:dyDescent="0.2">
      <c r="D462" t="s">
        <v>4314</v>
      </c>
      <c r="E462" s="44" t="s">
        <v>2770</v>
      </c>
    </row>
    <row r="463" spans="4:5" x14ac:dyDescent="0.2">
      <c r="D463" t="s">
        <v>4319</v>
      </c>
      <c r="E463" s="44" t="s">
        <v>2775</v>
      </c>
    </row>
    <row r="464" spans="4:5" x14ac:dyDescent="0.2">
      <c r="D464" t="s">
        <v>4336</v>
      </c>
      <c r="E464" s="44" t="s">
        <v>2794</v>
      </c>
    </row>
    <row r="465" spans="4:5" x14ac:dyDescent="0.2">
      <c r="D465" t="s">
        <v>4508</v>
      </c>
      <c r="E465" s="44" t="s">
        <v>2972</v>
      </c>
    </row>
    <row r="466" spans="4:5" x14ac:dyDescent="0.2">
      <c r="D466" t="s">
        <v>4615</v>
      </c>
      <c r="E466" s="44" t="s">
        <v>3079</v>
      </c>
    </row>
    <row r="467" spans="4:5" x14ac:dyDescent="0.2">
      <c r="D467" t="s">
        <v>3417</v>
      </c>
      <c r="E467" s="44" t="s">
        <v>1839</v>
      </c>
    </row>
    <row r="468" spans="4:5" x14ac:dyDescent="0.2">
      <c r="D468" t="s">
        <v>3457</v>
      </c>
      <c r="E468" s="44" t="s">
        <v>1881</v>
      </c>
    </row>
    <row r="469" spans="4:5" x14ac:dyDescent="0.2">
      <c r="D469" t="s">
        <v>3508</v>
      </c>
      <c r="E469" s="44" t="s">
        <v>1937</v>
      </c>
    </row>
    <row r="470" spans="4:5" x14ac:dyDescent="0.2">
      <c r="D470" t="s">
        <v>3551</v>
      </c>
      <c r="E470" s="44" t="s">
        <v>1981</v>
      </c>
    </row>
    <row r="471" spans="4:5" x14ac:dyDescent="0.2">
      <c r="D471" t="s">
        <v>3563</v>
      </c>
      <c r="E471" s="44" t="s">
        <v>1993</v>
      </c>
    </row>
    <row r="472" spans="4:5" x14ac:dyDescent="0.2">
      <c r="D472" t="s">
        <v>3665</v>
      </c>
      <c r="E472" s="44" t="s">
        <v>2098</v>
      </c>
    </row>
    <row r="473" spans="4:5" x14ac:dyDescent="0.2">
      <c r="D473" t="s">
        <v>3809</v>
      </c>
      <c r="E473" s="44" t="s">
        <v>2247</v>
      </c>
    </row>
    <row r="474" spans="4:5" x14ac:dyDescent="0.2">
      <c r="D474" t="s">
        <v>3819</v>
      </c>
      <c r="E474" s="44" t="s">
        <v>2257</v>
      </c>
    </row>
    <row r="475" spans="4:5" x14ac:dyDescent="0.2">
      <c r="D475" s="85" t="s">
        <v>3893</v>
      </c>
      <c r="E475" s="86" t="s">
        <v>2335</v>
      </c>
    </row>
    <row r="476" spans="4:5" x14ac:dyDescent="0.2">
      <c r="D476" t="s">
        <v>3961</v>
      </c>
      <c r="E476" s="44" t="s">
        <v>2406</v>
      </c>
    </row>
    <row r="477" spans="4:5" x14ac:dyDescent="0.2">
      <c r="D477" s="85" t="s">
        <v>3972</v>
      </c>
      <c r="E477" s="86" t="s">
        <v>2417</v>
      </c>
    </row>
    <row r="478" spans="4:5" x14ac:dyDescent="0.2">
      <c r="D478" t="s">
        <v>3979</v>
      </c>
      <c r="E478" s="44" t="s">
        <v>2424</v>
      </c>
    </row>
    <row r="479" spans="4:5" x14ac:dyDescent="0.2">
      <c r="D479" t="s">
        <v>3992</v>
      </c>
      <c r="E479" s="44" t="s">
        <v>2437</v>
      </c>
    </row>
    <row r="480" spans="4:5" x14ac:dyDescent="0.2">
      <c r="D480" t="s">
        <v>3996</v>
      </c>
      <c r="E480" s="44" t="s">
        <v>2441</v>
      </c>
    </row>
    <row r="481" spans="4:5" x14ac:dyDescent="0.2">
      <c r="D481" t="s">
        <v>4130</v>
      </c>
      <c r="E481" s="44" t="s">
        <v>2577</v>
      </c>
    </row>
    <row r="482" spans="4:5" x14ac:dyDescent="0.2">
      <c r="D482" t="s">
        <v>4381</v>
      </c>
      <c r="E482" s="44" t="s">
        <v>2840</v>
      </c>
    </row>
    <row r="483" spans="4:5" x14ac:dyDescent="0.2">
      <c r="D483" s="85" t="s">
        <v>4382</v>
      </c>
      <c r="E483" s="86" t="s">
        <v>2841</v>
      </c>
    </row>
    <row r="484" spans="4:5" x14ac:dyDescent="0.2">
      <c r="D484" t="s">
        <v>4599</v>
      </c>
      <c r="E484" s="44" t="s">
        <v>3064</v>
      </c>
    </row>
    <row r="485" spans="4:5" x14ac:dyDescent="0.2">
      <c r="D485" t="s">
        <v>4666</v>
      </c>
      <c r="E485" s="44" t="s">
        <v>3135</v>
      </c>
    </row>
    <row r="486" spans="4:5" x14ac:dyDescent="0.2">
      <c r="D486" t="s">
        <v>3294</v>
      </c>
      <c r="E486" s="44" t="s">
        <v>1714</v>
      </c>
    </row>
    <row r="487" spans="4:5" x14ac:dyDescent="0.2">
      <c r="D487" t="s">
        <v>3455</v>
      </c>
      <c r="E487" s="44" t="s">
        <v>1879</v>
      </c>
    </row>
    <row r="488" spans="4:5" x14ac:dyDescent="0.2">
      <c r="D488" t="s">
        <v>3522</v>
      </c>
      <c r="E488" s="44" t="s">
        <v>1951</v>
      </c>
    </row>
    <row r="489" spans="4:5" x14ac:dyDescent="0.2">
      <c r="D489" t="s">
        <v>3921</v>
      </c>
      <c r="E489" s="44" t="s">
        <v>2364</v>
      </c>
    </row>
    <row r="490" spans="4:5" x14ac:dyDescent="0.2">
      <c r="D490" t="s">
        <v>3995</v>
      </c>
      <c r="E490" s="44" t="s">
        <v>2440</v>
      </c>
    </row>
    <row r="491" spans="4:5" x14ac:dyDescent="0.2">
      <c r="D491" t="s">
        <v>4036</v>
      </c>
      <c r="E491" s="44" t="s">
        <v>2481</v>
      </c>
    </row>
    <row r="492" spans="4:5" x14ac:dyDescent="0.2">
      <c r="D492" t="s">
        <v>4729</v>
      </c>
      <c r="E492" s="44" t="s">
        <v>4957</v>
      </c>
    </row>
    <row r="493" spans="4:5" x14ac:dyDescent="0.2">
      <c r="D493" s="85" t="s">
        <v>3292</v>
      </c>
      <c r="E493" s="86" t="s">
        <v>1712</v>
      </c>
    </row>
    <row r="494" spans="4:5" x14ac:dyDescent="0.2">
      <c r="D494" t="s">
        <v>3347</v>
      </c>
      <c r="E494" s="44" t="s">
        <v>1768</v>
      </c>
    </row>
    <row r="495" spans="4:5" x14ac:dyDescent="0.2">
      <c r="D495" t="s">
        <v>3376</v>
      </c>
      <c r="E495" s="44" t="s">
        <v>1798</v>
      </c>
    </row>
    <row r="496" spans="4:5" x14ac:dyDescent="0.2">
      <c r="D496" t="s">
        <v>3512</v>
      </c>
      <c r="E496" s="44" t="s">
        <v>1941</v>
      </c>
    </row>
    <row r="497" spans="4:5" x14ac:dyDescent="0.2">
      <c r="D497" s="85" t="s">
        <v>3608</v>
      </c>
      <c r="E497" s="86" t="s">
        <v>2041</v>
      </c>
    </row>
    <row r="498" spans="4:5" x14ac:dyDescent="0.2">
      <c r="D498" t="s">
        <v>4868</v>
      </c>
      <c r="E498" s="44" t="s">
        <v>4958</v>
      </c>
    </row>
    <row r="499" spans="4:5" x14ac:dyDescent="0.2">
      <c r="D499" t="s">
        <v>3625</v>
      </c>
      <c r="E499" s="44" t="s">
        <v>2058</v>
      </c>
    </row>
    <row r="500" spans="4:5" x14ac:dyDescent="0.2">
      <c r="D500" t="s">
        <v>3675</v>
      </c>
      <c r="E500" s="44" t="s">
        <v>2109</v>
      </c>
    </row>
    <row r="501" spans="4:5" x14ac:dyDescent="0.2">
      <c r="D501" t="s">
        <v>3691</v>
      </c>
      <c r="E501" s="44" t="s">
        <v>2125</v>
      </c>
    </row>
    <row r="502" spans="4:5" x14ac:dyDescent="0.2">
      <c r="D502" t="s">
        <v>3719</v>
      </c>
      <c r="E502" s="44" t="s">
        <v>2153</v>
      </c>
    </row>
    <row r="503" spans="4:5" x14ac:dyDescent="0.2">
      <c r="D503" t="s">
        <v>3764</v>
      </c>
      <c r="E503" s="44" t="s">
        <v>2199</v>
      </c>
    </row>
    <row r="504" spans="4:5" x14ac:dyDescent="0.2">
      <c r="D504" t="s">
        <v>3779</v>
      </c>
      <c r="E504" s="44" t="s">
        <v>2214</v>
      </c>
    </row>
    <row r="505" spans="4:5" x14ac:dyDescent="0.2">
      <c r="D505" t="s">
        <v>3894</v>
      </c>
      <c r="E505" s="44" t="s">
        <v>2336</v>
      </c>
    </row>
    <row r="506" spans="4:5" x14ac:dyDescent="0.2">
      <c r="D506" t="s">
        <v>3900</v>
      </c>
      <c r="E506" s="44" t="s">
        <v>2342</v>
      </c>
    </row>
    <row r="507" spans="4:5" x14ac:dyDescent="0.2">
      <c r="D507" t="s">
        <v>3937</v>
      </c>
      <c r="E507" s="44" t="s">
        <v>2380</v>
      </c>
    </row>
    <row r="508" spans="4:5" x14ac:dyDescent="0.2">
      <c r="D508" t="s">
        <v>4061</v>
      </c>
      <c r="E508" s="44" t="s">
        <v>2506</v>
      </c>
    </row>
    <row r="509" spans="4:5" x14ac:dyDescent="0.2">
      <c r="D509" t="s">
        <v>4261</v>
      </c>
      <c r="E509" s="44" t="s">
        <v>2715</v>
      </c>
    </row>
    <row r="510" spans="4:5" x14ac:dyDescent="0.2">
      <c r="D510" t="s">
        <v>4269</v>
      </c>
      <c r="E510" s="44" t="s">
        <v>2724</v>
      </c>
    </row>
    <row r="511" spans="4:5" x14ac:dyDescent="0.2">
      <c r="D511" t="s">
        <v>4280</v>
      </c>
      <c r="E511" s="44" t="s">
        <v>2735</v>
      </c>
    </row>
    <row r="512" spans="4:5" x14ac:dyDescent="0.2">
      <c r="D512" t="s">
        <v>4293</v>
      </c>
      <c r="E512" s="44" t="s">
        <v>2748</v>
      </c>
    </row>
    <row r="513" spans="4:5" x14ac:dyDescent="0.2">
      <c r="D513" t="s">
        <v>4390</v>
      </c>
      <c r="E513" s="44" t="s">
        <v>2850</v>
      </c>
    </row>
    <row r="514" spans="4:5" x14ac:dyDescent="0.2">
      <c r="D514" t="s">
        <v>4398</v>
      </c>
      <c r="E514" s="44" t="s">
        <v>2858</v>
      </c>
    </row>
    <row r="515" spans="4:5" x14ac:dyDescent="0.2">
      <c r="D515" t="s">
        <v>4423</v>
      </c>
      <c r="E515" s="44" t="s">
        <v>2885</v>
      </c>
    </row>
    <row r="516" spans="4:5" x14ac:dyDescent="0.2">
      <c r="D516" t="s">
        <v>4428</v>
      </c>
      <c r="E516" s="44" t="s">
        <v>2890</v>
      </c>
    </row>
    <row r="517" spans="4:5" x14ac:dyDescent="0.2">
      <c r="D517" t="s">
        <v>4456</v>
      </c>
      <c r="E517" s="44" t="s">
        <v>2918</v>
      </c>
    </row>
    <row r="518" spans="4:5" x14ac:dyDescent="0.2">
      <c r="D518" t="s">
        <v>4577</v>
      </c>
      <c r="E518" s="44" t="s">
        <v>4959</v>
      </c>
    </row>
    <row r="519" spans="4:5" x14ac:dyDescent="0.2">
      <c r="D519" t="s">
        <v>4612</v>
      </c>
      <c r="E519" s="44" t="s">
        <v>3076</v>
      </c>
    </row>
    <row r="520" spans="4:5" x14ac:dyDescent="0.2">
      <c r="D520" t="s">
        <v>4631</v>
      </c>
      <c r="E520" s="44" t="s">
        <v>3096</v>
      </c>
    </row>
    <row r="521" spans="4:5" x14ac:dyDescent="0.2">
      <c r="D521" t="s">
        <v>3260</v>
      </c>
      <c r="E521" s="44" t="s">
        <v>1680</v>
      </c>
    </row>
    <row r="522" spans="4:5" x14ac:dyDescent="0.2">
      <c r="D522" t="s">
        <v>3282</v>
      </c>
      <c r="E522" s="44" t="s">
        <v>1702</v>
      </c>
    </row>
    <row r="523" spans="4:5" x14ac:dyDescent="0.2">
      <c r="D523" t="s">
        <v>3350</v>
      </c>
      <c r="E523" s="44" t="s">
        <v>1771</v>
      </c>
    </row>
    <row r="524" spans="4:5" x14ac:dyDescent="0.2">
      <c r="D524" t="s">
        <v>3370</v>
      </c>
      <c r="E524" s="44" t="s">
        <v>1792</v>
      </c>
    </row>
    <row r="525" spans="4:5" x14ac:dyDescent="0.2">
      <c r="D525" t="s">
        <v>3374</v>
      </c>
      <c r="E525" s="44" t="s">
        <v>1796</v>
      </c>
    </row>
    <row r="526" spans="4:5" x14ac:dyDescent="0.2">
      <c r="D526" t="s">
        <v>3448</v>
      </c>
      <c r="E526" s="44" t="s">
        <v>1871</v>
      </c>
    </row>
    <row r="527" spans="4:5" x14ac:dyDescent="0.2">
      <c r="D527" t="s">
        <v>4869</v>
      </c>
      <c r="E527" s="44" t="s">
        <v>4960</v>
      </c>
    </row>
    <row r="528" spans="4:5" x14ac:dyDescent="0.2">
      <c r="D528" t="s">
        <v>3591</v>
      </c>
      <c r="E528" s="44" t="s">
        <v>2021</v>
      </c>
    </row>
    <row r="529" spans="4:5" x14ac:dyDescent="0.2">
      <c r="D529" t="s">
        <v>3694</v>
      </c>
      <c r="E529" s="44" t="s">
        <v>4961</v>
      </c>
    </row>
    <row r="530" spans="4:5" x14ac:dyDescent="0.2">
      <c r="D530" t="s">
        <v>3806</v>
      </c>
      <c r="E530" s="44" t="s">
        <v>2243</v>
      </c>
    </row>
    <row r="531" spans="4:5" x14ac:dyDescent="0.2">
      <c r="D531" t="s">
        <v>3909</v>
      </c>
      <c r="E531" s="44" t="s">
        <v>2351</v>
      </c>
    </row>
    <row r="532" spans="4:5" x14ac:dyDescent="0.2">
      <c r="D532" t="s">
        <v>3845</v>
      </c>
      <c r="E532" s="44" t="s">
        <v>2283</v>
      </c>
    </row>
    <row r="533" spans="4:5" x14ac:dyDescent="0.2">
      <c r="D533" t="s">
        <v>3890</v>
      </c>
      <c r="E533" s="44" t="s">
        <v>2332</v>
      </c>
    </row>
    <row r="534" spans="4:5" x14ac:dyDescent="0.2">
      <c r="D534" t="s">
        <v>3901</v>
      </c>
      <c r="E534" s="44" t="s">
        <v>2343</v>
      </c>
    </row>
    <row r="535" spans="4:5" x14ac:dyDescent="0.2">
      <c r="D535" t="s">
        <v>4167</v>
      </c>
      <c r="E535" s="44" t="s">
        <v>2614</v>
      </c>
    </row>
    <row r="536" spans="4:5" x14ac:dyDescent="0.2">
      <c r="D536" t="s">
        <v>4170</v>
      </c>
      <c r="E536" s="44" t="s">
        <v>2617</v>
      </c>
    </row>
    <row r="537" spans="4:5" x14ac:dyDescent="0.2">
      <c r="D537" t="s">
        <v>4172</v>
      </c>
      <c r="E537" s="44" t="s">
        <v>2619</v>
      </c>
    </row>
    <row r="538" spans="4:5" x14ac:dyDescent="0.2">
      <c r="D538" t="s">
        <v>4217</v>
      </c>
      <c r="E538" s="44" t="s">
        <v>2667</v>
      </c>
    </row>
    <row r="539" spans="4:5" x14ac:dyDescent="0.2">
      <c r="D539" t="s">
        <v>4247</v>
      </c>
      <c r="E539" s="44" t="s">
        <v>2700</v>
      </c>
    </row>
    <row r="540" spans="4:5" x14ac:dyDescent="0.2">
      <c r="D540" t="s">
        <v>4285</v>
      </c>
      <c r="E540" s="44" t="s">
        <v>2740</v>
      </c>
    </row>
    <row r="541" spans="4:5" x14ac:dyDescent="0.2">
      <c r="D541" t="s">
        <v>4309</v>
      </c>
      <c r="E541" s="44" t="s">
        <v>2764</v>
      </c>
    </row>
    <row r="542" spans="4:5" x14ac:dyDescent="0.2">
      <c r="D542" t="s">
        <v>4385</v>
      </c>
      <c r="E542" s="44" t="s">
        <v>2844</v>
      </c>
    </row>
    <row r="543" spans="4:5" x14ac:dyDescent="0.2">
      <c r="D543" t="s">
        <v>4457</v>
      </c>
      <c r="E543" s="44" t="s">
        <v>2919</v>
      </c>
    </row>
    <row r="544" spans="4:5" x14ac:dyDescent="0.2">
      <c r="D544" t="s">
        <v>4502</v>
      </c>
      <c r="E544" s="44" t="s">
        <v>2966</v>
      </c>
    </row>
    <row r="545" spans="4:5" x14ac:dyDescent="0.2">
      <c r="D545" t="s">
        <v>4613</v>
      </c>
      <c r="E545" s="44" t="s">
        <v>3077</v>
      </c>
    </row>
    <row r="546" spans="4:5" x14ac:dyDescent="0.2">
      <c r="D546" t="s">
        <v>4622</v>
      </c>
      <c r="E546" s="44" t="s">
        <v>3086</v>
      </c>
    </row>
    <row r="547" spans="4:5" x14ac:dyDescent="0.2">
      <c r="D547" t="s">
        <v>4689</v>
      </c>
      <c r="E547" s="44" t="s">
        <v>3159</v>
      </c>
    </row>
    <row r="548" spans="4:5" x14ac:dyDescent="0.2">
      <c r="D548" t="s">
        <v>4699</v>
      </c>
      <c r="E548" s="44" t="s">
        <v>3170</v>
      </c>
    </row>
    <row r="549" spans="4:5" x14ac:dyDescent="0.2">
      <c r="D549" t="s">
        <v>3998</v>
      </c>
      <c r="E549" s="44" t="s">
        <v>2443</v>
      </c>
    </row>
    <row r="550" spans="4:5" x14ac:dyDescent="0.2">
      <c r="D550" t="s">
        <v>4158</v>
      </c>
      <c r="E550" s="44" t="s">
        <v>2605</v>
      </c>
    </row>
    <row r="551" spans="4:5" x14ac:dyDescent="0.2">
      <c r="D551" t="s">
        <v>4168</v>
      </c>
      <c r="E551" s="44" t="s">
        <v>2615</v>
      </c>
    </row>
    <row r="552" spans="4:5" x14ac:dyDescent="0.2">
      <c r="D552" t="s">
        <v>4359</v>
      </c>
      <c r="E552" s="44" t="s">
        <v>2817</v>
      </c>
    </row>
    <row r="553" spans="4:5" x14ac:dyDescent="0.2">
      <c r="D553" t="s">
        <v>4369</v>
      </c>
      <c r="E553" s="44" t="s">
        <v>2827</v>
      </c>
    </row>
    <row r="554" spans="4:5" x14ac:dyDescent="0.2">
      <c r="D554" t="s">
        <v>4603</v>
      </c>
      <c r="E554" s="44" t="s">
        <v>3068</v>
      </c>
    </row>
    <row r="555" spans="4:5" x14ac:dyDescent="0.2">
      <c r="D555" t="s">
        <v>4629</v>
      </c>
      <c r="E555" s="44" t="s">
        <v>3093</v>
      </c>
    </row>
    <row r="556" spans="4:5" x14ac:dyDescent="0.2">
      <c r="D556" t="s">
        <v>4652</v>
      </c>
      <c r="E556" s="44" t="s">
        <v>3119</v>
      </c>
    </row>
    <row r="557" spans="4:5" x14ac:dyDescent="0.2">
      <c r="D557" t="s">
        <v>4690</v>
      </c>
      <c r="E557" s="44" t="s">
        <v>3160</v>
      </c>
    </row>
    <row r="558" spans="4:5" x14ac:dyDescent="0.2">
      <c r="D558" s="85" t="s">
        <v>3469</v>
      </c>
      <c r="E558" s="86" t="s">
        <v>1895</v>
      </c>
    </row>
    <row r="559" spans="4:5" x14ac:dyDescent="0.2">
      <c r="D559" t="s">
        <v>3531</v>
      </c>
      <c r="E559" s="44" t="s">
        <v>1960</v>
      </c>
    </row>
    <row r="560" spans="4:5" x14ac:dyDescent="0.2">
      <c r="D560" t="s">
        <v>3578</v>
      </c>
      <c r="E560" s="44" t="s">
        <v>2008</v>
      </c>
    </row>
    <row r="561" spans="4:5" x14ac:dyDescent="0.2">
      <c r="D561" t="s">
        <v>3662</v>
      </c>
      <c r="E561" s="44" t="s">
        <v>2095</v>
      </c>
    </row>
    <row r="562" spans="4:5" x14ac:dyDescent="0.2">
      <c r="D562" t="s">
        <v>4870</v>
      </c>
      <c r="E562" s="44" t="s">
        <v>4962</v>
      </c>
    </row>
    <row r="563" spans="4:5" x14ac:dyDescent="0.2">
      <c r="D563" t="s">
        <v>3914</v>
      </c>
      <c r="E563" s="44" t="s">
        <v>2356</v>
      </c>
    </row>
    <row r="564" spans="4:5" x14ac:dyDescent="0.2">
      <c r="D564" t="s">
        <v>4041</v>
      </c>
      <c r="E564" s="44" t="s">
        <v>2486</v>
      </c>
    </row>
    <row r="565" spans="4:5" x14ac:dyDescent="0.2">
      <c r="D565" t="s">
        <v>4126</v>
      </c>
      <c r="E565" s="44" t="s">
        <v>2573</v>
      </c>
    </row>
    <row r="566" spans="4:5" x14ac:dyDescent="0.2">
      <c r="D566" t="s">
        <v>4345</v>
      </c>
      <c r="E566" s="44" t="s">
        <v>2803</v>
      </c>
    </row>
    <row r="567" spans="4:5" x14ac:dyDescent="0.2">
      <c r="D567" t="s">
        <v>4417</v>
      </c>
      <c r="E567" s="44" t="s">
        <v>2879</v>
      </c>
    </row>
    <row r="568" spans="4:5" x14ac:dyDescent="0.2">
      <c r="D568" t="s">
        <v>4420</v>
      </c>
      <c r="E568" s="44" t="s">
        <v>2882</v>
      </c>
    </row>
    <row r="569" spans="4:5" x14ac:dyDescent="0.2">
      <c r="D569" t="s">
        <v>4453</v>
      </c>
      <c r="E569" s="44" t="s">
        <v>2915</v>
      </c>
    </row>
    <row r="570" spans="4:5" x14ac:dyDescent="0.2">
      <c r="D570" t="s">
        <v>4490</v>
      </c>
      <c r="E570" s="44" t="s">
        <v>2953</v>
      </c>
    </row>
    <row r="571" spans="4:5" x14ac:dyDescent="0.2">
      <c r="D571" t="s">
        <v>4515</v>
      </c>
      <c r="E571" s="44" t="s">
        <v>2979</v>
      </c>
    </row>
    <row r="572" spans="4:5" x14ac:dyDescent="0.2">
      <c r="D572" t="s">
        <v>4554</v>
      </c>
      <c r="E572" s="44" t="s">
        <v>3018</v>
      </c>
    </row>
    <row r="573" spans="4:5" x14ac:dyDescent="0.2">
      <c r="D573" t="s">
        <v>4562</v>
      </c>
      <c r="E573" s="44" t="s">
        <v>3026</v>
      </c>
    </row>
    <row r="574" spans="4:5" x14ac:dyDescent="0.2">
      <c r="D574" t="s">
        <v>4568</v>
      </c>
      <c r="E574" s="44" t="s">
        <v>3032</v>
      </c>
    </row>
    <row r="575" spans="4:5" x14ac:dyDescent="0.2">
      <c r="D575" t="s">
        <v>4713</v>
      </c>
      <c r="E575" s="44" t="s">
        <v>3185</v>
      </c>
    </row>
    <row r="576" spans="4:5" x14ac:dyDescent="0.2">
      <c r="D576" t="s">
        <v>3245</v>
      </c>
      <c r="E576" s="44" t="s">
        <v>1665</v>
      </c>
    </row>
    <row r="577" spans="4:5" x14ac:dyDescent="0.2">
      <c r="D577" t="s">
        <v>3312</v>
      </c>
      <c r="E577" s="44" t="s">
        <v>1732</v>
      </c>
    </row>
    <row r="578" spans="4:5" x14ac:dyDescent="0.2">
      <c r="D578" t="s">
        <v>3476</v>
      </c>
      <c r="E578" s="44" t="s">
        <v>1903</v>
      </c>
    </row>
    <row r="579" spans="4:5" x14ac:dyDescent="0.2">
      <c r="D579" t="s">
        <v>3477</v>
      </c>
      <c r="E579" s="44" t="s">
        <v>1904</v>
      </c>
    </row>
    <row r="580" spans="4:5" x14ac:dyDescent="0.2">
      <c r="D580" t="s">
        <v>3490</v>
      </c>
      <c r="E580" s="44" t="s">
        <v>1918</v>
      </c>
    </row>
    <row r="581" spans="4:5" x14ac:dyDescent="0.2">
      <c r="D581" t="s">
        <v>3498</v>
      </c>
      <c r="E581" s="44" t="s">
        <v>1926</v>
      </c>
    </row>
    <row r="582" spans="4:5" x14ac:dyDescent="0.2">
      <c r="D582" t="s">
        <v>3525</v>
      </c>
      <c r="E582" s="44" t="s">
        <v>1954</v>
      </c>
    </row>
    <row r="583" spans="4:5" x14ac:dyDescent="0.2">
      <c r="D583" t="s">
        <v>3527</v>
      </c>
      <c r="E583" s="44" t="s">
        <v>1956</v>
      </c>
    </row>
    <row r="584" spans="4:5" x14ac:dyDescent="0.2">
      <c r="D584" t="s">
        <v>3528</v>
      </c>
      <c r="E584" s="44" t="s">
        <v>1957</v>
      </c>
    </row>
    <row r="585" spans="4:5" x14ac:dyDescent="0.2">
      <c r="D585" t="s">
        <v>3530</v>
      </c>
      <c r="E585" s="44" t="s">
        <v>1959</v>
      </c>
    </row>
    <row r="586" spans="4:5" x14ac:dyDescent="0.2">
      <c r="D586" t="s">
        <v>3572</v>
      </c>
      <c r="E586" s="44" t="s">
        <v>2002</v>
      </c>
    </row>
    <row r="587" spans="4:5" x14ac:dyDescent="0.2">
      <c r="D587" t="s">
        <v>3580</v>
      </c>
      <c r="E587" s="44" t="s">
        <v>2010</v>
      </c>
    </row>
    <row r="588" spans="4:5" x14ac:dyDescent="0.2">
      <c r="D588" t="s">
        <v>3652</v>
      </c>
      <c r="E588" s="44" t="s">
        <v>2085</v>
      </c>
    </row>
    <row r="589" spans="4:5" x14ac:dyDescent="0.2">
      <c r="D589" t="s">
        <v>3741</v>
      </c>
      <c r="E589" s="44" t="s">
        <v>2176</v>
      </c>
    </row>
    <row r="590" spans="4:5" x14ac:dyDescent="0.2">
      <c r="D590" t="s">
        <v>3742</v>
      </c>
      <c r="E590" s="44" t="s">
        <v>2177</v>
      </c>
    </row>
    <row r="591" spans="4:5" x14ac:dyDescent="0.2">
      <c r="D591" t="s">
        <v>3748</v>
      </c>
      <c r="E591" s="44" t="s">
        <v>2183</v>
      </c>
    </row>
    <row r="592" spans="4:5" x14ac:dyDescent="0.2">
      <c r="D592" s="85" t="s">
        <v>3756</v>
      </c>
      <c r="E592" s="86" t="s">
        <v>2191</v>
      </c>
    </row>
    <row r="593" spans="4:5" x14ac:dyDescent="0.2">
      <c r="D593" s="85" t="s">
        <v>3788</v>
      </c>
      <c r="E593" s="86" t="s">
        <v>2223</v>
      </c>
    </row>
    <row r="594" spans="4:5" x14ac:dyDescent="0.2">
      <c r="D594" t="s">
        <v>3813</v>
      </c>
      <c r="E594" s="44" t="s">
        <v>2251</v>
      </c>
    </row>
    <row r="595" spans="4:5" x14ac:dyDescent="0.2">
      <c r="D595" t="s">
        <v>3864</v>
      </c>
      <c r="E595" s="44" t="s">
        <v>2302</v>
      </c>
    </row>
    <row r="596" spans="4:5" x14ac:dyDescent="0.2">
      <c r="D596" t="s">
        <v>3881</v>
      </c>
      <c r="E596" s="44" t="s">
        <v>2323</v>
      </c>
    </row>
    <row r="597" spans="4:5" x14ac:dyDescent="0.2">
      <c r="D597" t="s">
        <v>3932</v>
      </c>
      <c r="E597" s="44" t="s">
        <v>2375</v>
      </c>
    </row>
    <row r="598" spans="4:5" x14ac:dyDescent="0.2">
      <c r="D598" t="s">
        <v>4006</v>
      </c>
      <c r="E598" s="44" t="s">
        <v>2451</v>
      </c>
    </row>
    <row r="599" spans="4:5" x14ac:dyDescent="0.2">
      <c r="D599" t="s">
        <v>4094</v>
      </c>
      <c r="E599" s="44" t="s">
        <v>2541</v>
      </c>
    </row>
    <row r="600" spans="4:5" x14ac:dyDescent="0.2">
      <c r="D600" t="s">
        <v>4110</v>
      </c>
      <c r="E600" s="44" t="s">
        <v>2557</v>
      </c>
    </row>
    <row r="601" spans="4:5" x14ac:dyDescent="0.2">
      <c r="D601" t="s">
        <v>4125</v>
      </c>
      <c r="E601" s="44" t="s">
        <v>2572</v>
      </c>
    </row>
    <row r="602" spans="4:5" x14ac:dyDescent="0.2">
      <c r="D602" t="s">
        <v>4153</v>
      </c>
      <c r="E602" s="44" t="s">
        <v>2600</v>
      </c>
    </row>
    <row r="603" spans="4:5" x14ac:dyDescent="0.2">
      <c r="D603" t="s">
        <v>4206</v>
      </c>
      <c r="E603" s="44" t="s">
        <v>2655</v>
      </c>
    </row>
    <row r="604" spans="4:5" x14ac:dyDescent="0.2">
      <c r="D604" t="s">
        <v>4211</v>
      </c>
      <c r="E604" s="44" t="s">
        <v>2660</v>
      </c>
    </row>
    <row r="605" spans="4:5" x14ac:dyDescent="0.2">
      <c r="D605" t="s">
        <v>4244</v>
      </c>
      <c r="E605" s="44" t="s">
        <v>2697</v>
      </c>
    </row>
    <row r="606" spans="4:5" x14ac:dyDescent="0.2">
      <c r="D606" t="s">
        <v>4252</v>
      </c>
      <c r="E606" s="44" t="s">
        <v>2705</v>
      </c>
    </row>
    <row r="607" spans="4:5" x14ac:dyDescent="0.2">
      <c r="D607" t="s">
        <v>4321</v>
      </c>
      <c r="E607" s="44" t="s">
        <v>2777</v>
      </c>
    </row>
    <row r="608" spans="4:5" x14ac:dyDescent="0.2">
      <c r="D608" t="s">
        <v>4339</v>
      </c>
      <c r="E608" s="44" t="s">
        <v>2797</v>
      </c>
    </row>
    <row r="609" spans="4:5" x14ac:dyDescent="0.2">
      <c r="D609" t="s">
        <v>4340</v>
      </c>
      <c r="E609" s="44" t="s">
        <v>2798</v>
      </c>
    </row>
    <row r="610" spans="4:5" x14ac:dyDescent="0.2">
      <c r="D610" t="s">
        <v>4341</v>
      </c>
      <c r="E610" s="44" t="s">
        <v>2799</v>
      </c>
    </row>
    <row r="611" spans="4:5" x14ac:dyDescent="0.2">
      <c r="D611" t="s">
        <v>4342</v>
      </c>
      <c r="E611" s="44" t="s">
        <v>2800</v>
      </c>
    </row>
    <row r="612" spans="4:5" x14ac:dyDescent="0.2">
      <c r="D612" t="s">
        <v>4347</v>
      </c>
      <c r="E612" s="44" t="s">
        <v>2805</v>
      </c>
    </row>
    <row r="613" spans="4:5" x14ac:dyDescent="0.2">
      <c r="D613" t="s">
        <v>4367</v>
      </c>
      <c r="E613" s="44" t="s">
        <v>2825</v>
      </c>
    </row>
    <row r="614" spans="4:5" x14ac:dyDescent="0.2">
      <c r="D614" t="s">
        <v>4395</v>
      </c>
      <c r="E614" s="44" t="s">
        <v>2855</v>
      </c>
    </row>
    <row r="615" spans="4:5" x14ac:dyDescent="0.2">
      <c r="D615" t="s">
        <v>4471</v>
      </c>
      <c r="E615" s="44" t="s">
        <v>2933</v>
      </c>
    </row>
    <row r="616" spans="4:5" x14ac:dyDescent="0.2">
      <c r="D616" t="s">
        <v>4499</v>
      </c>
      <c r="E616" s="44" t="s">
        <v>2963</v>
      </c>
    </row>
    <row r="617" spans="4:5" x14ac:dyDescent="0.2">
      <c r="D617" t="s">
        <v>4516</v>
      </c>
      <c r="E617" s="44" t="s">
        <v>2980</v>
      </c>
    </row>
    <row r="618" spans="4:5" x14ac:dyDescent="0.2">
      <c r="D618" t="s">
        <v>4549</v>
      </c>
      <c r="E618" s="44" t="s">
        <v>3013</v>
      </c>
    </row>
    <row r="619" spans="4:5" x14ac:dyDescent="0.2">
      <c r="D619" t="s">
        <v>4553</v>
      </c>
      <c r="E619" s="44" t="s">
        <v>3017</v>
      </c>
    </row>
    <row r="620" spans="4:5" x14ac:dyDescent="0.2">
      <c r="D620" t="s">
        <v>4581</v>
      </c>
      <c r="E620" s="44" t="s">
        <v>3046</v>
      </c>
    </row>
    <row r="621" spans="4:5" x14ac:dyDescent="0.2">
      <c r="D621" t="s">
        <v>4591</v>
      </c>
      <c r="E621" s="44" t="s">
        <v>3056</v>
      </c>
    </row>
    <row r="622" spans="4:5" x14ac:dyDescent="0.2">
      <c r="D622" s="85" t="s">
        <v>4607</v>
      </c>
      <c r="E622" s="86" t="s">
        <v>3072</v>
      </c>
    </row>
    <row r="623" spans="4:5" x14ac:dyDescent="0.2">
      <c r="D623" t="s">
        <v>4608</v>
      </c>
      <c r="E623" s="44" t="s">
        <v>3073</v>
      </c>
    </row>
    <row r="624" spans="4:5" x14ac:dyDescent="0.2">
      <c r="D624" t="s">
        <v>3240</v>
      </c>
      <c r="E624" s="44" t="s">
        <v>4963</v>
      </c>
    </row>
    <row r="625" spans="4:5" x14ac:dyDescent="0.2">
      <c r="D625" t="s">
        <v>3278</v>
      </c>
      <c r="E625" s="44" t="s">
        <v>1698</v>
      </c>
    </row>
    <row r="626" spans="4:5" x14ac:dyDescent="0.2">
      <c r="D626" t="s">
        <v>3303</v>
      </c>
      <c r="E626" s="44" t="s">
        <v>1723</v>
      </c>
    </row>
    <row r="627" spans="4:5" x14ac:dyDescent="0.2">
      <c r="D627" t="s">
        <v>3386</v>
      </c>
      <c r="E627" s="44" t="s">
        <v>1807</v>
      </c>
    </row>
    <row r="628" spans="4:5" x14ac:dyDescent="0.2">
      <c r="D628" t="s">
        <v>3387</v>
      </c>
      <c r="E628" s="44" t="s">
        <v>1808</v>
      </c>
    </row>
    <row r="629" spans="4:5" x14ac:dyDescent="0.2">
      <c r="D629" t="s">
        <v>3496</v>
      </c>
      <c r="E629" s="44" t="s">
        <v>1924</v>
      </c>
    </row>
    <row r="630" spans="4:5" x14ac:dyDescent="0.2">
      <c r="D630" t="s">
        <v>3497</v>
      </c>
      <c r="E630" s="44" t="s">
        <v>1925</v>
      </c>
    </row>
    <row r="631" spans="4:5" x14ac:dyDescent="0.2">
      <c r="D631" t="s">
        <v>3524</v>
      </c>
      <c r="E631" s="44" t="s">
        <v>1953</v>
      </c>
    </row>
    <row r="632" spans="4:5" x14ac:dyDescent="0.2">
      <c r="D632" t="s">
        <v>3533</v>
      </c>
      <c r="E632" s="44" t="s">
        <v>1962</v>
      </c>
    </row>
    <row r="633" spans="4:5" x14ac:dyDescent="0.2">
      <c r="D633" t="s">
        <v>3594</v>
      </c>
      <c r="E633" s="44" t="s">
        <v>2024</v>
      </c>
    </row>
    <row r="634" spans="4:5" x14ac:dyDescent="0.2">
      <c r="D634" t="s">
        <v>3595</v>
      </c>
      <c r="E634" s="44" t="s">
        <v>2025</v>
      </c>
    </row>
    <row r="635" spans="4:5" x14ac:dyDescent="0.2">
      <c r="D635" t="s">
        <v>3620</v>
      </c>
      <c r="E635" s="44" t="s">
        <v>2053</v>
      </c>
    </row>
    <row r="636" spans="4:5" x14ac:dyDescent="0.2">
      <c r="D636" t="s">
        <v>3657</v>
      </c>
      <c r="E636" s="44" t="s">
        <v>2090</v>
      </c>
    </row>
    <row r="637" spans="4:5" x14ac:dyDescent="0.2">
      <c r="D637" t="s">
        <v>3721</v>
      </c>
      <c r="E637" s="44" t="s">
        <v>2155</v>
      </c>
    </row>
    <row r="638" spans="4:5" x14ac:dyDescent="0.2">
      <c r="D638" t="s">
        <v>3722</v>
      </c>
      <c r="E638" s="44" t="s">
        <v>2156</v>
      </c>
    </row>
    <row r="639" spans="4:5" x14ac:dyDescent="0.2">
      <c r="D639" t="s">
        <v>3747</v>
      </c>
      <c r="E639" s="44" t="s">
        <v>2182</v>
      </c>
    </row>
    <row r="640" spans="4:5" x14ac:dyDescent="0.2">
      <c r="D640" t="s">
        <v>3751</v>
      </c>
      <c r="E640" s="44" t="s">
        <v>2186</v>
      </c>
    </row>
    <row r="641" spans="4:5" x14ac:dyDescent="0.2">
      <c r="D641" t="s">
        <v>3775</v>
      </c>
      <c r="E641" s="44" t="s">
        <v>2210</v>
      </c>
    </row>
    <row r="642" spans="4:5" x14ac:dyDescent="0.2">
      <c r="D642" t="s">
        <v>3828</v>
      </c>
      <c r="E642" s="44" t="s">
        <v>2266</v>
      </c>
    </row>
    <row r="643" spans="4:5" x14ac:dyDescent="0.2">
      <c r="D643" t="s">
        <v>3834</v>
      </c>
      <c r="E643" s="44" t="s">
        <v>2272</v>
      </c>
    </row>
    <row r="644" spans="4:5" x14ac:dyDescent="0.2">
      <c r="D644" t="s">
        <v>3835</v>
      </c>
      <c r="E644" s="44" t="s">
        <v>2273</v>
      </c>
    </row>
    <row r="645" spans="4:5" x14ac:dyDescent="0.2">
      <c r="D645" t="s">
        <v>3870</v>
      </c>
      <c r="E645" s="44" t="s">
        <v>2311</v>
      </c>
    </row>
    <row r="646" spans="4:5" x14ac:dyDescent="0.2">
      <c r="D646" t="s">
        <v>3903</v>
      </c>
      <c r="E646" s="44" t="s">
        <v>2345</v>
      </c>
    </row>
    <row r="647" spans="4:5" x14ac:dyDescent="0.2">
      <c r="D647" t="s">
        <v>3907</v>
      </c>
      <c r="E647" s="44" t="s">
        <v>2349</v>
      </c>
    </row>
    <row r="648" spans="4:5" x14ac:dyDescent="0.2">
      <c r="D648" t="s">
        <v>3928</v>
      </c>
      <c r="E648" s="44" t="s">
        <v>2371</v>
      </c>
    </row>
    <row r="649" spans="4:5" x14ac:dyDescent="0.2">
      <c r="D649" t="s">
        <v>4016</v>
      </c>
      <c r="E649" s="44" t="s">
        <v>2461</v>
      </c>
    </row>
    <row r="650" spans="4:5" x14ac:dyDescent="0.2">
      <c r="D650" s="85" t="s">
        <v>4164</v>
      </c>
      <c r="E650" s="86" t="s">
        <v>2611</v>
      </c>
    </row>
    <row r="651" spans="4:5" x14ac:dyDescent="0.2">
      <c r="D651" s="85" t="s">
        <v>4191</v>
      </c>
      <c r="E651" s="86" t="s">
        <v>2640</v>
      </c>
    </row>
    <row r="652" spans="4:5" x14ac:dyDescent="0.2">
      <c r="D652" t="s">
        <v>4199</v>
      </c>
      <c r="E652" s="44" t="s">
        <v>2648</v>
      </c>
    </row>
    <row r="653" spans="4:5" x14ac:dyDescent="0.2">
      <c r="D653" t="s">
        <v>4232</v>
      </c>
      <c r="E653" s="44" t="s">
        <v>2684</v>
      </c>
    </row>
    <row r="654" spans="4:5" x14ac:dyDescent="0.2">
      <c r="D654" t="s">
        <v>4235</v>
      </c>
      <c r="E654" s="44" t="s">
        <v>2687</v>
      </c>
    </row>
    <row r="655" spans="4:5" x14ac:dyDescent="0.2">
      <c r="D655" t="s">
        <v>4239</v>
      </c>
      <c r="E655" s="44" t="s">
        <v>2691</v>
      </c>
    </row>
    <row r="656" spans="4:5" x14ac:dyDescent="0.2">
      <c r="D656" t="s">
        <v>4256</v>
      </c>
      <c r="E656" s="44" t="s">
        <v>2710</v>
      </c>
    </row>
    <row r="657" spans="4:5" x14ac:dyDescent="0.2">
      <c r="D657" t="s">
        <v>4260</v>
      </c>
      <c r="E657" s="44" t="s">
        <v>2714</v>
      </c>
    </row>
    <row r="658" spans="4:5" x14ac:dyDescent="0.2">
      <c r="D658" t="s">
        <v>4268</v>
      </c>
      <c r="E658" s="44" t="s">
        <v>2723</v>
      </c>
    </row>
    <row r="659" spans="4:5" x14ac:dyDescent="0.2">
      <c r="D659" s="85" t="s">
        <v>4299</v>
      </c>
      <c r="E659" s="86" t="s">
        <v>2754</v>
      </c>
    </row>
    <row r="660" spans="4:5" x14ac:dyDescent="0.2">
      <c r="D660" t="s">
        <v>4351</v>
      </c>
      <c r="E660" s="44" t="s">
        <v>2809</v>
      </c>
    </row>
    <row r="661" spans="4:5" x14ac:dyDescent="0.2">
      <c r="D661" t="s">
        <v>4399</v>
      </c>
      <c r="E661" s="44" t="s">
        <v>2859</v>
      </c>
    </row>
    <row r="662" spans="4:5" x14ac:dyDescent="0.2">
      <c r="D662" s="85" t="s">
        <v>4404</v>
      </c>
      <c r="E662" s="86" t="s">
        <v>2864</v>
      </c>
    </row>
    <row r="663" spans="4:5" x14ac:dyDescent="0.2">
      <c r="D663" t="s">
        <v>4454</v>
      </c>
      <c r="E663" s="44" t="s">
        <v>2916</v>
      </c>
    </row>
    <row r="664" spans="4:5" x14ac:dyDescent="0.2">
      <c r="D664" t="s">
        <v>4478</v>
      </c>
      <c r="E664" s="44" t="s">
        <v>2941</v>
      </c>
    </row>
    <row r="665" spans="4:5" x14ac:dyDescent="0.2">
      <c r="D665" t="s">
        <v>4505</v>
      </c>
      <c r="E665" s="44" t="s">
        <v>2969</v>
      </c>
    </row>
    <row r="666" spans="4:5" x14ac:dyDescent="0.2">
      <c r="D666" t="s">
        <v>4509</v>
      </c>
      <c r="E666" s="44" t="s">
        <v>2973</v>
      </c>
    </row>
    <row r="667" spans="4:5" x14ac:dyDescent="0.2">
      <c r="D667" t="s">
        <v>4514</v>
      </c>
      <c r="E667" s="44" t="s">
        <v>2978</v>
      </c>
    </row>
    <row r="668" spans="4:5" x14ac:dyDescent="0.2">
      <c r="D668" t="s">
        <v>4520</v>
      </c>
      <c r="E668" s="44" t="s">
        <v>2984</v>
      </c>
    </row>
    <row r="669" spans="4:5" x14ac:dyDescent="0.2">
      <c r="D669" t="s">
        <v>4669</v>
      </c>
      <c r="E669" s="44" t="s">
        <v>3138</v>
      </c>
    </row>
    <row r="670" spans="4:5" x14ac:dyDescent="0.2">
      <c r="D670" t="s">
        <v>4710</v>
      </c>
      <c r="E670" s="44" t="s">
        <v>3182</v>
      </c>
    </row>
    <row r="671" spans="4:5" x14ac:dyDescent="0.2">
      <c r="D671" t="s">
        <v>3237</v>
      </c>
      <c r="E671" s="44" t="s">
        <v>4964</v>
      </c>
    </row>
    <row r="672" spans="4:5" x14ac:dyDescent="0.2">
      <c r="D672" s="85" t="s">
        <v>3316</v>
      </c>
      <c r="E672" s="86" t="s">
        <v>1736</v>
      </c>
    </row>
    <row r="673" spans="4:5" x14ac:dyDescent="0.2">
      <c r="D673" t="s">
        <v>3331</v>
      </c>
      <c r="E673" s="44" t="s">
        <v>1751</v>
      </c>
    </row>
    <row r="674" spans="4:5" x14ac:dyDescent="0.2">
      <c r="D674" t="s">
        <v>3343</v>
      </c>
      <c r="E674" s="44" t="s">
        <v>1764</v>
      </c>
    </row>
    <row r="675" spans="4:5" x14ac:dyDescent="0.2">
      <c r="D675" t="s">
        <v>3540</v>
      </c>
      <c r="E675" s="44" t="s">
        <v>1969</v>
      </c>
    </row>
    <row r="676" spans="4:5" x14ac:dyDescent="0.2">
      <c r="D676" t="s">
        <v>3564</v>
      </c>
      <c r="E676" s="44" t="s">
        <v>1994</v>
      </c>
    </row>
    <row r="677" spans="4:5" x14ac:dyDescent="0.2">
      <c r="D677" t="s">
        <v>3684</v>
      </c>
      <c r="E677" s="44" t="s">
        <v>2118</v>
      </c>
    </row>
    <row r="678" spans="4:5" x14ac:dyDescent="0.2">
      <c r="D678" s="85" t="s">
        <v>3726</v>
      </c>
      <c r="E678" s="86" t="s">
        <v>2160</v>
      </c>
    </row>
    <row r="679" spans="4:5" x14ac:dyDescent="0.2">
      <c r="D679" t="s">
        <v>3739</v>
      </c>
      <c r="E679" s="44" t="s">
        <v>2174</v>
      </c>
    </row>
    <row r="680" spans="4:5" x14ac:dyDescent="0.2">
      <c r="D680" t="s">
        <v>3745</v>
      </c>
      <c r="E680" s="44" t="s">
        <v>2180</v>
      </c>
    </row>
    <row r="681" spans="4:5" x14ac:dyDescent="0.2">
      <c r="D681" t="s">
        <v>3776</v>
      </c>
      <c r="E681" s="44" t="s">
        <v>2211</v>
      </c>
    </row>
    <row r="682" spans="4:5" x14ac:dyDescent="0.2">
      <c r="D682" t="s">
        <v>3783</v>
      </c>
      <c r="E682" s="44" t="s">
        <v>2218</v>
      </c>
    </row>
    <row r="683" spans="4:5" x14ac:dyDescent="0.2">
      <c r="D683" t="s">
        <v>3801</v>
      </c>
      <c r="E683" s="44" t="s">
        <v>2238</v>
      </c>
    </row>
    <row r="684" spans="4:5" x14ac:dyDescent="0.2">
      <c r="D684" t="s">
        <v>3920</v>
      </c>
      <c r="E684" s="44" t="s">
        <v>2362</v>
      </c>
    </row>
    <row r="685" spans="4:5" x14ac:dyDescent="0.2">
      <c r="D685" t="s">
        <v>3959</v>
      </c>
      <c r="E685" s="44" t="s">
        <v>2404</v>
      </c>
    </row>
    <row r="686" spans="4:5" x14ac:dyDescent="0.2">
      <c r="D686" t="s">
        <v>4023</v>
      </c>
      <c r="E686" s="44" t="s">
        <v>2468</v>
      </c>
    </row>
    <row r="687" spans="4:5" x14ac:dyDescent="0.2">
      <c r="D687" t="s">
        <v>4034</v>
      </c>
      <c r="E687" s="44" t="s">
        <v>2479</v>
      </c>
    </row>
    <row r="688" spans="4:5" x14ac:dyDescent="0.2">
      <c r="D688" t="s">
        <v>4081</v>
      </c>
      <c r="E688" s="44" t="s">
        <v>2528</v>
      </c>
    </row>
    <row r="689" spans="4:5" x14ac:dyDescent="0.2">
      <c r="D689" t="s">
        <v>4124</v>
      </c>
      <c r="E689" s="44" t="s">
        <v>2571</v>
      </c>
    </row>
    <row r="690" spans="4:5" x14ac:dyDescent="0.2">
      <c r="D690" t="s">
        <v>4201</v>
      </c>
      <c r="E690" s="44" t="s">
        <v>2650</v>
      </c>
    </row>
    <row r="691" spans="4:5" x14ac:dyDescent="0.2">
      <c r="D691" t="s">
        <v>4215</v>
      </c>
      <c r="E691" s="44" t="s">
        <v>2665</v>
      </c>
    </row>
    <row r="692" spans="4:5" x14ac:dyDescent="0.2">
      <c r="D692" t="s">
        <v>4221</v>
      </c>
      <c r="E692" s="44" t="s">
        <v>2671</v>
      </c>
    </row>
    <row r="693" spans="4:5" x14ac:dyDescent="0.2">
      <c r="D693" t="s">
        <v>4230</v>
      </c>
      <c r="E693" s="44" t="s">
        <v>2682</v>
      </c>
    </row>
    <row r="694" spans="4:5" x14ac:dyDescent="0.2">
      <c r="D694" t="s">
        <v>4308</v>
      </c>
      <c r="E694" s="44" t="s">
        <v>2763</v>
      </c>
    </row>
    <row r="695" spans="4:5" x14ac:dyDescent="0.2">
      <c r="D695" t="s">
        <v>4313</v>
      </c>
      <c r="E695" s="44" t="s">
        <v>2769</v>
      </c>
    </row>
    <row r="696" spans="4:5" x14ac:dyDescent="0.2">
      <c r="D696" t="s">
        <v>4526</v>
      </c>
      <c r="E696" s="44" t="s">
        <v>2990</v>
      </c>
    </row>
    <row r="697" spans="4:5" x14ac:dyDescent="0.2">
      <c r="D697" t="s">
        <v>4534</v>
      </c>
      <c r="E697" s="44" t="s">
        <v>2998</v>
      </c>
    </row>
    <row r="698" spans="4:5" x14ac:dyDescent="0.2">
      <c r="D698" t="s">
        <v>4871</v>
      </c>
      <c r="E698" s="44" t="s">
        <v>4965</v>
      </c>
    </row>
    <row r="699" spans="4:5" x14ac:dyDescent="0.2">
      <c r="D699" t="s">
        <v>4639</v>
      </c>
      <c r="E699" s="44" t="s">
        <v>3105</v>
      </c>
    </row>
    <row r="700" spans="4:5" x14ac:dyDescent="0.2">
      <c r="D700" s="85" t="s">
        <v>4649</v>
      </c>
      <c r="E700" s="86" t="s">
        <v>3116</v>
      </c>
    </row>
    <row r="701" spans="4:5" x14ac:dyDescent="0.2">
      <c r="D701" t="s">
        <v>3279</v>
      </c>
      <c r="E701" s="44" t="s">
        <v>1699</v>
      </c>
    </row>
    <row r="702" spans="4:5" x14ac:dyDescent="0.2">
      <c r="D702" t="s">
        <v>3401</v>
      </c>
      <c r="E702" s="44" t="s">
        <v>1823</v>
      </c>
    </row>
    <row r="703" spans="4:5" x14ac:dyDescent="0.2">
      <c r="D703" t="s">
        <v>3447</v>
      </c>
      <c r="E703" s="44" t="s">
        <v>1870</v>
      </c>
    </row>
    <row r="704" spans="4:5" x14ac:dyDescent="0.2">
      <c r="D704" t="s">
        <v>3466</v>
      </c>
      <c r="E704" s="44" t="s">
        <v>1892</v>
      </c>
    </row>
    <row r="705" spans="4:5" x14ac:dyDescent="0.2">
      <c r="D705" t="s">
        <v>3510</v>
      </c>
      <c r="E705" s="44" t="s">
        <v>1939</v>
      </c>
    </row>
    <row r="706" spans="4:5" x14ac:dyDescent="0.2">
      <c r="D706" t="s">
        <v>3586</v>
      </c>
      <c r="E706" s="44" t="s">
        <v>2016</v>
      </c>
    </row>
    <row r="707" spans="4:5" x14ac:dyDescent="0.2">
      <c r="D707" t="s">
        <v>3643</v>
      </c>
      <c r="E707" s="44" t="s">
        <v>2076</v>
      </c>
    </row>
    <row r="708" spans="4:5" x14ac:dyDescent="0.2">
      <c r="D708" t="s">
        <v>3671</v>
      </c>
      <c r="E708" s="44" t="s">
        <v>2104</v>
      </c>
    </row>
    <row r="709" spans="4:5" x14ac:dyDescent="0.2">
      <c r="D709" t="s">
        <v>3685</v>
      </c>
      <c r="E709" s="44" t="s">
        <v>2119</v>
      </c>
    </row>
    <row r="710" spans="4:5" x14ac:dyDescent="0.2">
      <c r="D710" t="s">
        <v>3733</v>
      </c>
      <c r="E710" s="44" t="s">
        <v>2168</v>
      </c>
    </row>
    <row r="711" spans="4:5" x14ac:dyDescent="0.2">
      <c r="D711" t="s">
        <v>3780</v>
      </c>
      <c r="E711" s="44" t="s">
        <v>2215</v>
      </c>
    </row>
    <row r="712" spans="4:5" x14ac:dyDescent="0.2">
      <c r="D712" t="s">
        <v>3794</v>
      </c>
      <c r="E712" s="44" t="s">
        <v>2231</v>
      </c>
    </row>
    <row r="713" spans="4:5" x14ac:dyDescent="0.2">
      <c r="D713" t="s">
        <v>3799</v>
      </c>
      <c r="E713" s="44" t="s">
        <v>2236</v>
      </c>
    </row>
    <row r="714" spans="4:5" x14ac:dyDescent="0.2">
      <c r="D714" s="85" t="s">
        <v>3837</v>
      </c>
      <c r="E714" s="86" t="s">
        <v>2275</v>
      </c>
    </row>
    <row r="715" spans="4:5" x14ac:dyDescent="0.2">
      <c r="D715" t="s">
        <v>3849</v>
      </c>
      <c r="E715" s="44" t="s">
        <v>2287</v>
      </c>
    </row>
    <row r="716" spans="4:5" x14ac:dyDescent="0.2">
      <c r="D716" t="s">
        <v>3854</v>
      </c>
      <c r="E716" s="44" t="s">
        <v>2292</v>
      </c>
    </row>
    <row r="717" spans="4:5" x14ac:dyDescent="0.2">
      <c r="D717" t="s">
        <v>3949</v>
      </c>
      <c r="E717" s="44" t="s">
        <v>2393</v>
      </c>
    </row>
    <row r="718" spans="4:5" x14ac:dyDescent="0.2">
      <c r="D718" t="s">
        <v>4020</v>
      </c>
      <c r="E718" s="44" t="s">
        <v>2465</v>
      </c>
    </row>
    <row r="719" spans="4:5" x14ac:dyDescent="0.2">
      <c r="D719" t="s">
        <v>4084</v>
      </c>
      <c r="E719" s="44" t="s">
        <v>2531</v>
      </c>
    </row>
    <row r="720" spans="4:5" x14ac:dyDescent="0.2">
      <c r="D720" t="s">
        <v>4096</v>
      </c>
      <c r="E720" s="44" t="s">
        <v>2543</v>
      </c>
    </row>
    <row r="721" spans="4:5" x14ac:dyDescent="0.2">
      <c r="D721" t="s">
        <v>4142</v>
      </c>
      <c r="E721" s="44" t="s">
        <v>2589</v>
      </c>
    </row>
    <row r="722" spans="4:5" x14ac:dyDescent="0.2">
      <c r="D722" t="s">
        <v>4156</v>
      </c>
      <c r="E722" s="44" t="s">
        <v>2603</v>
      </c>
    </row>
    <row r="723" spans="4:5" x14ac:dyDescent="0.2">
      <c r="D723" t="s">
        <v>4161</v>
      </c>
      <c r="E723" s="44" t="s">
        <v>2608</v>
      </c>
    </row>
    <row r="724" spans="4:5" x14ac:dyDescent="0.2">
      <c r="D724" t="s">
        <v>4163</v>
      </c>
      <c r="E724" s="44" t="s">
        <v>2610</v>
      </c>
    </row>
    <row r="725" spans="4:5" x14ac:dyDescent="0.2">
      <c r="D725" t="s">
        <v>4236</v>
      </c>
      <c r="E725" s="44" t="s">
        <v>2688</v>
      </c>
    </row>
    <row r="726" spans="4:5" x14ac:dyDescent="0.2">
      <c r="D726" t="s">
        <v>4362</v>
      </c>
      <c r="E726" s="44" t="s">
        <v>2820</v>
      </c>
    </row>
    <row r="727" spans="4:5" x14ac:dyDescent="0.2">
      <c r="D727" t="s">
        <v>4485</v>
      </c>
      <c r="E727" s="44" t="s">
        <v>2948</v>
      </c>
    </row>
    <row r="728" spans="4:5" x14ac:dyDescent="0.2">
      <c r="D728" t="s">
        <v>4527</v>
      </c>
      <c r="E728" s="44" t="s">
        <v>2991</v>
      </c>
    </row>
    <row r="729" spans="4:5" x14ac:dyDescent="0.2">
      <c r="D729" t="s">
        <v>4623</v>
      </c>
      <c r="E729" s="44" t="s">
        <v>3087</v>
      </c>
    </row>
    <row r="730" spans="4:5" x14ac:dyDescent="0.2">
      <c r="D730" s="85" t="s">
        <v>4628</v>
      </c>
      <c r="E730" s="86" t="s">
        <v>3092</v>
      </c>
    </row>
    <row r="731" spans="4:5" x14ac:dyDescent="0.2">
      <c r="D731" t="s">
        <v>4656</v>
      </c>
      <c r="E731" s="44" t="s">
        <v>3123</v>
      </c>
    </row>
    <row r="732" spans="4:5" x14ac:dyDescent="0.2">
      <c r="D732" t="s">
        <v>3250</v>
      </c>
      <c r="E732" s="44" t="s">
        <v>1670</v>
      </c>
    </row>
    <row r="733" spans="4:5" x14ac:dyDescent="0.2">
      <c r="D733" s="85" t="s">
        <v>3328</v>
      </c>
      <c r="E733" s="86" t="s">
        <v>1748</v>
      </c>
    </row>
    <row r="734" spans="4:5" x14ac:dyDescent="0.2">
      <c r="D734" t="s">
        <v>3330</v>
      </c>
      <c r="E734" s="44" t="s">
        <v>1750</v>
      </c>
    </row>
    <row r="735" spans="4:5" x14ac:dyDescent="0.2">
      <c r="D735" t="s">
        <v>3435</v>
      </c>
      <c r="E735" s="44" t="s">
        <v>1858</v>
      </c>
    </row>
    <row r="736" spans="4:5" x14ac:dyDescent="0.2">
      <c r="D736" t="s">
        <v>3465</v>
      </c>
      <c r="E736" s="44" t="s">
        <v>1891</v>
      </c>
    </row>
    <row r="737" spans="4:5" x14ac:dyDescent="0.2">
      <c r="D737" t="s">
        <v>3542</v>
      </c>
      <c r="E737" s="44" t="s">
        <v>1972</v>
      </c>
    </row>
    <row r="738" spans="4:5" x14ac:dyDescent="0.2">
      <c r="D738" t="s">
        <v>3557</v>
      </c>
      <c r="E738" s="44" t="s">
        <v>1987</v>
      </c>
    </row>
    <row r="739" spans="4:5" x14ac:dyDescent="0.2">
      <c r="D739" t="s">
        <v>3635</v>
      </c>
      <c r="E739" s="44" t="s">
        <v>2068</v>
      </c>
    </row>
    <row r="740" spans="4:5" x14ac:dyDescent="0.2">
      <c r="D740" s="85" t="s">
        <v>3743</v>
      </c>
      <c r="E740" s="86" t="s">
        <v>2178</v>
      </c>
    </row>
    <row r="741" spans="4:5" x14ac:dyDescent="0.2">
      <c r="D741" s="85" t="s">
        <v>3916</v>
      </c>
      <c r="E741" s="86" t="s">
        <v>2358</v>
      </c>
    </row>
    <row r="742" spans="4:5" x14ac:dyDescent="0.2">
      <c r="D742" t="s">
        <v>4731</v>
      </c>
      <c r="E742" s="44" t="s">
        <v>4966</v>
      </c>
    </row>
    <row r="743" spans="4:5" x14ac:dyDescent="0.2">
      <c r="D743" t="s">
        <v>3978</v>
      </c>
      <c r="E743" s="44" t="s">
        <v>2423</v>
      </c>
    </row>
    <row r="744" spans="4:5" x14ac:dyDescent="0.2">
      <c r="D744" t="s">
        <v>4063</v>
      </c>
      <c r="E744" s="44" t="s">
        <v>2509</v>
      </c>
    </row>
    <row r="745" spans="4:5" x14ac:dyDescent="0.2">
      <c r="D745" s="85" t="s">
        <v>4080</v>
      </c>
      <c r="E745" s="86" t="s">
        <v>2527</v>
      </c>
    </row>
    <row r="746" spans="4:5" x14ac:dyDescent="0.2">
      <c r="D746" t="s">
        <v>4104</v>
      </c>
      <c r="E746" s="44" t="s">
        <v>2551</v>
      </c>
    </row>
    <row r="747" spans="4:5" x14ac:dyDescent="0.2">
      <c r="D747" t="s">
        <v>4107</v>
      </c>
      <c r="E747" s="44" t="s">
        <v>2554</v>
      </c>
    </row>
    <row r="748" spans="4:5" x14ac:dyDescent="0.2">
      <c r="D748" t="s">
        <v>4159</v>
      </c>
      <c r="E748" s="44" t="s">
        <v>2606</v>
      </c>
    </row>
    <row r="749" spans="4:5" x14ac:dyDescent="0.2">
      <c r="D749" t="s">
        <v>4185</v>
      </c>
      <c r="E749" s="44" t="s">
        <v>2633</v>
      </c>
    </row>
    <row r="750" spans="4:5" x14ac:dyDescent="0.2">
      <c r="D750" t="s">
        <v>4196</v>
      </c>
      <c r="E750" s="44" t="s">
        <v>2645</v>
      </c>
    </row>
    <row r="751" spans="4:5" x14ac:dyDescent="0.2">
      <c r="D751" t="s">
        <v>4348</v>
      </c>
      <c r="E751" s="44" t="s">
        <v>2806</v>
      </c>
    </row>
    <row r="752" spans="4:5" x14ac:dyDescent="0.2">
      <c r="D752" s="85" t="s">
        <v>4440</v>
      </c>
      <c r="E752" s="86" t="s">
        <v>2902</v>
      </c>
    </row>
    <row r="753" spans="4:5" x14ac:dyDescent="0.2">
      <c r="D753" t="s">
        <v>4486</v>
      </c>
      <c r="E753" s="44" t="s">
        <v>2949</v>
      </c>
    </row>
    <row r="754" spans="4:5" x14ac:dyDescent="0.2">
      <c r="D754" t="s">
        <v>4659</v>
      </c>
      <c r="E754" s="44" t="s">
        <v>4967</v>
      </c>
    </row>
    <row r="755" spans="4:5" x14ac:dyDescent="0.2">
      <c r="D755" t="s">
        <v>4675</v>
      </c>
      <c r="E755" s="44" t="s">
        <v>3145</v>
      </c>
    </row>
    <row r="756" spans="4:5" x14ac:dyDescent="0.2">
      <c r="D756" t="s">
        <v>3236</v>
      </c>
      <c r="E756" s="44" t="s">
        <v>1661</v>
      </c>
    </row>
    <row r="757" spans="4:5" x14ac:dyDescent="0.2">
      <c r="D757" t="s">
        <v>3356</v>
      </c>
      <c r="E757" s="44" t="s">
        <v>1777</v>
      </c>
    </row>
    <row r="758" spans="4:5" x14ac:dyDescent="0.2">
      <c r="D758" t="s">
        <v>3379</v>
      </c>
      <c r="E758" s="44" t="s">
        <v>1801</v>
      </c>
    </row>
    <row r="759" spans="4:5" x14ac:dyDescent="0.2">
      <c r="D759" t="s">
        <v>3389</v>
      </c>
      <c r="E759" s="44" t="s">
        <v>1810</v>
      </c>
    </row>
    <row r="760" spans="4:5" x14ac:dyDescent="0.2">
      <c r="D760" t="s">
        <v>3394</v>
      </c>
      <c r="E760" s="44" t="s">
        <v>1814</v>
      </c>
    </row>
    <row r="761" spans="4:5" x14ac:dyDescent="0.2">
      <c r="D761" t="s">
        <v>3420</v>
      </c>
      <c r="E761" s="44" t="s">
        <v>1843</v>
      </c>
    </row>
    <row r="762" spans="4:5" x14ac:dyDescent="0.2">
      <c r="D762" t="s">
        <v>4872</v>
      </c>
      <c r="E762" s="44" t="s">
        <v>4968</v>
      </c>
    </row>
    <row r="763" spans="4:5" x14ac:dyDescent="0.2">
      <c r="D763" t="s">
        <v>3529</v>
      </c>
      <c r="E763" s="44" t="s">
        <v>1958</v>
      </c>
    </row>
    <row r="764" spans="4:5" x14ac:dyDescent="0.2">
      <c r="D764" t="s">
        <v>3532</v>
      </c>
      <c r="E764" s="44" t="s">
        <v>1961</v>
      </c>
    </row>
    <row r="765" spans="4:5" x14ac:dyDescent="0.2">
      <c r="D765" t="s">
        <v>3536</v>
      </c>
      <c r="E765" s="44" t="s">
        <v>1965</v>
      </c>
    </row>
    <row r="766" spans="4:5" x14ac:dyDescent="0.2">
      <c r="D766" s="85" t="s">
        <v>3547</v>
      </c>
      <c r="E766" s="86" t="s">
        <v>1977</v>
      </c>
    </row>
    <row r="767" spans="4:5" x14ac:dyDescent="0.2">
      <c r="D767" s="85" t="s">
        <v>3548</v>
      </c>
      <c r="E767" s="86" t="s">
        <v>1978</v>
      </c>
    </row>
    <row r="768" spans="4:5" x14ac:dyDescent="0.2">
      <c r="D768" t="s">
        <v>3590</v>
      </c>
      <c r="E768" s="44" t="s">
        <v>2020</v>
      </c>
    </row>
    <row r="769" spans="4:5" x14ac:dyDescent="0.2">
      <c r="D769" t="s">
        <v>3597</v>
      </c>
      <c r="E769" s="44" t="s">
        <v>2027</v>
      </c>
    </row>
    <row r="770" spans="4:5" x14ac:dyDescent="0.2">
      <c r="D770" t="s">
        <v>3602</v>
      </c>
      <c r="E770" s="44" t="s">
        <v>2033</v>
      </c>
    </row>
    <row r="771" spans="4:5" x14ac:dyDescent="0.2">
      <c r="D771" t="s">
        <v>3610</v>
      </c>
      <c r="E771" s="44" t="s">
        <v>2043</v>
      </c>
    </row>
    <row r="772" spans="4:5" x14ac:dyDescent="0.2">
      <c r="D772" t="s">
        <v>3642</v>
      </c>
      <c r="E772" s="44" t="s">
        <v>2075</v>
      </c>
    </row>
    <row r="773" spans="4:5" x14ac:dyDescent="0.2">
      <c r="D773" t="s">
        <v>3681</v>
      </c>
      <c r="E773" s="44" t="s">
        <v>2115</v>
      </c>
    </row>
    <row r="774" spans="4:5" x14ac:dyDescent="0.2">
      <c r="D774" t="s">
        <v>3697</v>
      </c>
      <c r="E774" s="44" t="s">
        <v>2130</v>
      </c>
    </row>
    <row r="775" spans="4:5" x14ac:dyDescent="0.2">
      <c r="D775" t="s">
        <v>3715</v>
      </c>
      <c r="E775" s="44" t="s">
        <v>2149</v>
      </c>
    </row>
    <row r="776" spans="4:5" x14ac:dyDescent="0.2">
      <c r="D776" s="85" t="s">
        <v>3716</v>
      </c>
      <c r="E776" s="86" t="s">
        <v>2150</v>
      </c>
    </row>
    <row r="777" spans="4:5" x14ac:dyDescent="0.2">
      <c r="D777" s="85" t="s">
        <v>3717</v>
      </c>
      <c r="E777" s="86" t="s">
        <v>2151</v>
      </c>
    </row>
    <row r="778" spans="4:5" x14ac:dyDescent="0.2">
      <c r="D778" t="s">
        <v>3724</v>
      </c>
      <c r="E778" s="44" t="s">
        <v>2158</v>
      </c>
    </row>
    <row r="779" spans="4:5" x14ac:dyDescent="0.2">
      <c r="D779" t="s">
        <v>3749</v>
      </c>
      <c r="E779" s="44" t="s">
        <v>2184</v>
      </c>
    </row>
    <row r="780" spans="4:5" x14ac:dyDescent="0.2">
      <c r="D780" t="s">
        <v>3822</v>
      </c>
      <c r="E780" s="44" t="s">
        <v>2260</v>
      </c>
    </row>
    <row r="781" spans="4:5" x14ac:dyDescent="0.2">
      <c r="D781" t="s">
        <v>3838</v>
      </c>
      <c r="E781" s="44" t="s">
        <v>2276</v>
      </c>
    </row>
    <row r="782" spans="4:5" x14ac:dyDescent="0.2">
      <c r="D782" t="s">
        <v>3892</v>
      </c>
      <c r="E782" s="44" t="s">
        <v>2334</v>
      </c>
    </row>
    <row r="783" spans="4:5" x14ac:dyDescent="0.2">
      <c r="D783" t="s">
        <v>3910</v>
      </c>
      <c r="E783" s="44" t="s">
        <v>2352</v>
      </c>
    </row>
    <row r="784" spans="4:5" x14ac:dyDescent="0.2">
      <c r="D784" t="s">
        <v>3970</v>
      </c>
      <c r="E784" s="44" t="s">
        <v>2415</v>
      </c>
    </row>
    <row r="785" spans="4:5" x14ac:dyDescent="0.2">
      <c r="D785" s="85" t="s">
        <v>3974</v>
      </c>
      <c r="E785" s="86" t="s">
        <v>2419</v>
      </c>
    </row>
    <row r="786" spans="4:5" x14ac:dyDescent="0.2">
      <c r="D786" t="s">
        <v>3975</v>
      </c>
      <c r="E786" s="44" t="s">
        <v>2420</v>
      </c>
    </row>
    <row r="787" spans="4:5" x14ac:dyDescent="0.2">
      <c r="D787" s="85" t="s">
        <v>4002</v>
      </c>
      <c r="E787" s="86" t="s">
        <v>2447</v>
      </c>
    </row>
    <row r="788" spans="4:5" x14ac:dyDescent="0.2">
      <c r="D788" t="s">
        <v>4014</v>
      </c>
      <c r="E788" s="44" t="s">
        <v>2459</v>
      </c>
    </row>
    <row r="789" spans="4:5" x14ac:dyDescent="0.2">
      <c r="D789" s="85" t="s">
        <v>4018</v>
      </c>
      <c r="E789" s="86" t="s">
        <v>2463</v>
      </c>
    </row>
    <row r="790" spans="4:5" x14ac:dyDescent="0.2">
      <c r="D790" t="s">
        <v>4043</v>
      </c>
      <c r="E790" s="44" t="s">
        <v>2488</v>
      </c>
    </row>
    <row r="791" spans="4:5" x14ac:dyDescent="0.2">
      <c r="D791" t="s">
        <v>4049</v>
      </c>
      <c r="E791" s="44" t="s">
        <v>2494</v>
      </c>
    </row>
    <row r="792" spans="4:5" x14ac:dyDescent="0.2">
      <c r="D792" t="s">
        <v>4058</v>
      </c>
      <c r="E792" s="44" t="s">
        <v>2503</v>
      </c>
    </row>
    <row r="793" spans="4:5" x14ac:dyDescent="0.2">
      <c r="D793" t="s">
        <v>4065</v>
      </c>
      <c r="E793" s="44" t="s">
        <v>2511</v>
      </c>
    </row>
    <row r="794" spans="4:5" x14ac:dyDescent="0.2">
      <c r="D794" t="s">
        <v>4092</v>
      </c>
      <c r="E794" s="44" t="s">
        <v>2539</v>
      </c>
    </row>
    <row r="795" spans="4:5" x14ac:dyDescent="0.2">
      <c r="D795" t="s">
        <v>4133</v>
      </c>
      <c r="E795" s="44" t="s">
        <v>2580</v>
      </c>
    </row>
    <row r="796" spans="4:5" x14ac:dyDescent="0.2">
      <c r="D796" t="s">
        <v>4177</v>
      </c>
      <c r="E796" s="44" t="s">
        <v>2624</v>
      </c>
    </row>
    <row r="797" spans="4:5" x14ac:dyDescent="0.2">
      <c r="D797" t="s">
        <v>4186</v>
      </c>
      <c r="E797" s="44" t="s">
        <v>2634</v>
      </c>
    </row>
    <row r="798" spans="4:5" x14ac:dyDescent="0.2">
      <c r="D798" t="s">
        <v>4188</v>
      </c>
      <c r="E798" s="44" t="s">
        <v>2636</v>
      </c>
    </row>
    <row r="799" spans="4:5" x14ac:dyDescent="0.2">
      <c r="D799" t="s">
        <v>4258</v>
      </c>
      <c r="E799" s="44" t="s">
        <v>2712</v>
      </c>
    </row>
    <row r="800" spans="4:5" x14ac:dyDescent="0.2">
      <c r="D800" t="s">
        <v>4392</v>
      </c>
      <c r="E800" s="44" t="s">
        <v>2852</v>
      </c>
    </row>
    <row r="801" spans="4:5" x14ac:dyDescent="0.2">
      <c r="D801" t="s">
        <v>4402</v>
      </c>
      <c r="E801" s="44" t="s">
        <v>2862</v>
      </c>
    </row>
    <row r="802" spans="4:5" x14ac:dyDescent="0.2">
      <c r="D802" t="s">
        <v>4408</v>
      </c>
      <c r="E802" s="44" t="s">
        <v>2869</v>
      </c>
    </row>
    <row r="803" spans="4:5" x14ac:dyDescent="0.2">
      <c r="D803" t="s">
        <v>4421</v>
      </c>
      <c r="E803" s="44" t="s">
        <v>2883</v>
      </c>
    </row>
    <row r="804" spans="4:5" x14ac:dyDescent="0.2">
      <c r="D804" t="s">
        <v>4427</v>
      </c>
      <c r="E804" s="44" t="s">
        <v>2889</v>
      </c>
    </row>
    <row r="805" spans="4:5" x14ac:dyDescent="0.2">
      <c r="D805" t="s">
        <v>4442</v>
      </c>
      <c r="E805" s="44" t="s">
        <v>2904</v>
      </c>
    </row>
    <row r="806" spans="4:5" x14ac:dyDescent="0.2">
      <c r="D806" t="s">
        <v>4444</v>
      </c>
      <c r="E806" s="44" t="s">
        <v>2906</v>
      </c>
    </row>
    <row r="807" spans="4:5" x14ac:dyDescent="0.2">
      <c r="D807" s="85" t="s">
        <v>4459</v>
      </c>
      <c r="E807" s="86" t="s">
        <v>2921</v>
      </c>
    </row>
    <row r="808" spans="4:5" x14ac:dyDescent="0.2">
      <c r="D808" t="s">
        <v>4469</v>
      </c>
      <c r="E808" s="44" t="s">
        <v>2931</v>
      </c>
    </row>
    <row r="809" spans="4:5" x14ac:dyDescent="0.2">
      <c r="D809" t="s">
        <v>4496</v>
      </c>
      <c r="E809" s="44" t="s">
        <v>2960</v>
      </c>
    </row>
    <row r="810" spans="4:5" x14ac:dyDescent="0.2">
      <c r="D810" t="s">
        <v>4504</v>
      </c>
      <c r="E810" s="44" t="s">
        <v>2968</v>
      </c>
    </row>
    <row r="811" spans="4:5" x14ac:dyDescent="0.2">
      <c r="D811" t="s">
        <v>4539</v>
      </c>
      <c r="E811" s="44" t="s">
        <v>3003</v>
      </c>
    </row>
    <row r="812" spans="4:5" x14ac:dyDescent="0.2">
      <c r="D812" t="s">
        <v>4548</v>
      </c>
      <c r="E812" s="44" t="s">
        <v>3012</v>
      </c>
    </row>
    <row r="813" spans="4:5" x14ac:dyDescent="0.2">
      <c r="D813" t="s">
        <v>4598</v>
      </c>
      <c r="E813" s="44" t="s">
        <v>3063</v>
      </c>
    </row>
    <row r="814" spans="4:5" x14ac:dyDescent="0.2">
      <c r="D814" t="s">
        <v>4619</v>
      </c>
      <c r="E814" s="44" t="s">
        <v>3083</v>
      </c>
    </row>
    <row r="815" spans="4:5" x14ac:dyDescent="0.2">
      <c r="D815" t="s">
        <v>4693</v>
      </c>
      <c r="E815" s="44" t="s">
        <v>3164</v>
      </c>
    </row>
    <row r="816" spans="4:5" x14ac:dyDescent="0.2">
      <c r="D816" t="s">
        <v>4718</v>
      </c>
      <c r="E816" s="44" t="s">
        <v>3191</v>
      </c>
    </row>
    <row r="817" spans="4:5" x14ac:dyDescent="0.2">
      <c r="D817" t="s">
        <v>3241</v>
      </c>
      <c r="E817" s="44" t="s">
        <v>4969</v>
      </c>
    </row>
    <row r="818" spans="4:5" x14ac:dyDescent="0.2">
      <c r="D818" s="85" t="s">
        <v>3298</v>
      </c>
      <c r="E818" s="86" t="s">
        <v>1718</v>
      </c>
    </row>
    <row r="819" spans="4:5" x14ac:dyDescent="0.2">
      <c r="D819" t="s">
        <v>3485</v>
      </c>
      <c r="E819" s="44" t="s">
        <v>1913</v>
      </c>
    </row>
    <row r="820" spans="4:5" x14ac:dyDescent="0.2">
      <c r="D820" t="s">
        <v>3534</v>
      </c>
      <c r="E820" s="44" t="s">
        <v>1963</v>
      </c>
    </row>
    <row r="821" spans="4:5" x14ac:dyDescent="0.2">
      <c r="D821" t="s">
        <v>3535</v>
      </c>
      <c r="E821" s="44" t="s">
        <v>1964</v>
      </c>
    </row>
    <row r="822" spans="4:5" x14ac:dyDescent="0.2">
      <c r="D822" t="s">
        <v>3537</v>
      </c>
      <c r="E822" s="44" t="s">
        <v>1966</v>
      </c>
    </row>
    <row r="823" spans="4:5" x14ac:dyDescent="0.2">
      <c r="D823" t="s">
        <v>3573</v>
      </c>
      <c r="E823" s="44" t="s">
        <v>2003</v>
      </c>
    </row>
    <row r="824" spans="4:5" x14ac:dyDescent="0.2">
      <c r="D824" t="s">
        <v>3628</v>
      </c>
      <c r="E824" s="44" t="s">
        <v>2061</v>
      </c>
    </row>
    <row r="825" spans="4:5" x14ac:dyDescent="0.2">
      <c r="D825" t="s">
        <v>3859</v>
      </c>
      <c r="E825" s="44" t="s">
        <v>2297</v>
      </c>
    </row>
    <row r="826" spans="4:5" x14ac:dyDescent="0.2">
      <c r="D826" t="s">
        <v>4035</v>
      </c>
      <c r="E826" s="44" t="s">
        <v>2480</v>
      </c>
    </row>
    <row r="827" spans="4:5" x14ac:dyDescent="0.2">
      <c r="D827" t="s">
        <v>4265</v>
      </c>
      <c r="E827" s="44" t="s">
        <v>2720</v>
      </c>
    </row>
    <row r="828" spans="4:5" x14ac:dyDescent="0.2">
      <c r="D828" t="s">
        <v>4331</v>
      </c>
      <c r="E828" s="44" t="s">
        <v>2788</v>
      </c>
    </row>
    <row r="829" spans="4:5" x14ac:dyDescent="0.2">
      <c r="D829" t="s">
        <v>3598</v>
      </c>
      <c r="E829" s="44" t="s">
        <v>2028</v>
      </c>
    </row>
    <row r="830" spans="4:5" x14ac:dyDescent="0.2">
      <c r="D830" t="s">
        <v>3613</v>
      </c>
      <c r="E830" s="44" t="s">
        <v>2046</v>
      </c>
    </row>
    <row r="831" spans="4:5" x14ac:dyDescent="0.2">
      <c r="D831" s="85" t="s">
        <v>3878</v>
      </c>
      <c r="E831" s="86" t="s">
        <v>2320</v>
      </c>
    </row>
    <row r="832" spans="4:5" x14ac:dyDescent="0.2">
      <c r="D832" t="s">
        <v>3912</v>
      </c>
      <c r="E832" s="44" t="s">
        <v>2354</v>
      </c>
    </row>
    <row r="833" spans="4:5" x14ac:dyDescent="0.2">
      <c r="D833" t="s">
        <v>4056</v>
      </c>
      <c r="E833" s="44" t="s">
        <v>2501</v>
      </c>
    </row>
    <row r="834" spans="4:5" x14ac:dyDescent="0.2">
      <c r="D834" t="s">
        <v>4115</v>
      </c>
      <c r="E834" s="44" t="s">
        <v>2562</v>
      </c>
    </row>
    <row r="835" spans="4:5" x14ac:dyDescent="0.2">
      <c r="D835" t="s">
        <v>4289</v>
      </c>
      <c r="E835" s="44" t="s">
        <v>2744</v>
      </c>
    </row>
    <row r="836" spans="4:5" x14ac:dyDescent="0.2">
      <c r="D836" t="s">
        <v>4493</v>
      </c>
      <c r="E836" s="44" t="s">
        <v>2957</v>
      </c>
    </row>
    <row r="837" spans="4:5" x14ac:dyDescent="0.2">
      <c r="D837" t="s">
        <v>4712</v>
      </c>
      <c r="E837" s="44" t="s">
        <v>3184</v>
      </c>
    </row>
    <row r="838" spans="4:5" x14ac:dyDescent="0.2">
      <c r="D838" s="85" t="s">
        <v>3314</v>
      </c>
      <c r="E838" s="86" t="s">
        <v>1734</v>
      </c>
    </row>
    <row r="839" spans="4:5" x14ac:dyDescent="0.2">
      <c r="D839" t="s">
        <v>3390</v>
      </c>
      <c r="E839" s="44" t="s">
        <v>4970</v>
      </c>
    </row>
    <row r="840" spans="4:5" x14ac:dyDescent="0.2">
      <c r="D840" t="s">
        <v>3571</v>
      </c>
      <c r="E840" s="44" t="s">
        <v>2001</v>
      </c>
    </row>
    <row r="841" spans="4:5" x14ac:dyDescent="0.2">
      <c r="D841" t="s">
        <v>3576</v>
      </c>
      <c r="E841" s="44" t="s">
        <v>2006</v>
      </c>
    </row>
    <row r="842" spans="4:5" x14ac:dyDescent="0.2">
      <c r="D842" t="s">
        <v>3587</v>
      </c>
      <c r="E842" s="44" t="s">
        <v>2017</v>
      </c>
    </row>
    <row r="843" spans="4:5" x14ac:dyDescent="0.2">
      <c r="D843" t="s">
        <v>3761</v>
      </c>
      <c r="E843" s="44" t="s">
        <v>2196</v>
      </c>
    </row>
    <row r="844" spans="4:5" x14ac:dyDescent="0.2">
      <c r="D844" t="s">
        <v>4027</v>
      </c>
      <c r="E844" s="44" t="s">
        <v>2472</v>
      </c>
    </row>
    <row r="845" spans="4:5" x14ac:dyDescent="0.2">
      <c r="D845" t="s">
        <v>4038</v>
      </c>
      <c r="E845" s="44" t="s">
        <v>2483</v>
      </c>
    </row>
    <row r="846" spans="4:5" x14ac:dyDescent="0.2">
      <c r="D846" t="s">
        <v>4296</v>
      </c>
      <c r="E846" s="44" t="s">
        <v>2751</v>
      </c>
    </row>
    <row r="847" spans="4:5" x14ac:dyDescent="0.2">
      <c r="D847" t="s">
        <v>4360</v>
      </c>
      <c r="E847" s="44" t="s">
        <v>2818</v>
      </c>
    </row>
    <row r="848" spans="4:5" x14ac:dyDescent="0.2">
      <c r="D848" t="s">
        <v>4375</v>
      </c>
      <c r="E848" s="44" t="s">
        <v>2833</v>
      </c>
    </row>
    <row r="849" spans="4:5" x14ac:dyDescent="0.2">
      <c r="D849" t="s">
        <v>4383</v>
      </c>
      <c r="E849" s="44" t="s">
        <v>2842</v>
      </c>
    </row>
    <row r="850" spans="4:5" x14ac:dyDescent="0.2">
      <c r="D850" t="s">
        <v>4971</v>
      </c>
      <c r="E850" s="44" t="s">
        <v>2875</v>
      </c>
    </row>
    <row r="851" spans="4:5" x14ac:dyDescent="0.2">
      <c r="D851" s="85" t="s">
        <v>4697</v>
      </c>
      <c r="E851" s="86" t="s">
        <v>3168</v>
      </c>
    </row>
    <row r="852" spans="4:5" x14ac:dyDescent="0.2">
      <c r="D852" t="s">
        <v>4873</v>
      </c>
      <c r="E852" s="44" t="s">
        <v>4972</v>
      </c>
    </row>
    <row r="853" spans="4:5" x14ac:dyDescent="0.2">
      <c r="D853" t="s">
        <v>4874</v>
      </c>
      <c r="E853" s="44" t="s">
        <v>4973</v>
      </c>
    </row>
    <row r="854" spans="4:5" x14ac:dyDescent="0.2">
      <c r="D854" t="s">
        <v>4011</v>
      </c>
      <c r="E854" s="44" t="s">
        <v>2456</v>
      </c>
    </row>
    <row r="855" spans="4:5" x14ac:dyDescent="0.2">
      <c r="D855" s="85" t="s">
        <v>4192</v>
      </c>
      <c r="E855" s="86" t="s">
        <v>2641</v>
      </c>
    </row>
    <row r="856" spans="4:5" x14ac:dyDescent="0.2">
      <c r="D856" t="s">
        <v>4270</v>
      </c>
      <c r="E856" s="44" t="s">
        <v>2725</v>
      </c>
    </row>
    <row r="857" spans="4:5" x14ac:dyDescent="0.2">
      <c r="D857" s="85" t="s">
        <v>4320</v>
      </c>
      <c r="E857" s="86" t="s">
        <v>2776</v>
      </c>
    </row>
    <row r="858" spans="4:5" x14ac:dyDescent="0.2">
      <c r="D858" t="s">
        <v>4323</v>
      </c>
      <c r="E858" s="44" t="s">
        <v>2779</v>
      </c>
    </row>
    <row r="859" spans="4:5" x14ac:dyDescent="0.2">
      <c r="D859" t="s">
        <v>4411</v>
      </c>
      <c r="E859" s="44" t="s">
        <v>2872</v>
      </c>
    </row>
    <row r="860" spans="4:5" x14ac:dyDescent="0.2">
      <c r="D860" t="s">
        <v>4416</v>
      </c>
      <c r="E860" s="44" t="s">
        <v>2878</v>
      </c>
    </row>
    <row r="861" spans="4:5" x14ac:dyDescent="0.2">
      <c r="D861" t="s">
        <v>4458</v>
      </c>
      <c r="E861" s="44" t="s">
        <v>2920</v>
      </c>
    </row>
    <row r="862" spans="4:5" x14ac:dyDescent="0.2">
      <c r="D862" t="s">
        <v>4875</v>
      </c>
      <c r="E862" s="44" t="s">
        <v>2937</v>
      </c>
    </row>
    <row r="863" spans="4:5" x14ac:dyDescent="0.2">
      <c r="D863" t="s">
        <v>4476</v>
      </c>
      <c r="E863" s="44" t="s">
        <v>2939</v>
      </c>
    </row>
    <row r="864" spans="4:5" x14ac:dyDescent="0.2">
      <c r="D864" t="s">
        <v>4532</v>
      </c>
      <c r="E864" s="44" t="s">
        <v>2996</v>
      </c>
    </row>
    <row r="865" spans="4:5" x14ac:dyDescent="0.2">
      <c r="D865" t="s">
        <v>3882</v>
      </c>
      <c r="E865" s="44" t="s">
        <v>2324</v>
      </c>
    </row>
    <row r="866" spans="4:5" x14ac:dyDescent="0.2">
      <c r="D866" s="85" t="s">
        <v>4082</v>
      </c>
      <c r="E866" s="86" t="s">
        <v>2529</v>
      </c>
    </row>
    <row r="867" spans="4:5" x14ac:dyDescent="0.2">
      <c r="D867" t="s">
        <v>4128</v>
      </c>
      <c r="E867" s="44" t="s">
        <v>2575</v>
      </c>
    </row>
    <row r="868" spans="4:5" x14ac:dyDescent="0.2">
      <c r="D868" t="s">
        <v>4228</v>
      </c>
      <c r="E868" s="44" t="s">
        <v>2678</v>
      </c>
    </row>
    <row r="869" spans="4:5" x14ac:dyDescent="0.2">
      <c r="D869" t="s">
        <v>4400</v>
      </c>
      <c r="E869" s="44" t="s">
        <v>2860</v>
      </c>
    </row>
    <row r="870" spans="4:5" x14ac:dyDescent="0.2">
      <c r="D870" t="s">
        <v>4533</v>
      </c>
      <c r="E870" s="44" t="s">
        <v>2997</v>
      </c>
    </row>
    <row r="871" spans="4:5" x14ac:dyDescent="0.2">
      <c r="D871" t="s">
        <v>3409</v>
      </c>
      <c r="E871" s="44" t="s">
        <v>1831</v>
      </c>
    </row>
    <row r="872" spans="4:5" x14ac:dyDescent="0.2">
      <c r="D872" t="s">
        <v>3700</v>
      </c>
      <c r="E872" s="44" t="s">
        <v>2133</v>
      </c>
    </row>
    <row r="873" spans="4:5" x14ac:dyDescent="0.2">
      <c r="D873" t="s">
        <v>3785</v>
      </c>
      <c r="E873" s="44" t="s">
        <v>2220</v>
      </c>
    </row>
    <row r="874" spans="4:5" x14ac:dyDescent="0.2">
      <c r="D874" t="s">
        <v>3862</v>
      </c>
      <c r="E874" s="44" t="s">
        <v>2300</v>
      </c>
    </row>
    <row r="875" spans="4:5" x14ac:dyDescent="0.2">
      <c r="D875" t="s">
        <v>4030</v>
      </c>
      <c r="E875" s="44" t="s">
        <v>2475</v>
      </c>
    </row>
    <row r="876" spans="4:5" x14ac:dyDescent="0.2">
      <c r="D876" t="s">
        <v>4278</v>
      </c>
      <c r="E876" s="44" t="s">
        <v>2733</v>
      </c>
    </row>
    <row r="877" spans="4:5" x14ac:dyDescent="0.2">
      <c r="D877" t="s">
        <v>4346</v>
      </c>
      <c r="E877" s="44" t="s">
        <v>2804</v>
      </c>
    </row>
    <row r="878" spans="4:5" x14ac:dyDescent="0.2">
      <c r="D878" t="s">
        <v>4389</v>
      </c>
      <c r="E878" s="44" t="s">
        <v>2849</v>
      </c>
    </row>
    <row r="879" spans="4:5" x14ac:dyDescent="0.2">
      <c r="D879" t="s">
        <v>4419</v>
      </c>
      <c r="E879" s="44" t="s">
        <v>2881</v>
      </c>
    </row>
    <row r="880" spans="4:5" x14ac:dyDescent="0.2">
      <c r="D880" t="s">
        <v>4672</v>
      </c>
      <c r="E880" s="44" t="s">
        <v>3142</v>
      </c>
    </row>
    <row r="881" spans="4:5" x14ac:dyDescent="0.2">
      <c r="D881" t="s">
        <v>3427</v>
      </c>
      <c r="E881" s="44" t="s">
        <v>1850</v>
      </c>
    </row>
    <row r="882" spans="4:5" x14ac:dyDescent="0.2">
      <c r="D882" t="s">
        <v>3663</v>
      </c>
      <c r="E882" s="44" t="s">
        <v>2096</v>
      </c>
    </row>
    <row r="883" spans="4:5" x14ac:dyDescent="0.2">
      <c r="D883" t="s">
        <v>3709</v>
      </c>
      <c r="E883" s="44" t="s">
        <v>2143</v>
      </c>
    </row>
    <row r="884" spans="4:5" x14ac:dyDescent="0.2">
      <c r="D884" t="s">
        <v>3763</v>
      </c>
      <c r="E884" s="44" t="s">
        <v>2198</v>
      </c>
    </row>
    <row r="885" spans="4:5" x14ac:dyDescent="0.2">
      <c r="D885" t="s">
        <v>4075</v>
      </c>
      <c r="E885" s="44" t="s">
        <v>2522</v>
      </c>
    </row>
    <row r="886" spans="4:5" x14ac:dyDescent="0.2">
      <c r="D886" s="85" t="s">
        <v>3690</v>
      </c>
      <c r="E886" s="86" t="s">
        <v>2124</v>
      </c>
    </row>
    <row r="887" spans="4:5" x14ac:dyDescent="0.2">
      <c r="D887" t="s">
        <v>4479</v>
      </c>
      <c r="E887" s="44" t="s">
        <v>2942</v>
      </c>
    </row>
    <row r="888" spans="4:5" x14ac:dyDescent="0.2">
      <c r="D888" t="s">
        <v>3238</v>
      </c>
      <c r="E888" s="44" t="s">
        <v>4974</v>
      </c>
    </row>
    <row r="889" spans="4:5" x14ac:dyDescent="0.2">
      <c r="D889" t="s">
        <v>3252</v>
      </c>
      <c r="E889" s="44" t="s">
        <v>1672</v>
      </c>
    </row>
    <row r="890" spans="4:5" x14ac:dyDescent="0.2">
      <c r="D890" t="s">
        <v>3362</v>
      </c>
      <c r="E890" s="44" t="s">
        <v>1783</v>
      </c>
    </row>
    <row r="891" spans="4:5" x14ac:dyDescent="0.2">
      <c r="D891" t="s">
        <v>3443</v>
      </c>
      <c r="E891" s="44" t="s">
        <v>1866</v>
      </c>
    </row>
    <row r="892" spans="4:5" x14ac:dyDescent="0.2">
      <c r="D892" t="s">
        <v>3472</v>
      </c>
      <c r="E892" s="44" t="s">
        <v>1898</v>
      </c>
    </row>
    <row r="893" spans="4:5" x14ac:dyDescent="0.2">
      <c r="D893" t="s">
        <v>3565</v>
      </c>
      <c r="E893" s="44" t="s">
        <v>1995</v>
      </c>
    </row>
    <row r="894" spans="4:5" x14ac:dyDescent="0.2">
      <c r="D894" t="s">
        <v>3669</v>
      </c>
      <c r="E894" s="44" t="s">
        <v>2102</v>
      </c>
    </row>
    <row r="895" spans="4:5" x14ac:dyDescent="0.2">
      <c r="D895" t="s">
        <v>3836</v>
      </c>
      <c r="E895" s="44" t="s">
        <v>2274</v>
      </c>
    </row>
    <row r="896" spans="4:5" x14ac:dyDescent="0.2">
      <c r="D896" t="s">
        <v>3911</v>
      </c>
      <c r="E896" s="44" t="s">
        <v>2353</v>
      </c>
    </row>
    <row r="897" spans="4:5" x14ac:dyDescent="0.2">
      <c r="D897" t="s">
        <v>4119</v>
      </c>
      <c r="E897" s="44" t="s">
        <v>2566</v>
      </c>
    </row>
    <row r="898" spans="4:5" x14ac:dyDescent="0.2">
      <c r="D898" t="s">
        <v>4127</v>
      </c>
      <c r="E898" s="44" t="s">
        <v>2574</v>
      </c>
    </row>
    <row r="899" spans="4:5" x14ac:dyDescent="0.2">
      <c r="D899" t="s">
        <v>4194</v>
      </c>
      <c r="E899" s="44" t="s">
        <v>2643</v>
      </c>
    </row>
    <row r="900" spans="4:5" x14ac:dyDescent="0.2">
      <c r="D900" t="s">
        <v>4378</v>
      </c>
      <c r="E900" s="44" t="s">
        <v>2836</v>
      </c>
    </row>
    <row r="901" spans="4:5" x14ac:dyDescent="0.2">
      <c r="D901" s="85" t="s">
        <v>4876</v>
      </c>
      <c r="E901" s="86" t="s">
        <v>4975</v>
      </c>
    </row>
    <row r="902" spans="4:5" x14ac:dyDescent="0.2">
      <c r="D902" t="s">
        <v>3286</v>
      </c>
      <c r="E902" s="44" t="s">
        <v>1706</v>
      </c>
    </row>
    <row r="903" spans="4:5" x14ac:dyDescent="0.2">
      <c r="D903" t="s">
        <v>3355</v>
      </c>
      <c r="E903" s="44" t="s">
        <v>1776</v>
      </c>
    </row>
    <row r="904" spans="4:5" x14ac:dyDescent="0.2">
      <c r="D904" t="s">
        <v>3450</v>
      </c>
      <c r="E904" s="44" t="s">
        <v>1873</v>
      </c>
    </row>
    <row r="905" spans="4:5" x14ac:dyDescent="0.2">
      <c r="D905" t="s">
        <v>3568</v>
      </c>
      <c r="E905" s="44" t="s">
        <v>1998</v>
      </c>
    </row>
    <row r="906" spans="4:5" x14ac:dyDescent="0.2">
      <c r="D906" t="s">
        <v>3754</v>
      </c>
      <c r="E906" s="44" t="s">
        <v>2189</v>
      </c>
    </row>
    <row r="907" spans="4:5" x14ac:dyDescent="0.2">
      <c r="D907" t="s">
        <v>3923</v>
      </c>
      <c r="E907" s="44" t="s">
        <v>2366</v>
      </c>
    </row>
    <row r="908" spans="4:5" x14ac:dyDescent="0.2">
      <c r="D908" t="s">
        <v>4012</v>
      </c>
      <c r="E908" s="44" t="s">
        <v>2457</v>
      </c>
    </row>
    <row r="909" spans="4:5" x14ac:dyDescent="0.2">
      <c r="D909" t="s">
        <v>4144</v>
      </c>
      <c r="E909" s="44" t="s">
        <v>2591</v>
      </c>
    </row>
    <row r="910" spans="4:5" x14ac:dyDescent="0.2">
      <c r="D910" t="s">
        <v>4350</v>
      </c>
      <c r="E910" s="44" t="s">
        <v>2808</v>
      </c>
    </row>
    <row r="911" spans="4:5" x14ac:dyDescent="0.2">
      <c r="D911" t="s">
        <v>4600</v>
      </c>
      <c r="E911" s="44" t="s">
        <v>3065</v>
      </c>
    </row>
    <row r="912" spans="4:5" x14ac:dyDescent="0.2">
      <c r="D912" t="s">
        <v>4634</v>
      </c>
      <c r="E912" s="44" t="s">
        <v>3100</v>
      </c>
    </row>
    <row r="913" spans="4:5" x14ac:dyDescent="0.2">
      <c r="D913" t="s">
        <v>3299</v>
      </c>
      <c r="E913" s="44" t="s">
        <v>1719</v>
      </c>
    </row>
    <row r="914" spans="4:5" x14ac:dyDescent="0.2">
      <c r="D914" t="s">
        <v>3444</v>
      </c>
      <c r="E914" s="44" t="s">
        <v>1867</v>
      </c>
    </row>
    <row r="915" spans="4:5" x14ac:dyDescent="0.2">
      <c r="D915" t="s">
        <v>3644</v>
      </c>
      <c r="E915" s="44" t="s">
        <v>2077</v>
      </c>
    </row>
    <row r="916" spans="4:5" x14ac:dyDescent="0.2">
      <c r="D916" t="s">
        <v>3720</v>
      </c>
      <c r="E916" s="44" t="s">
        <v>2154</v>
      </c>
    </row>
    <row r="917" spans="4:5" x14ac:dyDescent="0.2">
      <c r="D917" t="s">
        <v>3762</v>
      </c>
      <c r="E917" s="44" t="s">
        <v>2197</v>
      </c>
    </row>
    <row r="918" spans="4:5" x14ac:dyDescent="0.2">
      <c r="D918" t="s">
        <v>4587</v>
      </c>
      <c r="E918" s="44" t="s">
        <v>3052</v>
      </c>
    </row>
    <row r="919" spans="4:5" x14ac:dyDescent="0.2">
      <c r="D919" s="85" t="s">
        <v>3317</v>
      </c>
      <c r="E919" s="86" t="s">
        <v>1737</v>
      </c>
    </row>
    <row r="920" spans="4:5" x14ac:dyDescent="0.2">
      <c r="D920" t="s">
        <v>3382</v>
      </c>
      <c r="E920" s="44" t="s">
        <v>4976</v>
      </c>
    </row>
    <row r="921" spans="4:5" x14ac:dyDescent="0.2">
      <c r="D921" t="s">
        <v>3646</v>
      </c>
      <c r="E921" s="44" t="s">
        <v>2079</v>
      </c>
    </row>
    <row r="922" spans="4:5" x14ac:dyDescent="0.2">
      <c r="D922" t="s">
        <v>3848</v>
      </c>
      <c r="E922" s="44" t="s">
        <v>2286</v>
      </c>
    </row>
    <row r="923" spans="4:5" x14ac:dyDescent="0.2">
      <c r="D923" t="s">
        <v>4147</v>
      </c>
      <c r="E923" s="44" t="s">
        <v>2594</v>
      </c>
    </row>
    <row r="924" spans="4:5" x14ac:dyDescent="0.2">
      <c r="D924" t="s">
        <v>4197</v>
      </c>
      <c r="E924" s="44" t="s">
        <v>2646</v>
      </c>
    </row>
    <row r="925" spans="4:5" x14ac:dyDescent="0.2">
      <c r="D925" t="s">
        <v>4466</v>
      </c>
      <c r="E925" s="44" t="s">
        <v>2928</v>
      </c>
    </row>
    <row r="926" spans="4:5" x14ac:dyDescent="0.2">
      <c r="D926" t="s">
        <v>4489</v>
      </c>
      <c r="E926" s="44" t="s">
        <v>2952</v>
      </c>
    </row>
    <row r="927" spans="4:5" x14ac:dyDescent="0.2">
      <c r="D927" t="s">
        <v>3454</v>
      </c>
      <c r="E927" s="44" t="s">
        <v>1877</v>
      </c>
    </row>
    <row r="928" spans="4:5" x14ac:dyDescent="0.2">
      <c r="D928" t="s">
        <v>3483</v>
      </c>
      <c r="E928" s="44" t="s">
        <v>1910</v>
      </c>
    </row>
    <row r="929" spans="4:5" x14ac:dyDescent="0.2">
      <c r="D929" t="s">
        <v>3638</v>
      </c>
      <c r="E929" s="44" t="s">
        <v>2071</v>
      </c>
    </row>
    <row r="930" spans="4:5" x14ac:dyDescent="0.2">
      <c r="D930" t="s">
        <v>3768</v>
      </c>
      <c r="E930" s="44" t="s">
        <v>2203</v>
      </c>
    </row>
    <row r="931" spans="4:5" x14ac:dyDescent="0.2">
      <c r="D931" t="s">
        <v>3952</v>
      </c>
      <c r="E931" s="44" t="s">
        <v>2396</v>
      </c>
    </row>
    <row r="932" spans="4:5" x14ac:dyDescent="0.2">
      <c r="D932" s="85" t="s">
        <v>4139</v>
      </c>
      <c r="E932" s="86" t="s">
        <v>2586</v>
      </c>
    </row>
    <row r="933" spans="4:5" x14ac:dyDescent="0.2">
      <c r="D933" t="s">
        <v>4213</v>
      </c>
      <c r="E933" s="44" t="s">
        <v>2662</v>
      </c>
    </row>
    <row r="934" spans="4:5" x14ac:dyDescent="0.2">
      <c r="D934" t="s">
        <v>4334</v>
      </c>
      <c r="E934" s="44" t="s">
        <v>2791</v>
      </c>
    </row>
    <row r="935" spans="4:5" x14ac:dyDescent="0.2">
      <c r="D935" t="s">
        <v>4414</v>
      </c>
      <c r="E935" s="44" t="s">
        <v>2876</v>
      </c>
    </row>
    <row r="936" spans="4:5" x14ac:dyDescent="0.2">
      <c r="D936" t="s">
        <v>4429</v>
      </c>
      <c r="E936" s="44" t="s">
        <v>2891</v>
      </c>
    </row>
    <row r="937" spans="4:5" x14ac:dyDescent="0.2">
      <c r="D937" t="s">
        <v>4683</v>
      </c>
      <c r="E937" s="44" t="s">
        <v>3153</v>
      </c>
    </row>
    <row r="938" spans="4:5" x14ac:dyDescent="0.2">
      <c r="D938" t="s">
        <v>3293</v>
      </c>
      <c r="E938" s="44" t="s">
        <v>1713</v>
      </c>
    </row>
    <row r="939" spans="4:5" x14ac:dyDescent="0.2">
      <c r="D939" t="s">
        <v>3323</v>
      </c>
      <c r="E939" s="44" t="s">
        <v>1743</v>
      </c>
    </row>
    <row r="940" spans="4:5" x14ac:dyDescent="0.2">
      <c r="D940" t="s">
        <v>3380</v>
      </c>
      <c r="E940" s="44" t="s">
        <v>1802</v>
      </c>
    </row>
    <row r="941" spans="4:5" x14ac:dyDescent="0.2">
      <c r="D941" t="s">
        <v>3555</v>
      </c>
      <c r="E941" s="44" t="s">
        <v>1985</v>
      </c>
    </row>
    <row r="942" spans="4:5" x14ac:dyDescent="0.2">
      <c r="D942" t="s">
        <v>3708</v>
      </c>
      <c r="E942" s="44" t="s">
        <v>2142</v>
      </c>
    </row>
    <row r="943" spans="4:5" x14ac:dyDescent="0.2">
      <c r="D943" t="s">
        <v>4009</v>
      </c>
      <c r="E943" s="44" t="s">
        <v>2454</v>
      </c>
    </row>
    <row r="944" spans="4:5" x14ac:dyDescent="0.2">
      <c r="D944" t="s">
        <v>4029</v>
      </c>
      <c r="E944" s="44" t="s">
        <v>2474</v>
      </c>
    </row>
    <row r="945" spans="4:5" x14ac:dyDescent="0.2">
      <c r="D945" t="s">
        <v>4069</v>
      </c>
      <c r="E945" s="44" t="s">
        <v>2515</v>
      </c>
    </row>
    <row r="946" spans="4:5" x14ac:dyDescent="0.2">
      <c r="D946" t="s">
        <v>4190</v>
      </c>
      <c r="E946" s="44" t="s">
        <v>2638</v>
      </c>
    </row>
    <row r="947" spans="4:5" x14ac:dyDescent="0.2">
      <c r="D947" t="s">
        <v>4353</v>
      </c>
      <c r="E947" s="44" t="s">
        <v>2811</v>
      </c>
    </row>
    <row r="948" spans="4:5" x14ac:dyDescent="0.2">
      <c r="D948" t="s">
        <v>4445</v>
      </c>
      <c r="E948" s="44" t="s">
        <v>2907</v>
      </c>
    </row>
    <row r="949" spans="4:5" x14ac:dyDescent="0.2">
      <c r="D949" t="s">
        <v>4460</v>
      </c>
      <c r="E949" s="44" t="s">
        <v>2922</v>
      </c>
    </row>
    <row r="950" spans="4:5" x14ac:dyDescent="0.2">
      <c r="D950" t="s">
        <v>4705</v>
      </c>
      <c r="E950" s="44" t="s">
        <v>3177</v>
      </c>
    </row>
    <row r="951" spans="4:5" x14ac:dyDescent="0.2">
      <c r="D951" t="s">
        <v>3291</v>
      </c>
      <c r="E951" s="44" t="s">
        <v>1711</v>
      </c>
    </row>
    <row r="952" spans="4:5" x14ac:dyDescent="0.2">
      <c r="D952" t="s">
        <v>3713</v>
      </c>
      <c r="E952" s="44" t="s">
        <v>2147</v>
      </c>
    </row>
    <row r="953" spans="4:5" x14ac:dyDescent="0.2">
      <c r="D953" t="s">
        <v>3936</v>
      </c>
      <c r="E953" s="44" t="s">
        <v>2379</v>
      </c>
    </row>
    <row r="954" spans="4:5" x14ac:dyDescent="0.2">
      <c r="D954" t="s">
        <v>4231</v>
      </c>
      <c r="E954" s="44" t="s">
        <v>2683</v>
      </c>
    </row>
    <row r="955" spans="4:5" x14ac:dyDescent="0.2">
      <c r="D955" t="s">
        <v>4272</v>
      </c>
      <c r="E955" s="44" t="s">
        <v>2727</v>
      </c>
    </row>
    <row r="956" spans="4:5" x14ac:dyDescent="0.2">
      <c r="D956" t="s">
        <v>4307</v>
      </c>
      <c r="E956" s="44" t="s">
        <v>2762</v>
      </c>
    </row>
    <row r="957" spans="4:5" x14ac:dyDescent="0.2">
      <c r="D957" t="s">
        <v>4338</v>
      </c>
      <c r="E957" s="44" t="s">
        <v>2796</v>
      </c>
    </row>
    <row r="958" spans="4:5" x14ac:dyDescent="0.2">
      <c r="D958" t="s">
        <v>4481</v>
      </c>
      <c r="E958" s="44" t="s">
        <v>2944</v>
      </c>
    </row>
    <row r="959" spans="4:5" x14ac:dyDescent="0.2">
      <c r="D959" t="s">
        <v>4635</v>
      </c>
      <c r="E959" s="44" t="s">
        <v>3101</v>
      </c>
    </row>
    <row r="960" spans="4:5" x14ac:dyDescent="0.2">
      <c r="D960" t="s">
        <v>3371</v>
      </c>
      <c r="E960" s="44" t="s">
        <v>1793</v>
      </c>
    </row>
    <row r="961" spans="4:5" x14ac:dyDescent="0.2">
      <c r="D961" s="85" t="s">
        <v>3541</v>
      </c>
      <c r="E961" s="86" t="s">
        <v>1970</v>
      </c>
    </row>
    <row r="962" spans="4:5" x14ac:dyDescent="0.2">
      <c r="D962" t="s">
        <v>3934</v>
      </c>
      <c r="E962" s="44" t="s">
        <v>2377</v>
      </c>
    </row>
    <row r="963" spans="4:5" x14ac:dyDescent="0.2">
      <c r="D963" t="s">
        <v>4149</v>
      </c>
      <c r="E963" s="44" t="s">
        <v>2596</v>
      </c>
    </row>
    <row r="964" spans="4:5" x14ac:dyDescent="0.2">
      <c r="D964" t="s">
        <v>4257</v>
      </c>
      <c r="E964" s="44" t="s">
        <v>2711</v>
      </c>
    </row>
    <row r="965" spans="4:5" x14ac:dyDescent="0.2">
      <c r="D965" s="85" t="s">
        <v>4661</v>
      </c>
      <c r="E965" s="86" t="s">
        <v>3130</v>
      </c>
    </row>
    <row r="966" spans="4:5" x14ac:dyDescent="0.2">
      <c r="D966" t="s">
        <v>4724</v>
      </c>
      <c r="E966" s="44" t="s">
        <v>3197</v>
      </c>
    </row>
    <row r="967" spans="4:5" x14ac:dyDescent="0.2">
      <c r="D967" t="s">
        <v>3344</v>
      </c>
      <c r="E967" s="44" t="s">
        <v>1765</v>
      </c>
    </row>
    <row r="968" spans="4:5" x14ac:dyDescent="0.2">
      <c r="D968" t="s">
        <v>3452</v>
      </c>
      <c r="E968" s="44" t="s">
        <v>1875</v>
      </c>
    </row>
    <row r="969" spans="4:5" x14ac:dyDescent="0.2">
      <c r="D969" t="s">
        <v>3474</v>
      </c>
      <c r="E969" s="44" t="s">
        <v>1901</v>
      </c>
    </row>
    <row r="970" spans="4:5" x14ac:dyDescent="0.2">
      <c r="D970" t="s">
        <v>3521</v>
      </c>
      <c r="E970" s="44" t="s">
        <v>1950</v>
      </c>
    </row>
    <row r="971" spans="4:5" x14ac:dyDescent="0.2">
      <c r="D971" t="s">
        <v>3562</v>
      </c>
      <c r="E971" s="44" t="s">
        <v>1992</v>
      </c>
    </row>
    <row r="972" spans="4:5" x14ac:dyDescent="0.2">
      <c r="D972" s="85" t="s">
        <v>3636</v>
      </c>
      <c r="E972" s="86" t="s">
        <v>2069</v>
      </c>
    </row>
    <row r="973" spans="4:5" x14ac:dyDescent="0.2">
      <c r="D973" t="s">
        <v>3871</v>
      </c>
      <c r="E973" s="44" t="s">
        <v>2312</v>
      </c>
    </row>
    <row r="974" spans="4:5" x14ac:dyDescent="0.2">
      <c r="D974" t="s">
        <v>3884</v>
      </c>
      <c r="E974" s="44" t="s">
        <v>2326</v>
      </c>
    </row>
    <row r="975" spans="4:5" x14ac:dyDescent="0.2">
      <c r="D975" t="s">
        <v>4238</v>
      </c>
      <c r="E975" s="44" t="s">
        <v>2690</v>
      </c>
    </row>
    <row r="976" spans="4:5" x14ac:dyDescent="0.2">
      <c r="D976" t="s">
        <v>3558</v>
      </c>
      <c r="E976" s="44" t="s">
        <v>1988</v>
      </c>
    </row>
    <row r="977" spans="4:5" x14ac:dyDescent="0.2">
      <c r="D977" t="s">
        <v>3924</v>
      </c>
      <c r="E977" s="44" t="s">
        <v>2367</v>
      </c>
    </row>
    <row r="978" spans="4:5" x14ac:dyDescent="0.2">
      <c r="D978" t="s">
        <v>3966</v>
      </c>
      <c r="E978" s="44" t="s">
        <v>2411</v>
      </c>
    </row>
    <row r="979" spans="4:5" x14ac:dyDescent="0.2">
      <c r="D979" t="s">
        <v>4060</v>
      </c>
      <c r="E979" s="44" t="s">
        <v>2505</v>
      </c>
    </row>
    <row r="980" spans="4:5" x14ac:dyDescent="0.2">
      <c r="D980" t="s">
        <v>4302</v>
      </c>
      <c r="E980" s="44" t="s">
        <v>2757</v>
      </c>
    </row>
    <row r="981" spans="4:5" x14ac:dyDescent="0.2">
      <c r="D981" t="s">
        <v>4480</v>
      </c>
      <c r="E981" s="44" t="s">
        <v>2943</v>
      </c>
    </row>
    <row r="982" spans="4:5" x14ac:dyDescent="0.2">
      <c r="D982" t="s">
        <v>4597</v>
      </c>
      <c r="E982" s="44" t="s">
        <v>3062</v>
      </c>
    </row>
    <row r="983" spans="4:5" x14ac:dyDescent="0.2">
      <c r="D983" t="s">
        <v>4679</v>
      </c>
      <c r="E983" s="44" t="s">
        <v>3149</v>
      </c>
    </row>
    <row r="984" spans="4:5" x14ac:dyDescent="0.2">
      <c r="D984" t="s">
        <v>4054</v>
      </c>
      <c r="E984" s="44" t="s">
        <v>2499</v>
      </c>
    </row>
    <row r="985" spans="4:5" x14ac:dyDescent="0.2">
      <c r="D985" t="s">
        <v>4212</v>
      </c>
      <c r="E985" s="44" t="s">
        <v>2661</v>
      </c>
    </row>
    <row r="986" spans="4:5" x14ac:dyDescent="0.2">
      <c r="D986" t="s">
        <v>4222</v>
      </c>
      <c r="E986" s="44" t="s">
        <v>2672</v>
      </c>
    </row>
    <row r="987" spans="4:5" x14ac:dyDescent="0.2">
      <c r="D987" t="s">
        <v>4237</v>
      </c>
      <c r="E987" s="44" t="s">
        <v>2689</v>
      </c>
    </row>
    <row r="988" spans="4:5" x14ac:dyDescent="0.2">
      <c r="D988" t="s">
        <v>4590</v>
      </c>
      <c r="E988" s="44" t="s">
        <v>3055</v>
      </c>
    </row>
    <row r="989" spans="4:5" x14ac:dyDescent="0.2">
      <c r="D989" t="s">
        <v>4263</v>
      </c>
      <c r="E989" s="44" t="s">
        <v>2718</v>
      </c>
    </row>
    <row r="990" spans="4:5" x14ac:dyDescent="0.2">
      <c r="D990" t="s">
        <v>4357</v>
      </c>
      <c r="E990" s="44" t="s">
        <v>2815</v>
      </c>
    </row>
    <row r="991" spans="4:5" x14ac:dyDescent="0.2">
      <c r="D991" t="s">
        <v>4462</v>
      </c>
      <c r="E991" s="44" t="s">
        <v>2924</v>
      </c>
    </row>
    <row r="992" spans="4:5" x14ac:dyDescent="0.2">
      <c r="D992" t="s">
        <v>4701</v>
      </c>
      <c r="E992" s="44" t="s">
        <v>3172</v>
      </c>
    </row>
    <row r="993" spans="4:5" x14ac:dyDescent="0.2">
      <c r="D993" t="s">
        <v>3334</v>
      </c>
      <c r="E993" s="44" t="s">
        <v>1754</v>
      </c>
    </row>
    <row r="994" spans="4:5" x14ac:dyDescent="0.2">
      <c r="D994" t="s">
        <v>3971</v>
      </c>
      <c r="E994" s="44" t="s">
        <v>2416</v>
      </c>
    </row>
    <row r="995" spans="4:5" x14ac:dyDescent="0.2">
      <c r="D995" t="s">
        <v>4173</v>
      </c>
      <c r="E995" s="44" t="s">
        <v>2620</v>
      </c>
    </row>
    <row r="996" spans="4:5" x14ac:dyDescent="0.2">
      <c r="D996" t="s">
        <v>4386</v>
      </c>
      <c r="E996" s="44" t="s">
        <v>2845</v>
      </c>
    </row>
    <row r="997" spans="4:5" x14ac:dyDescent="0.2">
      <c r="D997" t="s">
        <v>3520</v>
      </c>
      <c r="E997" s="44" t="s">
        <v>1949</v>
      </c>
    </row>
    <row r="998" spans="4:5" x14ac:dyDescent="0.2">
      <c r="D998" t="s">
        <v>3637</v>
      </c>
      <c r="E998" s="44" t="s">
        <v>2070</v>
      </c>
    </row>
    <row r="999" spans="4:5" x14ac:dyDescent="0.2">
      <c r="D999" t="s">
        <v>3693</v>
      </c>
      <c r="E999" s="44" t="s">
        <v>2127</v>
      </c>
    </row>
    <row r="1000" spans="4:5" x14ac:dyDescent="0.2">
      <c r="D1000" t="s">
        <v>3789</v>
      </c>
      <c r="E1000" s="44" t="s">
        <v>2224</v>
      </c>
    </row>
    <row r="1001" spans="4:5" x14ac:dyDescent="0.2">
      <c r="D1001" t="s">
        <v>4057</v>
      </c>
      <c r="E1001" s="44" t="s">
        <v>2502</v>
      </c>
    </row>
    <row r="1002" spans="4:5" x14ac:dyDescent="0.2">
      <c r="D1002" t="s">
        <v>4405</v>
      </c>
      <c r="E1002" s="44" t="s">
        <v>2865</v>
      </c>
    </row>
    <row r="1003" spans="4:5" x14ac:dyDescent="0.2">
      <c r="D1003" t="s">
        <v>4418</v>
      </c>
      <c r="E1003" s="44" t="s">
        <v>2880</v>
      </c>
    </row>
    <row r="1004" spans="4:5" x14ac:dyDescent="0.2">
      <c r="D1004" t="s">
        <v>4431</v>
      </c>
      <c r="E1004" s="44" t="s">
        <v>2893</v>
      </c>
    </row>
    <row r="1005" spans="4:5" x14ac:dyDescent="0.2">
      <c r="D1005" t="s">
        <v>4707</v>
      </c>
      <c r="E1005" s="44" t="s">
        <v>3179</v>
      </c>
    </row>
    <row r="1006" spans="4:5" x14ac:dyDescent="0.2">
      <c r="D1006" t="s">
        <v>3333</v>
      </c>
      <c r="E1006" s="44" t="s">
        <v>1753</v>
      </c>
    </row>
    <row r="1007" spans="4:5" x14ac:dyDescent="0.2">
      <c r="D1007" t="s">
        <v>3899</v>
      </c>
      <c r="E1007" s="44" t="s">
        <v>2341</v>
      </c>
    </row>
    <row r="1008" spans="4:5" x14ac:dyDescent="0.2">
      <c r="D1008" t="s">
        <v>4046</v>
      </c>
      <c r="E1008" s="44" t="s">
        <v>2491</v>
      </c>
    </row>
    <row r="1009" spans="4:5" x14ac:dyDescent="0.2">
      <c r="D1009" t="s">
        <v>4300</v>
      </c>
      <c r="E1009" s="44" t="s">
        <v>2755</v>
      </c>
    </row>
    <row r="1010" spans="4:5" x14ac:dyDescent="0.2">
      <c r="D1010" t="s">
        <v>4586</v>
      </c>
      <c r="E1010" s="44" t="s">
        <v>3051</v>
      </c>
    </row>
    <row r="1011" spans="4:5" x14ac:dyDescent="0.2">
      <c r="D1011" t="s">
        <v>4588</v>
      </c>
      <c r="E1011" s="44" t="s">
        <v>3053</v>
      </c>
    </row>
    <row r="1012" spans="4:5" x14ac:dyDescent="0.2">
      <c r="D1012" t="s">
        <v>4636</v>
      </c>
      <c r="E1012" s="44" t="s">
        <v>3102</v>
      </c>
    </row>
    <row r="1013" spans="4:5" x14ac:dyDescent="0.2">
      <c r="D1013" t="s">
        <v>3258</v>
      </c>
      <c r="E1013" s="44" t="s">
        <v>4977</v>
      </c>
    </row>
    <row r="1014" spans="4:5" x14ac:dyDescent="0.2">
      <c r="D1014" t="s">
        <v>3360</v>
      </c>
      <c r="E1014" s="44" t="s">
        <v>4978</v>
      </c>
    </row>
    <row r="1015" spans="4:5" x14ac:dyDescent="0.2">
      <c r="D1015" t="s">
        <v>3368</v>
      </c>
      <c r="E1015" s="44" t="s">
        <v>4979</v>
      </c>
    </row>
    <row r="1016" spans="4:5" x14ac:dyDescent="0.2">
      <c r="D1016" t="s">
        <v>3433</v>
      </c>
      <c r="E1016" s="44" t="s">
        <v>4980</v>
      </c>
    </row>
    <row r="1017" spans="4:5" x14ac:dyDescent="0.2">
      <c r="D1017" t="s">
        <v>3503</v>
      </c>
      <c r="E1017" s="44" t="s">
        <v>4981</v>
      </c>
    </row>
    <row r="1018" spans="4:5" x14ac:dyDescent="0.2">
      <c r="D1018" t="s">
        <v>3967</v>
      </c>
      <c r="E1018" s="44" t="s">
        <v>4982</v>
      </c>
    </row>
    <row r="1019" spans="4:5" x14ac:dyDescent="0.2">
      <c r="D1019" t="s">
        <v>4003</v>
      </c>
      <c r="E1019" s="44" t="s">
        <v>4983</v>
      </c>
    </row>
    <row r="1020" spans="4:5" x14ac:dyDescent="0.2">
      <c r="D1020" t="s">
        <v>4333</v>
      </c>
      <c r="E1020" s="44" t="s">
        <v>4984</v>
      </c>
    </row>
    <row r="1021" spans="4:5" x14ac:dyDescent="0.2">
      <c r="D1021" t="s">
        <v>4512</v>
      </c>
      <c r="E1021" s="44" t="s">
        <v>4985</v>
      </c>
    </row>
    <row r="1022" spans="4:5" x14ac:dyDescent="0.2">
      <c r="D1022" t="s">
        <v>4592</v>
      </c>
      <c r="E1022" s="44" t="s">
        <v>4986</v>
      </c>
    </row>
    <row r="1023" spans="4:5" x14ac:dyDescent="0.2">
      <c r="D1023" t="s">
        <v>4642</v>
      </c>
      <c r="E1023" s="44" t="s">
        <v>4987</v>
      </c>
    </row>
    <row r="1024" spans="4:5" x14ac:dyDescent="0.2">
      <c r="D1024" t="s">
        <v>4645</v>
      </c>
      <c r="E1024" s="44" t="s">
        <v>4988</v>
      </c>
    </row>
    <row r="1025" spans="4:5" x14ac:dyDescent="0.2">
      <c r="D1025" t="s">
        <v>4653</v>
      </c>
      <c r="E1025" s="44" t="s">
        <v>4989</v>
      </c>
    </row>
    <row r="1026" spans="4:5" x14ac:dyDescent="0.2">
      <c r="D1026" t="s">
        <v>3408</v>
      </c>
      <c r="E1026" s="44" t="s">
        <v>4990</v>
      </c>
    </row>
    <row r="1027" spans="4:5" x14ac:dyDescent="0.2">
      <c r="D1027" t="s">
        <v>3645</v>
      </c>
      <c r="E1027" s="44" t="s">
        <v>4991</v>
      </c>
    </row>
    <row r="1028" spans="4:5" x14ac:dyDescent="0.2">
      <c r="D1028" t="s">
        <v>3778</v>
      </c>
      <c r="E1028" s="44" t="s">
        <v>4992</v>
      </c>
    </row>
    <row r="1029" spans="4:5" x14ac:dyDescent="0.2">
      <c r="D1029" t="s">
        <v>3960</v>
      </c>
      <c r="E1029" s="44" t="s">
        <v>4993</v>
      </c>
    </row>
    <row r="1030" spans="4:5" x14ac:dyDescent="0.2">
      <c r="D1030" t="s">
        <v>4132</v>
      </c>
      <c r="E1030" s="44" t="s">
        <v>4994</v>
      </c>
    </row>
    <row r="1031" spans="4:5" x14ac:dyDescent="0.2">
      <c r="D1031" t="s">
        <v>4145</v>
      </c>
      <c r="E1031" s="44" t="s">
        <v>4995</v>
      </c>
    </row>
    <row r="1032" spans="4:5" x14ac:dyDescent="0.2">
      <c r="D1032" t="s">
        <v>4638</v>
      </c>
      <c r="E1032" s="44" t="s">
        <v>4996</v>
      </c>
    </row>
    <row r="1033" spans="4:5" x14ac:dyDescent="0.2">
      <c r="D1033" t="s">
        <v>3437</v>
      </c>
      <c r="E1033" s="44" t="s">
        <v>4997</v>
      </c>
    </row>
    <row r="1034" spans="4:5" x14ac:dyDescent="0.2">
      <c r="D1034" t="s">
        <v>4114</v>
      </c>
      <c r="E1034" s="44" t="s">
        <v>4998</v>
      </c>
    </row>
    <row r="1035" spans="4:5" x14ac:dyDescent="0.2">
      <c r="D1035" t="s">
        <v>4696</v>
      </c>
      <c r="E1035" s="44" t="s">
        <v>4999</v>
      </c>
    </row>
    <row r="1036" spans="4:5" x14ac:dyDescent="0.2">
      <c r="D1036" t="s">
        <v>3326</v>
      </c>
      <c r="E1036" s="44" t="s">
        <v>5000</v>
      </c>
    </row>
    <row r="1037" spans="4:5" x14ac:dyDescent="0.2">
      <c r="D1037" t="s">
        <v>3632</v>
      </c>
      <c r="E1037" s="44" t="s">
        <v>5001</v>
      </c>
    </row>
    <row r="1038" spans="4:5" x14ac:dyDescent="0.2">
      <c r="D1038" t="s">
        <v>3682</v>
      </c>
      <c r="E1038" s="44" t="s">
        <v>5002</v>
      </c>
    </row>
    <row r="1039" spans="4:5" x14ac:dyDescent="0.2">
      <c r="D1039" t="s">
        <v>3876</v>
      </c>
      <c r="E1039" s="44" t="s">
        <v>5003</v>
      </c>
    </row>
    <row r="1040" spans="4:5" x14ac:dyDescent="0.2">
      <c r="D1040" t="s">
        <v>3948</v>
      </c>
      <c r="E1040" s="44" t="s">
        <v>5004</v>
      </c>
    </row>
    <row r="1041" spans="4:5" x14ac:dyDescent="0.2">
      <c r="D1041" t="s">
        <v>3955</v>
      </c>
      <c r="E1041" s="44" t="s">
        <v>5005</v>
      </c>
    </row>
    <row r="1042" spans="4:5" x14ac:dyDescent="0.2">
      <c r="D1042" t="s">
        <v>4052</v>
      </c>
      <c r="E1042" s="44" t="s">
        <v>5006</v>
      </c>
    </row>
    <row r="1043" spans="4:5" x14ac:dyDescent="0.2">
      <c r="D1043" t="s">
        <v>4079</v>
      </c>
      <c r="E1043" s="44" t="s">
        <v>5007</v>
      </c>
    </row>
    <row r="1044" spans="4:5" x14ac:dyDescent="0.2">
      <c r="D1044" t="s">
        <v>4470</v>
      </c>
      <c r="E1044" s="44" t="s">
        <v>5008</v>
      </c>
    </row>
    <row r="1045" spans="4:5" x14ac:dyDescent="0.2">
      <c r="D1045" t="s">
        <v>4482</v>
      </c>
      <c r="E1045" s="44" t="s">
        <v>5009</v>
      </c>
    </row>
    <row r="1046" spans="4:5" x14ac:dyDescent="0.2">
      <c r="D1046" t="s">
        <v>3248</v>
      </c>
      <c r="E1046" s="44" t="s">
        <v>5010</v>
      </c>
    </row>
    <row r="1047" spans="4:5" x14ac:dyDescent="0.2">
      <c r="D1047" t="s">
        <v>3249</v>
      </c>
      <c r="E1047" s="44" t="s">
        <v>5011</v>
      </c>
    </row>
    <row r="1048" spans="4:5" x14ac:dyDescent="0.2">
      <c r="D1048" t="s">
        <v>3287</v>
      </c>
      <c r="E1048" s="44" t="s">
        <v>5012</v>
      </c>
    </row>
    <row r="1049" spans="4:5" x14ac:dyDescent="0.2">
      <c r="D1049" t="s">
        <v>3345</v>
      </c>
      <c r="E1049" s="44" t="s">
        <v>5013</v>
      </c>
    </row>
    <row r="1050" spans="4:5" x14ac:dyDescent="0.2">
      <c r="D1050" t="s">
        <v>3354</v>
      </c>
      <c r="E1050" s="44" t="s">
        <v>5014</v>
      </c>
    </row>
    <row r="1051" spans="4:5" x14ac:dyDescent="0.2">
      <c r="D1051" t="s">
        <v>3449</v>
      </c>
      <c r="E1051" s="44" t="s">
        <v>5015</v>
      </c>
    </row>
    <row r="1052" spans="4:5" x14ac:dyDescent="0.2">
      <c r="D1052" t="s">
        <v>3451</v>
      </c>
      <c r="E1052" s="44" t="s">
        <v>5016</v>
      </c>
    </row>
    <row r="1053" spans="4:5" x14ac:dyDescent="0.2">
      <c r="D1053" t="s">
        <v>3478</v>
      </c>
      <c r="E1053" s="44" t="s">
        <v>5017</v>
      </c>
    </row>
    <row r="1054" spans="4:5" x14ac:dyDescent="0.2">
      <c r="D1054" t="s">
        <v>3494</v>
      </c>
      <c r="E1054" s="44" t="s">
        <v>5018</v>
      </c>
    </row>
    <row r="1055" spans="4:5" x14ac:dyDescent="0.2">
      <c r="D1055" t="s">
        <v>3514</v>
      </c>
      <c r="E1055" s="44" t="s">
        <v>5019</v>
      </c>
    </row>
    <row r="1056" spans="4:5" x14ac:dyDescent="0.2">
      <c r="D1056" t="s">
        <v>3611</v>
      </c>
      <c r="E1056" s="44" t="s">
        <v>5020</v>
      </c>
    </row>
    <row r="1057" spans="4:5" x14ac:dyDescent="0.2">
      <c r="D1057" t="s">
        <v>3704</v>
      </c>
      <c r="E1057" s="44" t="s">
        <v>5021</v>
      </c>
    </row>
    <row r="1058" spans="4:5" x14ac:dyDescent="0.2">
      <c r="D1058" t="s">
        <v>3714</v>
      </c>
      <c r="E1058" s="44" t="s">
        <v>5022</v>
      </c>
    </row>
    <row r="1059" spans="4:5" x14ac:dyDescent="0.2">
      <c r="D1059" t="s">
        <v>3718</v>
      </c>
      <c r="E1059" s="44" t="s">
        <v>5023</v>
      </c>
    </row>
    <row r="1060" spans="4:5" x14ac:dyDescent="0.2">
      <c r="D1060" t="s">
        <v>3956</v>
      </c>
      <c r="E1060" s="44" t="s">
        <v>5024</v>
      </c>
    </row>
    <row r="1061" spans="4:5" x14ac:dyDescent="0.2">
      <c r="D1061" t="s">
        <v>4070</v>
      </c>
      <c r="E1061" s="44" t="s">
        <v>5025</v>
      </c>
    </row>
    <row r="1062" spans="4:5" x14ac:dyDescent="0.2">
      <c r="D1062" t="s">
        <v>4178</v>
      </c>
      <c r="E1062" s="44" t="s">
        <v>5026</v>
      </c>
    </row>
    <row r="1063" spans="4:5" x14ac:dyDescent="0.2">
      <c r="D1063" t="s">
        <v>4372</v>
      </c>
      <c r="E1063" s="44" t="s">
        <v>5027</v>
      </c>
    </row>
    <row r="1064" spans="4:5" x14ac:dyDescent="0.2">
      <c r="D1064" t="s">
        <v>4373</v>
      </c>
      <c r="E1064" s="44" t="s">
        <v>5028</v>
      </c>
    </row>
    <row r="1065" spans="4:5" x14ac:dyDescent="0.2">
      <c r="D1065" t="s">
        <v>4529</v>
      </c>
      <c r="E1065" s="44" t="s">
        <v>5029</v>
      </c>
    </row>
    <row r="1066" spans="4:5" x14ac:dyDescent="0.2">
      <c r="D1066" t="s">
        <v>4606</v>
      </c>
      <c r="E1066" s="44" t="s">
        <v>5030</v>
      </c>
    </row>
    <row r="1067" spans="4:5" x14ac:dyDescent="0.2">
      <c r="D1067" t="s">
        <v>4700</v>
      </c>
      <c r="E1067" s="44" t="s">
        <v>5031</v>
      </c>
    </row>
    <row r="1068" spans="4:5" x14ac:dyDescent="0.2">
      <c r="D1068" t="s">
        <v>3254</v>
      </c>
      <c r="E1068" s="44" t="s">
        <v>1674</v>
      </c>
    </row>
    <row r="1069" spans="4:5" x14ac:dyDescent="0.2">
      <c r="D1069" t="s">
        <v>3290</v>
      </c>
      <c r="E1069" s="44" t="s">
        <v>1710</v>
      </c>
    </row>
    <row r="1070" spans="4:5" x14ac:dyDescent="0.2">
      <c r="D1070" t="s">
        <v>3402</v>
      </c>
      <c r="E1070" s="44" t="s">
        <v>1824</v>
      </c>
    </row>
    <row r="1071" spans="4:5" x14ac:dyDescent="0.2">
      <c r="D1071" t="s">
        <v>3436</v>
      </c>
      <c r="E1071" s="44" t="s">
        <v>1859</v>
      </c>
    </row>
    <row r="1072" spans="4:5" x14ac:dyDescent="0.2">
      <c r="D1072" t="s">
        <v>3481</v>
      </c>
      <c r="E1072" s="44" t="s">
        <v>1908</v>
      </c>
    </row>
    <row r="1073" spans="4:5" x14ac:dyDescent="0.2">
      <c r="D1073" t="s">
        <v>4877</v>
      </c>
      <c r="E1073" s="44" t="s">
        <v>5032</v>
      </c>
    </row>
    <row r="1074" spans="4:5" x14ac:dyDescent="0.2">
      <c r="D1074" t="s">
        <v>3484</v>
      </c>
      <c r="E1074" s="44" t="s">
        <v>1912</v>
      </c>
    </row>
    <row r="1075" spans="4:5" x14ac:dyDescent="0.2">
      <c r="D1075" t="s">
        <v>3567</v>
      </c>
      <c r="E1075" s="44" t="s">
        <v>1997</v>
      </c>
    </row>
    <row r="1076" spans="4:5" x14ac:dyDescent="0.2">
      <c r="D1076" t="s">
        <v>3658</v>
      </c>
      <c r="E1076" s="44" t="s">
        <v>2091</v>
      </c>
    </row>
    <row r="1077" spans="4:5" x14ac:dyDescent="0.2">
      <c r="D1077" t="s">
        <v>3880</v>
      </c>
      <c r="E1077" s="44" t="s">
        <v>2322</v>
      </c>
    </row>
    <row r="1078" spans="4:5" x14ac:dyDescent="0.2">
      <c r="D1078" t="s">
        <v>3965</v>
      </c>
      <c r="E1078" s="44" t="s">
        <v>2410</v>
      </c>
    </row>
    <row r="1079" spans="4:5" x14ac:dyDescent="0.2">
      <c r="D1079" t="s">
        <v>4098</v>
      </c>
      <c r="E1079" s="44" t="s">
        <v>2545</v>
      </c>
    </row>
    <row r="1080" spans="4:5" x14ac:dyDescent="0.2">
      <c r="D1080" t="s">
        <v>4102</v>
      </c>
      <c r="E1080" s="44" t="s">
        <v>2549</v>
      </c>
    </row>
    <row r="1081" spans="4:5" x14ac:dyDescent="0.2">
      <c r="D1081" t="s">
        <v>4112</v>
      </c>
      <c r="E1081" s="44" t="s">
        <v>2559</v>
      </c>
    </row>
    <row r="1082" spans="4:5" x14ac:dyDescent="0.2">
      <c r="D1082" t="s">
        <v>4253</v>
      </c>
      <c r="E1082" s="44" t="s">
        <v>2706</v>
      </c>
    </row>
    <row r="1083" spans="4:5" x14ac:dyDescent="0.2">
      <c r="D1083" t="s">
        <v>4294</v>
      </c>
      <c r="E1083" s="44" t="s">
        <v>2749</v>
      </c>
    </row>
    <row r="1084" spans="4:5" x14ac:dyDescent="0.2">
      <c r="D1084" t="s">
        <v>4330</v>
      </c>
      <c r="E1084" s="44" t="s">
        <v>2787</v>
      </c>
    </row>
    <row r="1085" spans="4:5" x14ac:dyDescent="0.2">
      <c r="D1085" t="s">
        <v>4354</v>
      </c>
      <c r="E1085" s="44" t="s">
        <v>2812</v>
      </c>
    </row>
    <row r="1086" spans="4:5" x14ac:dyDescent="0.2">
      <c r="D1086" t="s">
        <v>4384</v>
      </c>
      <c r="E1086" s="44" t="s">
        <v>2843</v>
      </c>
    </row>
    <row r="1087" spans="4:5" x14ac:dyDescent="0.2">
      <c r="D1087" t="s">
        <v>4401</v>
      </c>
      <c r="E1087" s="44" t="s">
        <v>2861</v>
      </c>
    </row>
    <row r="1088" spans="4:5" x14ac:dyDescent="0.2">
      <c r="D1088" t="s">
        <v>4403</v>
      </c>
      <c r="E1088" s="44" t="s">
        <v>2863</v>
      </c>
    </row>
    <row r="1089" spans="4:5" x14ac:dyDescent="0.2">
      <c r="D1089" s="85" t="s">
        <v>4439</v>
      </c>
      <c r="E1089" s="86" t="s">
        <v>2901</v>
      </c>
    </row>
    <row r="1090" spans="4:5" x14ac:dyDescent="0.2">
      <c r="D1090" t="s">
        <v>4523</v>
      </c>
      <c r="E1090" s="44" t="s">
        <v>2987</v>
      </c>
    </row>
    <row r="1091" spans="4:5" x14ac:dyDescent="0.2">
      <c r="D1091" t="s">
        <v>4711</v>
      </c>
      <c r="E1091" s="44" t="s">
        <v>3183</v>
      </c>
    </row>
    <row r="1092" spans="4:5" x14ac:dyDescent="0.2">
      <c r="D1092" t="s">
        <v>4721</v>
      </c>
      <c r="E1092" s="44" t="s">
        <v>3194</v>
      </c>
    </row>
    <row r="1093" spans="4:5" x14ac:dyDescent="0.2">
      <c r="D1093" t="s">
        <v>3321</v>
      </c>
      <c r="E1093" s="44" t="s">
        <v>1741</v>
      </c>
    </row>
    <row r="1094" spans="4:5" x14ac:dyDescent="0.2">
      <c r="D1094" t="s">
        <v>3336</v>
      </c>
      <c r="E1094" s="44" t="s">
        <v>1757</v>
      </c>
    </row>
    <row r="1095" spans="4:5" x14ac:dyDescent="0.2">
      <c r="D1095" t="s">
        <v>3392</v>
      </c>
      <c r="E1095" s="44" t="s">
        <v>1812</v>
      </c>
    </row>
    <row r="1096" spans="4:5" x14ac:dyDescent="0.2">
      <c r="D1096" t="s">
        <v>3396</v>
      </c>
      <c r="E1096" s="44" t="s">
        <v>1818</v>
      </c>
    </row>
    <row r="1097" spans="4:5" x14ac:dyDescent="0.2">
      <c r="D1097" t="s">
        <v>3426</v>
      </c>
      <c r="E1097" s="44" t="s">
        <v>1849</v>
      </c>
    </row>
    <row r="1098" spans="4:5" x14ac:dyDescent="0.2">
      <c r="D1098" t="s">
        <v>3471</v>
      </c>
      <c r="E1098" s="44" t="s">
        <v>1897</v>
      </c>
    </row>
    <row r="1099" spans="4:5" x14ac:dyDescent="0.2">
      <c r="D1099" t="s">
        <v>3539</v>
      </c>
      <c r="E1099" s="44" t="s">
        <v>1968</v>
      </c>
    </row>
    <row r="1100" spans="4:5" x14ac:dyDescent="0.2">
      <c r="D1100" t="s">
        <v>3543</v>
      </c>
      <c r="E1100" s="44" t="s">
        <v>1973</v>
      </c>
    </row>
    <row r="1101" spans="4:5" x14ac:dyDescent="0.2">
      <c r="D1101" t="s">
        <v>3569</v>
      </c>
      <c r="E1101" s="44" t="s">
        <v>1999</v>
      </c>
    </row>
    <row r="1102" spans="4:5" x14ac:dyDescent="0.2">
      <c r="D1102" t="s">
        <v>3581</v>
      </c>
      <c r="E1102" s="44" t="s">
        <v>2011</v>
      </c>
    </row>
    <row r="1103" spans="4:5" x14ac:dyDescent="0.2">
      <c r="D1103" t="s">
        <v>3641</v>
      </c>
      <c r="E1103" s="44" t="s">
        <v>2074</v>
      </c>
    </row>
    <row r="1104" spans="4:5" x14ac:dyDescent="0.2">
      <c r="D1104" t="s">
        <v>3728</v>
      </c>
      <c r="E1104" s="44" t="s">
        <v>2163</v>
      </c>
    </row>
    <row r="1105" spans="4:5" x14ac:dyDescent="0.2">
      <c r="D1105" t="s">
        <v>3830</v>
      </c>
      <c r="E1105" s="44" t="s">
        <v>2268</v>
      </c>
    </row>
    <row r="1106" spans="4:5" x14ac:dyDescent="0.2">
      <c r="D1106" t="s">
        <v>3994</v>
      </c>
      <c r="E1106" s="44" t="s">
        <v>2439</v>
      </c>
    </row>
    <row r="1107" spans="4:5" x14ac:dyDescent="0.2">
      <c r="D1107" t="s">
        <v>4073</v>
      </c>
      <c r="E1107" s="44" t="s">
        <v>2519</v>
      </c>
    </row>
    <row r="1108" spans="4:5" x14ac:dyDescent="0.2">
      <c r="D1108" t="s">
        <v>4091</v>
      </c>
      <c r="E1108" s="44" t="s">
        <v>2538</v>
      </c>
    </row>
    <row r="1109" spans="4:5" x14ac:dyDescent="0.2">
      <c r="D1109" t="s">
        <v>4097</v>
      </c>
      <c r="E1109" s="44" t="s">
        <v>2544</v>
      </c>
    </row>
    <row r="1110" spans="4:5" x14ac:dyDescent="0.2">
      <c r="D1110" t="s">
        <v>4122</v>
      </c>
      <c r="E1110" s="44" t="s">
        <v>2569</v>
      </c>
    </row>
    <row r="1111" spans="4:5" x14ac:dyDescent="0.2">
      <c r="D1111" t="s">
        <v>4162</v>
      </c>
      <c r="E1111" s="44" t="s">
        <v>2609</v>
      </c>
    </row>
    <row r="1112" spans="4:5" x14ac:dyDescent="0.2">
      <c r="D1112" t="s">
        <v>4210</v>
      </c>
      <c r="E1112" s="44" t="s">
        <v>2659</v>
      </c>
    </row>
    <row r="1113" spans="4:5" x14ac:dyDescent="0.2">
      <c r="D1113" t="s">
        <v>4262</v>
      </c>
      <c r="E1113" s="44" t="s">
        <v>2716</v>
      </c>
    </row>
    <row r="1114" spans="4:5" x14ac:dyDescent="0.2">
      <c r="D1114" t="s">
        <v>4267</v>
      </c>
      <c r="E1114" s="44" t="s">
        <v>2722</v>
      </c>
    </row>
    <row r="1115" spans="4:5" x14ac:dyDescent="0.2">
      <c r="D1115" t="s">
        <v>4329</v>
      </c>
      <c r="E1115" s="44" t="s">
        <v>2786</v>
      </c>
    </row>
    <row r="1116" spans="4:5" x14ac:dyDescent="0.2">
      <c r="D1116" t="s">
        <v>4352</v>
      </c>
      <c r="E1116" s="44" t="s">
        <v>2810</v>
      </c>
    </row>
    <row r="1117" spans="4:5" x14ac:dyDescent="0.2">
      <c r="D1117" t="s">
        <v>4437</v>
      </c>
      <c r="E1117" s="44" t="s">
        <v>2899</v>
      </c>
    </row>
    <row r="1118" spans="4:5" x14ac:dyDescent="0.2">
      <c r="D1118" t="s">
        <v>4569</v>
      </c>
      <c r="E1118" s="44" t="s">
        <v>3033</v>
      </c>
    </row>
    <row r="1119" spans="4:5" x14ac:dyDescent="0.2">
      <c r="D1119" s="85" t="s">
        <v>4664</v>
      </c>
      <c r="E1119" s="86" t="s">
        <v>3133</v>
      </c>
    </row>
    <row r="1120" spans="4:5" x14ac:dyDescent="0.2">
      <c r="D1120" t="s">
        <v>4665</v>
      </c>
      <c r="E1120" s="44" t="s">
        <v>3134</v>
      </c>
    </row>
    <row r="1121" spans="4:5" x14ac:dyDescent="0.2">
      <c r="D1121" t="s">
        <v>3332</v>
      </c>
      <c r="E1121" s="44" t="s">
        <v>1752</v>
      </c>
    </row>
    <row r="1122" spans="4:5" x14ac:dyDescent="0.2">
      <c r="D1122" t="s">
        <v>3337</v>
      </c>
      <c r="E1122" s="44" t="s">
        <v>1758</v>
      </c>
    </row>
    <row r="1123" spans="4:5" x14ac:dyDescent="0.2">
      <c r="D1123" t="s">
        <v>3351</v>
      </c>
      <c r="E1123" s="44" t="s">
        <v>1772</v>
      </c>
    </row>
    <row r="1124" spans="4:5" x14ac:dyDescent="0.2">
      <c r="D1124" t="s">
        <v>3388</v>
      </c>
      <c r="E1124" s="44" t="s">
        <v>1809</v>
      </c>
    </row>
    <row r="1125" spans="4:5" x14ac:dyDescent="0.2">
      <c r="D1125" t="s">
        <v>3399</v>
      </c>
      <c r="E1125" s="44" t="s">
        <v>1821</v>
      </c>
    </row>
    <row r="1126" spans="4:5" x14ac:dyDescent="0.2">
      <c r="D1126" t="s">
        <v>3553</v>
      </c>
      <c r="E1126" s="44" t="s">
        <v>1983</v>
      </c>
    </row>
    <row r="1127" spans="4:5" x14ac:dyDescent="0.2">
      <c r="D1127" s="85" t="s">
        <v>3626</v>
      </c>
      <c r="E1127" s="86" t="s">
        <v>2059</v>
      </c>
    </row>
    <row r="1128" spans="4:5" x14ac:dyDescent="0.2">
      <c r="D1128" t="s">
        <v>3639</v>
      </c>
      <c r="E1128" s="44" t="s">
        <v>2072</v>
      </c>
    </row>
    <row r="1129" spans="4:5" x14ac:dyDescent="0.2">
      <c r="D1129" t="s">
        <v>3758</v>
      </c>
      <c r="E1129" s="44" t="s">
        <v>2193</v>
      </c>
    </row>
    <row r="1130" spans="4:5" x14ac:dyDescent="0.2">
      <c r="D1130" t="s">
        <v>3875</v>
      </c>
      <c r="E1130" s="44" t="s">
        <v>2317</v>
      </c>
    </row>
    <row r="1131" spans="4:5" x14ac:dyDescent="0.2">
      <c r="D1131" t="s">
        <v>3940</v>
      </c>
      <c r="E1131" s="44" t="s">
        <v>2383</v>
      </c>
    </row>
    <row r="1132" spans="4:5" x14ac:dyDescent="0.2">
      <c r="D1132" t="s">
        <v>3943</v>
      </c>
      <c r="E1132" s="44" t="s">
        <v>2387</v>
      </c>
    </row>
    <row r="1133" spans="4:5" x14ac:dyDescent="0.2">
      <c r="D1133" t="s">
        <v>4033</v>
      </c>
      <c r="E1133" s="44" t="s">
        <v>2478</v>
      </c>
    </row>
    <row r="1134" spans="4:5" x14ac:dyDescent="0.2">
      <c r="D1134" t="s">
        <v>4044</v>
      </c>
      <c r="E1134" s="44" t="s">
        <v>2489</v>
      </c>
    </row>
    <row r="1135" spans="4:5" x14ac:dyDescent="0.2">
      <c r="D1135" t="s">
        <v>4363</v>
      </c>
      <c r="E1135" s="44" t="s">
        <v>2821</v>
      </c>
    </row>
    <row r="1136" spans="4:5" x14ac:dyDescent="0.2">
      <c r="D1136" t="s">
        <v>4371</v>
      </c>
      <c r="E1136" s="44" t="s">
        <v>2829</v>
      </c>
    </row>
    <row r="1137" spans="4:5" x14ac:dyDescent="0.2">
      <c r="D1137" t="s">
        <v>4441</v>
      </c>
      <c r="E1137" s="44" t="s">
        <v>2903</v>
      </c>
    </row>
    <row r="1138" spans="4:5" x14ac:dyDescent="0.2">
      <c r="D1138" t="s">
        <v>4487</v>
      </c>
      <c r="E1138" s="44" t="s">
        <v>2950</v>
      </c>
    </row>
    <row r="1139" spans="4:5" x14ac:dyDescent="0.2">
      <c r="D1139" t="s">
        <v>4567</v>
      </c>
      <c r="E1139" s="44" t="s">
        <v>3031</v>
      </c>
    </row>
    <row r="1140" spans="4:5" x14ac:dyDescent="0.2">
      <c r="D1140" t="s">
        <v>4593</v>
      </c>
      <c r="E1140" s="44" t="s">
        <v>3058</v>
      </c>
    </row>
    <row r="1141" spans="4:5" x14ac:dyDescent="0.2">
      <c r="D1141" t="s">
        <v>4596</v>
      </c>
      <c r="E1141" s="44" t="s">
        <v>3061</v>
      </c>
    </row>
    <row r="1142" spans="4:5" x14ac:dyDescent="0.2">
      <c r="D1142" t="s">
        <v>4648</v>
      </c>
      <c r="E1142" s="44" t="s">
        <v>3115</v>
      </c>
    </row>
    <row r="1143" spans="4:5" x14ac:dyDescent="0.2">
      <c r="D1143" t="s">
        <v>4674</v>
      </c>
      <c r="E1143" s="44" t="s">
        <v>3144</v>
      </c>
    </row>
    <row r="1144" spans="4:5" x14ac:dyDescent="0.2">
      <c r="D1144" t="s">
        <v>4717</v>
      </c>
      <c r="E1144" s="44" t="s">
        <v>3189</v>
      </c>
    </row>
    <row r="1145" spans="4:5" x14ac:dyDescent="0.2">
      <c r="D1145" t="s">
        <v>3264</v>
      </c>
      <c r="E1145" s="44" t="s">
        <v>1684</v>
      </c>
    </row>
    <row r="1146" spans="4:5" x14ac:dyDescent="0.2">
      <c r="D1146" t="s">
        <v>3309</v>
      </c>
      <c r="E1146" s="44" t="s">
        <v>1729</v>
      </c>
    </row>
    <row r="1147" spans="4:5" x14ac:dyDescent="0.2">
      <c r="D1147" t="s">
        <v>3341</v>
      </c>
      <c r="E1147" s="44" t="s">
        <v>1762</v>
      </c>
    </row>
    <row r="1148" spans="4:5" x14ac:dyDescent="0.2">
      <c r="D1148" t="s">
        <v>3654</v>
      </c>
      <c r="E1148" s="44" t="s">
        <v>2087</v>
      </c>
    </row>
    <row r="1149" spans="4:5" x14ac:dyDescent="0.2">
      <c r="D1149" t="s">
        <v>3706</v>
      </c>
      <c r="E1149" s="44" t="s">
        <v>2140</v>
      </c>
    </row>
    <row r="1150" spans="4:5" x14ac:dyDescent="0.2">
      <c r="D1150" t="s">
        <v>4730</v>
      </c>
      <c r="E1150" s="44" t="s">
        <v>5033</v>
      </c>
    </row>
    <row r="1151" spans="4:5" x14ac:dyDescent="0.2">
      <c r="D1151" t="s">
        <v>3731</v>
      </c>
      <c r="E1151" s="44" t="s">
        <v>2166</v>
      </c>
    </row>
    <row r="1152" spans="4:5" x14ac:dyDescent="0.2">
      <c r="D1152" t="s">
        <v>3817</v>
      </c>
      <c r="E1152" s="44" t="s">
        <v>2255</v>
      </c>
    </row>
    <row r="1153" spans="4:5" x14ac:dyDescent="0.2">
      <c r="D1153" t="s">
        <v>3866</v>
      </c>
      <c r="E1153" s="44" t="s">
        <v>2305</v>
      </c>
    </row>
    <row r="1154" spans="4:5" x14ac:dyDescent="0.2">
      <c r="D1154" t="s">
        <v>3922</v>
      </c>
      <c r="E1154" s="44" t="s">
        <v>2365</v>
      </c>
    </row>
    <row r="1155" spans="4:5" x14ac:dyDescent="0.2">
      <c r="D1155" t="s">
        <v>3963</v>
      </c>
      <c r="E1155" s="44" t="s">
        <v>2408</v>
      </c>
    </row>
    <row r="1156" spans="4:5" x14ac:dyDescent="0.2">
      <c r="D1156" t="s">
        <v>4010</v>
      </c>
      <c r="E1156" s="44" t="s">
        <v>2455</v>
      </c>
    </row>
    <row r="1157" spans="4:5" x14ac:dyDescent="0.2">
      <c r="D1157" t="s">
        <v>4077</v>
      </c>
      <c r="E1157" s="44" t="s">
        <v>2524</v>
      </c>
    </row>
    <row r="1158" spans="4:5" x14ac:dyDescent="0.2">
      <c r="D1158" t="s">
        <v>4106</v>
      </c>
      <c r="E1158" s="44" t="s">
        <v>2553</v>
      </c>
    </row>
    <row r="1159" spans="4:5" x14ac:dyDescent="0.2">
      <c r="D1159" t="s">
        <v>4259</v>
      </c>
      <c r="E1159" s="44" t="s">
        <v>2713</v>
      </c>
    </row>
    <row r="1160" spans="4:5" x14ac:dyDescent="0.2">
      <c r="D1160" t="s">
        <v>4432</v>
      </c>
      <c r="E1160" s="44" t="s">
        <v>2894</v>
      </c>
    </row>
    <row r="1161" spans="4:5" x14ac:dyDescent="0.2">
      <c r="D1161" t="s">
        <v>4436</v>
      </c>
      <c r="E1161" s="44" t="s">
        <v>2898</v>
      </c>
    </row>
    <row r="1162" spans="4:5" x14ac:dyDescent="0.2">
      <c r="D1162" t="s">
        <v>4513</v>
      </c>
      <c r="E1162" s="44" t="s">
        <v>2977</v>
      </c>
    </row>
    <row r="1163" spans="4:5" x14ac:dyDescent="0.2">
      <c r="D1163" t="s">
        <v>4559</v>
      </c>
      <c r="E1163" s="44" t="s">
        <v>3023</v>
      </c>
    </row>
    <row r="1164" spans="4:5" x14ac:dyDescent="0.2">
      <c r="D1164" t="s">
        <v>4561</v>
      </c>
      <c r="E1164" s="44" t="s">
        <v>3025</v>
      </c>
    </row>
    <row r="1165" spans="4:5" x14ac:dyDescent="0.2">
      <c r="D1165" t="s">
        <v>4625</v>
      </c>
      <c r="E1165" s="44" t="s">
        <v>3089</v>
      </c>
    </row>
    <row r="1166" spans="4:5" x14ac:dyDescent="0.2">
      <c r="D1166" t="s">
        <v>4694</v>
      </c>
      <c r="E1166" s="44" t="s">
        <v>3165</v>
      </c>
    </row>
    <row r="1167" spans="4:5" x14ac:dyDescent="0.2">
      <c r="D1167" s="85" t="s">
        <v>4704</v>
      </c>
      <c r="E1167" s="86" t="s">
        <v>3176</v>
      </c>
    </row>
    <row r="1168" spans="4:5" x14ac:dyDescent="0.2">
      <c r="D1168" s="85" t="s">
        <v>4722</v>
      </c>
      <c r="E1168" s="86" t="s">
        <v>3195</v>
      </c>
    </row>
    <row r="1169" spans="4:5" x14ac:dyDescent="0.2">
      <c r="D1169" t="s">
        <v>3251</v>
      </c>
      <c r="E1169" s="44" t="s">
        <v>1671</v>
      </c>
    </row>
    <row r="1170" spans="4:5" x14ac:dyDescent="0.2">
      <c r="D1170" t="s">
        <v>3395</v>
      </c>
      <c r="E1170" s="44" t="s">
        <v>1815</v>
      </c>
    </row>
    <row r="1171" spans="4:5" x14ac:dyDescent="0.2">
      <c r="D1171" t="s">
        <v>3421</v>
      </c>
      <c r="E1171" s="44" t="s">
        <v>1844</v>
      </c>
    </row>
    <row r="1172" spans="4:5" x14ac:dyDescent="0.2">
      <c r="D1172" t="s">
        <v>3784</v>
      </c>
      <c r="E1172" s="44" t="s">
        <v>2219</v>
      </c>
    </row>
    <row r="1173" spans="4:5" x14ac:dyDescent="0.2">
      <c r="D1173" t="s">
        <v>3812</v>
      </c>
      <c r="E1173" s="44" t="s">
        <v>2250</v>
      </c>
    </row>
    <row r="1174" spans="4:5" x14ac:dyDescent="0.2">
      <c r="D1174" t="s">
        <v>3831</v>
      </c>
      <c r="E1174" s="44" t="s">
        <v>2269</v>
      </c>
    </row>
    <row r="1175" spans="4:5" x14ac:dyDescent="0.2">
      <c r="D1175" t="s">
        <v>3841</v>
      </c>
      <c r="E1175" s="44" t="s">
        <v>2279</v>
      </c>
    </row>
    <row r="1176" spans="4:5" x14ac:dyDescent="0.2">
      <c r="D1176" t="s">
        <v>3843</v>
      </c>
      <c r="E1176" s="44" t="s">
        <v>2281</v>
      </c>
    </row>
    <row r="1177" spans="4:5" x14ac:dyDescent="0.2">
      <c r="D1177" t="s">
        <v>3853</v>
      </c>
      <c r="E1177" s="44" t="s">
        <v>2291</v>
      </c>
    </row>
    <row r="1178" spans="4:5" x14ac:dyDescent="0.2">
      <c r="D1178" t="s">
        <v>3904</v>
      </c>
      <c r="E1178" s="44" t="s">
        <v>2346</v>
      </c>
    </row>
    <row r="1179" spans="4:5" x14ac:dyDescent="0.2">
      <c r="D1179" t="s">
        <v>3980</v>
      </c>
      <c r="E1179" s="44" t="s">
        <v>2425</v>
      </c>
    </row>
    <row r="1180" spans="4:5" x14ac:dyDescent="0.2">
      <c r="D1180" t="s">
        <v>4053</v>
      </c>
      <c r="E1180" s="44" t="s">
        <v>2498</v>
      </c>
    </row>
    <row r="1181" spans="4:5" x14ac:dyDescent="0.2">
      <c r="D1181" t="s">
        <v>4071</v>
      </c>
      <c r="E1181" s="44" t="s">
        <v>2517</v>
      </c>
    </row>
    <row r="1182" spans="4:5" x14ac:dyDescent="0.2">
      <c r="D1182" t="s">
        <v>4193</v>
      </c>
      <c r="E1182" s="44" t="s">
        <v>2642</v>
      </c>
    </row>
    <row r="1183" spans="4:5" x14ac:dyDescent="0.2">
      <c r="D1183" t="s">
        <v>4254</v>
      </c>
      <c r="E1183" s="44" t="s">
        <v>2707</v>
      </c>
    </row>
    <row r="1184" spans="4:5" x14ac:dyDescent="0.2">
      <c r="D1184" t="s">
        <v>4255</v>
      </c>
      <c r="E1184" s="44" t="s">
        <v>2708</v>
      </c>
    </row>
    <row r="1185" spans="4:5" x14ac:dyDescent="0.2">
      <c r="D1185" t="s">
        <v>4413</v>
      </c>
      <c r="E1185" s="44" t="s">
        <v>2874</v>
      </c>
    </row>
    <row r="1186" spans="4:5" x14ac:dyDescent="0.2">
      <c r="D1186" t="s">
        <v>4434</v>
      </c>
      <c r="E1186" s="44" t="s">
        <v>2896</v>
      </c>
    </row>
    <row r="1187" spans="4:5" x14ac:dyDescent="0.2">
      <c r="D1187" t="s">
        <v>4450</v>
      </c>
      <c r="E1187" s="44" t="s">
        <v>2912</v>
      </c>
    </row>
    <row r="1188" spans="4:5" x14ac:dyDescent="0.2">
      <c r="D1188" t="s">
        <v>4452</v>
      </c>
      <c r="E1188" s="44" t="s">
        <v>2914</v>
      </c>
    </row>
    <row r="1189" spans="4:5" x14ac:dyDescent="0.2">
      <c r="D1189" t="s">
        <v>4465</v>
      </c>
      <c r="E1189" s="44" t="s">
        <v>2927</v>
      </c>
    </row>
    <row r="1190" spans="4:5" x14ac:dyDescent="0.2">
      <c r="D1190" t="s">
        <v>4525</v>
      </c>
      <c r="E1190" s="44" t="s">
        <v>2989</v>
      </c>
    </row>
    <row r="1191" spans="4:5" x14ac:dyDescent="0.2">
      <c r="D1191" t="s">
        <v>4594</v>
      </c>
      <c r="E1191" s="44" t="s">
        <v>3059</v>
      </c>
    </row>
    <row r="1192" spans="4:5" x14ac:dyDescent="0.2">
      <c r="D1192" t="s">
        <v>4618</v>
      </c>
      <c r="E1192" s="44" t="s">
        <v>3082</v>
      </c>
    </row>
    <row r="1193" spans="4:5" x14ac:dyDescent="0.2">
      <c r="D1193" t="s">
        <v>4624</v>
      </c>
      <c r="E1193" s="44" t="s">
        <v>3088</v>
      </c>
    </row>
    <row r="1194" spans="4:5" x14ac:dyDescent="0.2">
      <c r="D1194" t="s">
        <v>4647</v>
      </c>
      <c r="E1194" s="44" t="s">
        <v>3114</v>
      </c>
    </row>
    <row r="1195" spans="4:5" x14ac:dyDescent="0.2">
      <c r="D1195" t="s">
        <v>4681</v>
      </c>
      <c r="E1195" s="44" t="s">
        <v>3151</v>
      </c>
    </row>
    <row r="1196" spans="4:5" x14ac:dyDescent="0.2">
      <c r="D1196" t="s">
        <v>3262</v>
      </c>
      <c r="E1196" s="44" t="s">
        <v>1682</v>
      </c>
    </row>
    <row r="1197" spans="4:5" x14ac:dyDescent="0.2">
      <c r="D1197" t="s">
        <v>3482</v>
      </c>
      <c r="E1197" s="44" t="s">
        <v>1909</v>
      </c>
    </row>
    <row r="1198" spans="4:5" x14ac:dyDescent="0.2">
      <c r="D1198" t="s">
        <v>3584</v>
      </c>
      <c r="E1198" s="44" t="s">
        <v>2014</v>
      </c>
    </row>
    <row r="1199" spans="4:5" x14ac:dyDescent="0.2">
      <c r="D1199" t="s">
        <v>3589</v>
      </c>
      <c r="E1199" s="44" t="s">
        <v>2019</v>
      </c>
    </row>
    <row r="1200" spans="4:5" x14ac:dyDescent="0.2">
      <c r="D1200" t="s">
        <v>3630</v>
      </c>
      <c r="E1200" s="44" t="s">
        <v>2063</v>
      </c>
    </row>
    <row r="1201" spans="4:5" x14ac:dyDescent="0.2">
      <c r="D1201" t="s">
        <v>3631</v>
      </c>
      <c r="E1201" s="44" t="s">
        <v>2064</v>
      </c>
    </row>
    <row r="1202" spans="4:5" x14ac:dyDescent="0.2">
      <c r="D1202" t="s">
        <v>3660</v>
      </c>
      <c r="E1202" s="44" t="s">
        <v>2093</v>
      </c>
    </row>
    <row r="1203" spans="4:5" x14ac:dyDescent="0.2">
      <c r="D1203" t="s">
        <v>3705</v>
      </c>
      <c r="E1203" s="44" t="s">
        <v>2138</v>
      </c>
    </row>
    <row r="1204" spans="4:5" x14ac:dyDescent="0.2">
      <c r="D1204" t="s">
        <v>3738</v>
      </c>
      <c r="E1204" s="44" t="s">
        <v>2173</v>
      </c>
    </row>
    <row r="1205" spans="4:5" x14ac:dyDescent="0.2">
      <c r="D1205" t="s">
        <v>3941</v>
      </c>
      <c r="E1205" s="44" t="s">
        <v>2384</v>
      </c>
    </row>
    <row r="1206" spans="4:5" x14ac:dyDescent="0.2">
      <c r="D1206" t="s">
        <v>4123</v>
      </c>
      <c r="E1206" s="44" t="s">
        <v>2570</v>
      </c>
    </row>
    <row r="1207" spans="4:5" x14ac:dyDescent="0.2">
      <c r="D1207" t="s">
        <v>4143</v>
      </c>
      <c r="E1207" s="44" t="s">
        <v>2590</v>
      </c>
    </row>
    <row r="1208" spans="4:5" x14ac:dyDescent="0.2">
      <c r="D1208" t="s">
        <v>4157</v>
      </c>
      <c r="E1208" s="44" t="s">
        <v>2604</v>
      </c>
    </row>
    <row r="1209" spans="4:5" x14ac:dyDescent="0.2">
      <c r="D1209" t="s">
        <v>4208</v>
      </c>
      <c r="E1209" s="44" t="s">
        <v>2657</v>
      </c>
    </row>
    <row r="1210" spans="4:5" x14ac:dyDescent="0.2">
      <c r="D1210" t="s">
        <v>4216</v>
      </c>
      <c r="E1210" s="44" t="s">
        <v>2666</v>
      </c>
    </row>
    <row r="1211" spans="4:5" x14ac:dyDescent="0.2">
      <c r="D1211" t="s">
        <v>4349</v>
      </c>
      <c r="E1211" s="44" t="s">
        <v>2807</v>
      </c>
    </row>
    <row r="1212" spans="4:5" x14ac:dyDescent="0.2">
      <c r="D1212" t="s">
        <v>4377</v>
      </c>
      <c r="E1212" s="44" t="s">
        <v>2835</v>
      </c>
    </row>
    <row r="1213" spans="4:5" x14ac:dyDescent="0.2">
      <c r="D1213" t="s">
        <v>4443</v>
      </c>
      <c r="E1213" s="44" t="s">
        <v>2905</v>
      </c>
    </row>
    <row r="1214" spans="4:5" x14ac:dyDescent="0.2">
      <c r="D1214" t="s">
        <v>4557</v>
      </c>
      <c r="E1214" s="44" t="s">
        <v>3021</v>
      </c>
    </row>
    <row r="1215" spans="4:5" x14ac:dyDescent="0.2">
      <c r="D1215" t="s">
        <v>4720</v>
      </c>
      <c r="E1215" s="44" t="s">
        <v>3193</v>
      </c>
    </row>
    <row r="1216" spans="4:5" x14ac:dyDescent="0.2">
      <c r="D1216" t="s">
        <v>3566</v>
      </c>
      <c r="E1216" s="44" t="s">
        <v>1996</v>
      </c>
    </row>
    <row r="1217" spans="4:5" x14ac:dyDescent="0.2">
      <c r="D1217" t="s">
        <v>3844</v>
      </c>
      <c r="E1217" s="44" t="s">
        <v>2282</v>
      </c>
    </row>
    <row r="1218" spans="4:5" x14ac:dyDescent="0.2">
      <c r="D1218" t="s">
        <v>3898</v>
      </c>
      <c r="E1218" s="44" t="s">
        <v>2340</v>
      </c>
    </row>
    <row r="1219" spans="4:5" x14ac:dyDescent="0.2">
      <c r="D1219" t="s">
        <v>4677</v>
      </c>
      <c r="E1219" s="44" t="s">
        <v>3147</v>
      </c>
    </row>
    <row r="1220" spans="4:5" x14ac:dyDescent="0.2">
      <c r="D1220" t="s">
        <v>3507</v>
      </c>
      <c r="E1220" s="44" t="s">
        <v>1935</v>
      </c>
    </row>
    <row r="1221" spans="4:5" x14ac:dyDescent="0.2">
      <c r="D1221" t="s">
        <v>3607</v>
      </c>
      <c r="E1221" s="44" t="s">
        <v>2038</v>
      </c>
    </row>
    <row r="1222" spans="4:5" x14ac:dyDescent="0.2">
      <c r="D1222" t="s">
        <v>4072</v>
      </c>
      <c r="E1222" s="44" t="s">
        <v>2518</v>
      </c>
    </row>
    <row r="1223" spans="4:5" x14ac:dyDescent="0.2">
      <c r="D1223" t="s">
        <v>4223</v>
      </c>
      <c r="E1223" s="44" t="s">
        <v>2673</v>
      </c>
    </row>
    <row r="1224" spans="4:5" x14ac:dyDescent="0.2">
      <c r="D1224" t="s">
        <v>4409</v>
      </c>
      <c r="E1224" s="44" t="s">
        <v>2870</v>
      </c>
    </row>
    <row r="1225" spans="4:5" x14ac:dyDescent="0.2">
      <c r="D1225" t="s">
        <v>4422</v>
      </c>
      <c r="E1225" s="44" t="s">
        <v>2884</v>
      </c>
    </row>
    <row r="1226" spans="4:5" x14ac:dyDescent="0.2">
      <c r="D1226" t="s">
        <v>4498</v>
      </c>
      <c r="E1226" s="44" t="s">
        <v>2962</v>
      </c>
    </row>
    <row r="1227" spans="4:5" x14ac:dyDescent="0.2">
      <c r="D1227" t="s">
        <v>4565</v>
      </c>
      <c r="E1227" s="44" t="s">
        <v>3029</v>
      </c>
    </row>
    <row r="1228" spans="4:5" x14ac:dyDescent="0.2">
      <c r="D1228" t="s">
        <v>4574</v>
      </c>
      <c r="E1228" s="44" t="s">
        <v>3038</v>
      </c>
    </row>
    <row r="1229" spans="4:5" x14ac:dyDescent="0.2">
      <c r="D1229" t="s">
        <v>4692</v>
      </c>
      <c r="E1229" s="44" t="s">
        <v>3163</v>
      </c>
    </row>
    <row r="1230" spans="4:5" x14ac:dyDescent="0.2">
      <c r="D1230" t="s">
        <v>4723</v>
      </c>
      <c r="E1230" s="44" t="s">
        <v>3196</v>
      </c>
    </row>
    <row r="1231" spans="4:5" x14ac:dyDescent="0.2">
      <c r="D1231" t="s">
        <v>4725</v>
      </c>
      <c r="E1231" s="44" t="s">
        <v>3198</v>
      </c>
    </row>
    <row r="1232" spans="4:5" x14ac:dyDescent="0.2">
      <c r="D1232" t="s">
        <v>3310</v>
      </c>
      <c r="E1232" s="44" t="s">
        <v>1730</v>
      </c>
    </row>
    <row r="1233" spans="4:5" x14ac:dyDescent="0.2">
      <c r="D1233" t="s">
        <v>3411</v>
      </c>
      <c r="E1233" s="44" t="s">
        <v>1833</v>
      </c>
    </row>
    <row r="1234" spans="4:5" x14ac:dyDescent="0.2">
      <c r="D1234" t="s">
        <v>3546</v>
      </c>
      <c r="E1234" s="44" t="s">
        <v>1976</v>
      </c>
    </row>
    <row r="1235" spans="4:5" x14ac:dyDescent="0.2">
      <c r="D1235" t="s">
        <v>3617</v>
      </c>
      <c r="E1235" s="44" t="s">
        <v>2050</v>
      </c>
    </row>
    <row r="1236" spans="4:5" x14ac:dyDescent="0.2">
      <c r="D1236" t="s">
        <v>3680</v>
      </c>
      <c r="E1236" s="44" t="s">
        <v>2114</v>
      </c>
    </row>
    <row r="1237" spans="4:5" x14ac:dyDescent="0.2">
      <c r="D1237" t="s">
        <v>3707</v>
      </c>
      <c r="E1237" s="44" t="s">
        <v>2141</v>
      </c>
    </row>
    <row r="1238" spans="4:5" x14ac:dyDescent="0.2">
      <c r="D1238" t="s">
        <v>3712</v>
      </c>
      <c r="E1238" s="44" t="s">
        <v>5034</v>
      </c>
    </row>
    <row r="1239" spans="4:5" x14ac:dyDescent="0.2">
      <c r="D1239" t="s">
        <v>3877</v>
      </c>
      <c r="E1239" s="44" t="s">
        <v>2319</v>
      </c>
    </row>
    <row r="1240" spans="4:5" x14ac:dyDescent="0.2">
      <c r="D1240" t="s">
        <v>4062</v>
      </c>
      <c r="E1240" s="44" t="s">
        <v>2508</v>
      </c>
    </row>
    <row r="1241" spans="4:5" x14ac:dyDescent="0.2">
      <c r="D1241" t="s">
        <v>4103</v>
      </c>
      <c r="E1241" s="44" t="s">
        <v>2550</v>
      </c>
    </row>
    <row r="1242" spans="4:5" x14ac:dyDescent="0.2">
      <c r="D1242" t="s">
        <v>4284</v>
      </c>
      <c r="E1242" s="44" t="s">
        <v>2739</v>
      </c>
    </row>
    <row r="1243" spans="4:5" x14ac:dyDescent="0.2">
      <c r="D1243" t="s">
        <v>4335</v>
      </c>
      <c r="E1243" s="44" t="s">
        <v>2792</v>
      </c>
    </row>
    <row r="1244" spans="4:5" x14ac:dyDescent="0.2">
      <c r="D1244" t="s">
        <v>4344</v>
      </c>
      <c r="E1244" s="44" t="s">
        <v>2802</v>
      </c>
    </row>
    <row r="1245" spans="4:5" x14ac:dyDescent="0.2">
      <c r="D1245" t="s">
        <v>4355</v>
      </c>
      <c r="E1245" s="44" t="s">
        <v>2813</v>
      </c>
    </row>
    <row r="1246" spans="4:5" x14ac:dyDescent="0.2">
      <c r="D1246" t="s">
        <v>4366</v>
      </c>
      <c r="E1246" s="44" t="s">
        <v>2824</v>
      </c>
    </row>
    <row r="1247" spans="4:5" x14ac:dyDescent="0.2">
      <c r="D1247" t="s">
        <v>4438</v>
      </c>
      <c r="E1247" s="44" t="s">
        <v>2900</v>
      </c>
    </row>
    <row r="1248" spans="4:5" x14ac:dyDescent="0.2">
      <c r="D1248" s="85" t="s">
        <v>4483</v>
      </c>
      <c r="E1248" s="86" t="s">
        <v>2946</v>
      </c>
    </row>
    <row r="1249" spans="4:5" x14ac:dyDescent="0.2">
      <c r="D1249" t="s">
        <v>4556</v>
      </c>
      <c r="E1249" s="44" t="s">
        <v>3020</v>
      </c>
    </row>
    <row r="1250" spans="4:5" x14ac:dyDescent="0.2">
      <c r="D1250" t="s">
        <v>4610</v>
      </c>
      <c r="E1250" s="44" t="s">
        <v>3074</v>
      </c>
    </row>
    <row r="1251" spans="4:5" x14ac:dyDescent="0.2">
      <c r="D1251" t="s">
        <v>4641</v>
      </c>
      <c r="E1251" s="44" t="s">
        <v>3107</v>
      </c>
    </row>
    <row r="1252" spans="4:5" x14ac:dyDescent="0.2">
      <c r="D1252" t="s">
        <v>4709</v>
      </c>
      <c r="E1252" s="44" t="s">
        <v>3181</v>
      </c>
    </row>
    <row r="1253" spans="4:5" x14ac:dyDescent="0.2">
      <c r="D1253" t="s">
        <v>4716</v>
      </c>
      <c r="E1253" s="44" t="s">
        <v>3188</v>
      </c>
    </row>
    <row r="1254" spans="4:5" x14ac:dyDescent="0.2">
      <c r="D1254" t="s">
        <v>3398</v>
      </c>
      <c r="E1254" s="44" t="s">
        <v>1820</v>
      </c>
    </row>
    <row r="1255" spans="4:5" x14ac:dyDescent="0.2">
      <c r="D1255" t="s">
        <v>3968</v>
      </c>
      <c r="E1255" s="44" t="s">
        <v>2413</v>
      </c>
    </row>
    <row r="1256" spans="4:5" x14ac:dyDescent="0.2">
      <c r="D1256" t="s">
        <v>4500</v>
      </c>
      <c r="E1256" s="44" t="s">
        <v>2964</v>
      </c>
    </row>
    <row r="1257" spans="4:5" x14ac:dyDescent="0.2">
      <c r="D1257" t="s">
        <v>4616</v>
      </c>
      <c r="E1257" s="44" t="s">
        <v>3080</v>
      </c>
    </row>
    <row r="1258" spans="4:5" x14ac:dyDescent="0.2">
      <c r="D1258" t="s">
        <v>4617</v>
      </c>
      <c r="E1258" s="44" t="s">
        <v>3081</v>
      </c>
    </row>
    <row r="1259" spans="4:5" x14ac:dyDescent="0.2">
      <c r="D1259" t="s">
        <v>4620</v>
      </c>
      <c r="E1259" s="44" t="s">
        <v>3084</v>
      </c>
    </row>
    <row r="1260" spans="4:5" x14ac:dyDescent="0.2">
      <c r="D1260" t="s">
        <v>3480</v>
      </c>
      <c r="E1260" s="44" t="s">
        <v>1907</v>
      </c>
    </row>
    <row r="1261" spans="4:5" x14ac:dyDescent="0.2">
      <c r="D1261" t="s">
        <v>3650</v>
      </c>
      <c r="E1261" s="44" t="s">
        <v>2083</v>
      </c>
    </row>
    <row r="1262" spans="4:5" x14ac:dyDescent="0.2">
      <c r="D1262" t="s">
        <v>3883</v>
      </c>
      <c r="E1262" s="44" t="s">
        <v>2325</v>
      </c>
    </row>
    <row r="1263" spans="4:5" x14ac:dyDescent="0.2">
      <c r="D1263" t="s">
        <v>4005</v>
      </c>
      <c r="E1263" s="44" t="s">
        <v>2450</v>
      </c>
    </row>
    <row r="1264" spans="4:5" x14ac:dyDescent="0.2">
      <c r="D1264" t="s">
        <v>4067</v>
      </c>
      <c r="E1264" s="44" t="s">
        <v>2513</v>
      </c>
    </row>
    <row r="1265" spans="4:5" x14ac:dyDescent="0.2">
      <c r="D1265" t="s">
        <v>4146</v>
      </c>
      <c r="E1265" s="44" t="s">
        <v>2593</v>
      </c>
    </row>
    <row r="1266" spans="4:5" x14ac:dyDescent="0.2">
      <c r="D1266" t="s">
        <v>4266</v>
      </c>
      <c r="E1266" s="44" t="s">
        <v>2721</v>
      </c>
    </row>
    <row r="1267" spans="4:5" x14ac:dyDescent="0.2">
      <c r="D1267" t="s">
        <v>4305</v>
      </c>
      <c r="E1267" s="44" t="s">
        <v>2760</v>
      </c>
    </row>
    <row r="1268" spans="4:5" x14ac:dyDescent="0.2">
      <c r="D1268" t="s">
        <v>4397</v>
      </c>
      <c r="E1268" s="44" t="s">
        <v>2857</v>
      </c>
    </row>
    <row r="1269" spans="4:5" x14ac:dyDescent="0.2">
      <c r="D1269" s="85" t="s">
        <v>4412</v>
      </c>
      <c r="E1269" s="86" t="s">
        <v>2873</v>
      </c>
    </row>
    <row r="1270" spans="4:5" x14ac:dyDescent="0.2">
      <c r="D1270" t="s">
        <v>4655</v>
      </c>
      <c r="E1270" s="44" t="s">
        <v>3122</v>
      </c>
    </row>
    <row r="1271" spans="4:5" x14ac:dyDescent="0.2">
      <c r="D1271" t="s">
        <v>4686</v>
      </c>
      <c r="E1271" s="44" t="s">
        <v>3156</v>
      </c>
    </row>
    <row r="1272" spans="4:5" x14ac:dyDescent="0.2">
      <c r="D1272" t="s">
        <v>3255</v>
      </c>
      <c r="E1272" s="44" t="s">
        <v>1675</v>
      </c>
    </row>
    <row r="1273" spans="4:5" x14ac:dyDescent="0.2">
      <c r="D1273" t="s">
        <v>3274</v>
      </c>
      <c r="E1273" s="44" t="s">
        <v>1694</v>
      </c>
    </row>
    <row r="1274" spans="4:5" x14ac:dyDescent="0.2">
      <c r="D1274" t="s">
        <v>3288</v>
      </c>
      <c r="E1274" s="44" t="s">
        <v>1708</v>
      </c>
    </row>
    <row r="1275" spans="4:5" x14ac:dyDescent="0.2">
      <c r="D1275" t="s">
        <v>3346</v>
      </c>
      <c r="E1275" s="44" t="s">
        <v>1767</v>
      </c>
    </row>
    <row r="1276" spans="4:5" x14ac:dyDescent="0.2">
      <c r="D1276" t="s">
        <v>3445</v>
      </c>
      <c r="E1276" s="44" t="s">
        <v>1868</v>
      </c>
    </row>
    <row r="1277" spans="4:5" x14ac:dyDescent="0.2">
      <c r="D1277" s="85" t="s">
        <v>3627</v>
      </c>
      <c r="E1277" s="86" t="s">
        <v>2060</v>
      </c>
    </row>
    <row r="1278" spans="4:5" x14ac:dyDescent="0.2">
      <c r="D1278" t="s">
        <v>3664</v>
      </c>
      <c r="E1278" s="44" t="s">
        <v>2097</v>
      </c>
    </row>
    <row r="1279" spans="4:5" x14ac:dyDescent="0.2">
      <c r="D1279" t="s">
        <v>3674</v>
      </c>
      <c r="E1279" s="44" t="s">
        <v>2108</v>
      </c>
    </row>
    <row r="1280" spans="4:5" x14ac:dyDescent="0.2">
      <c r="D1280" t="s">
        <v>3730</v>
      </c>
      <c r="E1280" s="44" t="s">
        <v>2165</v>
      </c>
    </row>
    <row r="1281" spans="4:5" x14ac:dyDescent="0.2">
      <c r="D1281" t="s">
        <v>3772</v>
      </c>
      <c r="E1281" s="44" t="s">
        <v>2207</v>
      </c>
    </row>
    <row r="1282" spans="4:5" x14ac:dyDescent="0.2">
      <c r="D1282" s="85" t="s">
        <v>3773</v>
      </c>
      <c r="E1282" s="86" t="s">
        <v>2208</v>
      </c>
    </row>
    <row r="1283" spans="4:5" x14ac:dyDescent="0.2">
      <c r="D1283" t="s">
        <v>3790</v>
      </c>
      <c r="E1283" s="44" t="s">
        <v>2227</v>
      </c>
    </row>
    <row r="1284" spans="4:5" x14ac:dyDescent="0.2">
      <c r="D1284" t="s">
        <v>3826</v>
      </c>
      <c r="E1284" s="44" t="s">
        <v>2264</v>
      </c>
    </row>
    <row r="1285" spans="4:5" x14ac:dyDescent="0.2">
      <c r="D1285" t="s">
        <v>3869</v>
      </c>
      <c r="E1285" s="44" t="s">
        <v>2309</v>
      </c>
    </row>
    <row r="1286" spans="4:5" x14ac:dyDescent="0.2">
      <c r="D1286" t="s">
        <v>4026</v>
      </c>
      <c r="E1286" s="44" t="s">
        <v>2471</v>
      </c>
    </row>
    <row r="1287" spans="4:5" x14ac:dyDescent="0.2">
      <c r="D1287" t="s">
        <v>4059</v>
      </c>
      <c r="E1287" s="44" t="s">
        <v>2504</v>
      </c>
    </row>
    <row r="1288" spans="4:5" x14ac:dyDescent="0.2">
      <c r="D1288" t="s">
        <v>4117</v>
      </c>
      <c r="E1288" s="44" t="s">
        <v>2564</v>
      </c>
    </row>
    <row r="1289" spans="4:5" x14ac:dyDescent="0.2">
      <c r="D1289" t="s">
        <v>4225</v>
      </c>
      <c r="E1289" s="44" t="s">
        <v>2675</v>
      </c>
    </row>
    <row r="1290" spans="4:5" x14ac:dyDescent="0.2">
      <c r="D1290" t="s">
        <v>4246</v>
      </c>
      <c r="E1290" s="44" t="s">
        <v>2699</v>
      </c>
    </row>
    <row r="1291" spans="4:5" x14ac:dyDescent="0.2">
      <c r="D1291" t="s">
        <v>4328</v>
      </c>
      <c r="E1291" s="44" t="s">
        <v>2785</v>
      </c>
    </row>
    <row r="1292" spans="4:5" x14ac:dyDescent="0.2">
      <c r="D1292" t="s">
        <v>4365</v>
      </c>
      <c r="E1292" s="44" t="s">
        <v>2823</v>
      </c>
    </row>
    <row r="1293" spans="4:5" x14ac:dyDescent="0.2">
      <c r="D1293" t="s">
        <v>4536</v>
      </c>
      <c r="E1293" s="44" t="s">
        <v>3000</v>
      </c>
    </row>
    <row r="1294" spans="4:5" x14ac:dyDescent="0.2">
      <c r="D1294" t="s">
        <v>4538</v>
      </c>
      <c r="E1294" s="44" t="s">
        <v>3002</v>
      </c>
    </row>
    <row r="1295" spans="4:5" x14ac:dyDescent="0.2">
      <c r="D1295" t="s">
        <v>4573</v>
      </c>
      <c r="E1295" s="44" t="s">
        <v>3037</v>
      </c>
    </row>
    <row r="1296" spans="4:5" x14ac:dyDescent="0.2">
      <c r="D1296" t="s">
        <v>4611</v>
      </c>
      <c r="E1296" s="44" t="s">
        <v>3075</v>
      </c>
    </row>
    <row r="1297" spans="4:5" x14ac:dyDescent="0.2">
      <c r="D1297" t="s">
        <v>3263</v>
      </c>
      <c r="E1297" s="44" t="s">
        <v>1683</v>
      </c>
    </row>
    <row r="1298" spans="4:5" x14ac:dyDescent="0.2">
      <c r="D1298" s="85" t="s">
        <v>3349</v>
      </c>
      <c r="E1298" s="86" t="s">
        <v>1770</v>
      </c>
    </row>
    <row r="1299" spans="4:5" x14ac:dyDescent="0.2">
      <c r="D1299" t="s">
        <v>3460</v>
      </c>
      <c r="E1299" s="44" t="s">
        <v>1886</v>
      </c>
    </row>
    <row r="1300" spans="4:5" x14ac:dyDescent="0.2">
      <c r="D1300" t="s">
        <v>3556</v>
      </c>
      <c r="E1300" s="44" t="s">
        <v>1986</v>
      </c>
    </row>
    <row r="1301" spans="4:5" x14ac:dyDescent="0.2">
      <c r="D1301" t="s">
        <v>3585</v>
      </c>
      <c r="E1301" s="44" t="s">
        <v>2015</v>
      </c>
    </row>
    <row r="1302" spans="4:5" x14ac:dyDescent="0.2">
      <c r="D1302" t="s">
        <v>3600</v>
      </c>
      <c r="E1302" s="44" t="s">
        <v>2031</v>
      </c>
    </row>
    <row r="1303" spans="4:5" x14ac:dyDescent="0.2">
      <c r="D1303" t="s">
        <v>3619</v>
      </c>
      <c r="E1303" s="44" t="s">
        <v>2052</v>
      </c>
    </row>
    <row r="1304" spans="4:5" x14ac:dyDescent="0.2">
      <c r="D1304" t="s">
        <v>3651</v>
      </c>
      <c r="E1304" s="44" t="s">
        <v>2084</v>
      </c>
    </row>
    <row r="1305" spans="4:5" x14ac:dyDescent="0.2">
      <c r="D1305" t="s">
        <v>3656</v>
      </c>
      <c r="E1305" s="44" t="s">
        <v>2089</v>
      </c>
    </row>
    <row r="1306" spans="4:5" x14ac:dyDescent="0.2">
      <c r="D1306" t="s">
        <v>3692</v>
      </c>
      <c r="E1306" s="44" t="s">
        <v>2126</v>
      </c>
    </row>
    <row r="1307" spans="4:5" x14ac:dyDescent="0.2">
      <c r="D1307" t="s">
        <v>3803</v>
      </c>
      <c r="E1307" s="44" t="s">
        <v>2240</v>
      </c>
    </row>
    <row r="1308" spans="4:5" x14ac:dyDescent="0.2">
      <c r="D1308" t="s">
        <v>3833</v>
      </c>
      <c r="E1308" s="44" t="s">
        <v>2271</v>
      </c>
    </row>
    <row r="1309" spans="4:5" x14ac:dyDescent="0.2">
      <c r="D1309" t="s">
        <v>3942</v>
      </c>
      <c r="E1309" s="44" t="s">
        <v>2385</v>
      </c>
    </row>
    <row r="1310" spans="4:5" x14ac:dyDescent="0.2">
      <c r="D1310" t="s">
        <v>4090</v>
      </c>
      <c r="E1310" s="44" t="s">
        <v>2537</v>
      </c>
    </row>
    <row r="1311" spans="4:5" x14ac:dyDescent="0.2">
      <c r="D1311" t="s">
        <v>4248</v>
      </c>
      <c r="E1311" s="44" t="s">
        <v>2701</v>
      </c>
    </row>
    <row r="1312" spans="4:5" x14ac:dyDescent="0.2">
      <c r="D1312" t="s">
        <v>4271</v>
      </c>
      <c r="E1312" s="44" t="s">
        <v>2726</v>
      </c>
    </row>
    <row r="1313" spans="4:5" x14ac:dyDescent="0.2">
      <c r="D1313" s="85" t="s">
        <v>4282</v>
      </c>
      <c r="E1313" s="86" t="s">
        <v>2737</v>
      </c>
    </row>
    <row r="1314" spans="4:5" x14ac:dyDescent="0.2">
      <c r="D1314" t="s">
        <v>4298</v>
      </c>
      <c r="E1314" s="44" t="s">
        <v>2753</v>
      </c>
    </row>
    <row r="1315" spans="4:5" x14ac:dyDescent="0.2">
      <c r="D1315" t="s">
        <v>4501</v>
      </c>
      <c r="E1315" s="44" t="s">
        <v>2965</v>
      </c>
    </row>
    <row r="1316" spans="4:5" x14ac:dyDescent="0.2">
      <c r="D1316" t="s">
        <v>4519</v>
      </c>
      <c r="E1316" s="44" t="s">
        <v>2983</v>
      </c>
    </row>
    <row r="1317" spans="4:5" x14ac:dyDescent="0.2">
      <c r="D1317" t="s">
        <v>4564</v>
      </c>
      <c r="E1317" s="44" t="s">
        <v>3028</v>
      </c>
    </row>
    <row r="1318" spans="4:5" x14ac:dyDescent="0.2">
      <c r="D1318" t="s">
        <v>4582</v>
      </c>
      <c r="E1318" s="44" t="s">
        <v>3047</v>
      </c>
    </row>
    <row r="1319" spans="4:5" x14ac:dyDescent="0.2">
      <c r="D1319" t="s">
        <v>3283</v>
      </c>
      <c r="E1319" s="44" t="s">
        <v>1703</v>
      </c>
    </row>
    <row r="1320" spans="4:5" x14ac:dyDescent="0.2">
      <c r="D1320" t="s">
        <v>3367</v>
      </c>
      <c r="E1320" s="44" t="s">
        <v>1788</v>
      </c>
    </row>
    <row r="1321" spans="4:5" x14ac:dyDescent="0.2">
      <c r="D1321" t="s">
        <v>3905</v>
      </c>
      <c r="E1321" s="44" t="s">
        <v>2347</v>
      </c>
    </row>
    <row r="1322" spans="4:5" x14ac:dyDescent="0.2">
      <c r="D1322" t="s">
        <v>3906</v>
      </c>
      <c r="E1322" s="44" t="s">
        <v>2348</v>
      </c>
    </row>
    <row r="1323" spans="4:5" x14ac:dyDescent="0.2">
      <c r="D1323" t="s">
        <v>3988</v>
      </c>
      <c r="E1323" s="44" t="s">
        <v>2433</v>
      </c>
    </row>
    <row r="1324" spans="4:5" x14ac:dyDescent="0.2">
      <c r="D1324" t="s">
        <v>4051</v>
      </c>
      <c r="E1324" s="44" t="s">
        <v>2496</v>
      </c>
    </row>
    <row r="1325" spans="4:5" x14ac:dyDescent="0.2">
      <c r="D1325" t="s">
        <v>4475</v>
      </c>
      <c r="E1325" s="44" t="s">
        <v>2938</v>
      </c>
    </row>
    <row r="1326" spans="4:5" x14ac:dyDescent="0.2">
      <c r="D1326" t="s">
        <v>4543</v>
      </c>
      <c r="E1326" s="44" t="s">
        <v>3007</v>
      </c>
    </row>
    <row r="1327" spans="4:5" x14ac:dyDescent="0.2">
      <c r="D1327" t="s">
        <v>4551</v>
      </c>
      <c r="E1327" s="44" t="s">
        <v>3015</v>
      </c>
    </row>
    <row r="1328" spans="4:5" x14ac:dyDescent="0.2">
      <c r="D1328" t="s">
        <v>4571</v>
      </c>
      <c r="E1328" s="44" t="s">
        <v>3035</v>
      </c>
    </row>
    <row r="1329" spans="4:5" x14ac:dyDescent="0.2">
      <c r="D1329" t="s">
        <v>4668</v>
      </c>
      <c r="E1329" s="44" t="s">
        <v>3137</v>
      </c>
    </row>
    <row r="1330" spans="4:5" x14ac:dyDescent="0.2">
      <c r="D1330" s="85" t="s">
        <v>4688</v>
      </c>
      <c r="E1330" s="86" t="s">
        <v>3158</v>
      </c>
    </row>
    <row r="1331" spans="4:5" x14ac:dyDescent="0.2">
      <c r="D1331" t="s">
        <v>3277</v>
      </c>
      <c r="E1331" s="44" t="s">
        <v>1697</v>
      </c>
    </row>
    <row r="1332" spans="4:5" x14ac:dyDescent="0.2">
      <c r="D1332" t="s">
        <v>3296</v>
      </c>
      <c r="E1332" s="44" t="s">
        <v>1716</v>
      </c>
    </row>
    <row r="1333" spans="4:5" x14ac:dyDescent="0.2">
      <c r="D1333" t="s">
        <v>3357</v>
      </c>
      <c r="E1333" s="44" t="s">
        <v>1778</v>
      </c>
    </row>
    <row r="1334" spans="4:5" x14ac:dyDescent="0.2">
      <c r="D1334" t="s">
        <v>3358</v>
      </c>
      <c r="E1334" s="44" t="s">
        <v>1779</v>
      </c>
    </row>
    <row r="1335" spans="4:5" x14ac:dyDescent="0.2">
      <c r="D1335" t="s">
        <v>3369</v>
      </c>
      <c r="E1335" s="44" t="s">
        <v>1790</v>
      </c>
    </row>
    <row r="1336" spans="4:5" x14ac:dyDescent="0.2">
      <c r="D1336" s="85" t="s">
        <v>3400</v>
      </c>
      <c r="E1336" s="86" t="s">
        <v>1822</v>
      </c>
    </row>
    <row r="1337" spans="4:5" x14ac:dyDescent="0.2">
      <c r="D1337" t="s">
        <v>3414</v>
      </c>
      <c r="E1337" s="44" t="s">
        <v>1836</v>
      </c>
    </row>
    <row r="1338" spans="4:5" x14ac:dyDescent="0.2">
      <c r="D1338" t="s">
        <v>3423</v>
      </c>
      <c r="E1338" s="44" t="s">
        <v>1846</v>
      </c>
    </row>
    <row r="1339" spans="4:5" x14ac:dyDescent="0.2">
      <c r="D1339" t="s">
        <v>3493</v>
      </c>
      <c r="E1339" s="44" t="s">
        <v>1921</v>
      </c>
    </row>
    <row r="1340" spans="4:5" x14ac:dyDescent="0.2">
      <c r="D1340" t="s">
        <v>3618</v>
      </c>
      <c r="E1340" s="44" t="s">
        <v>2051</v>
      </c>
    </row>
    <row r="1341" spans="4:5" x14ac:dyDescent="0.2">
      <c r="D1341" t="s">
        <v>3640</v>
      </c>
      <c r="E1341" s="44" t="s">
        <v>2073</v>
      </c>
    </row>
    <row r="1342" spans="4:5" x14ac:dyDescent="0.2">
      <c r="D1342" t="s">
        <v>3647</v>
      </c>
      <c r="E1342" s="44" t="s">
        <v>2080</v>
      </c>
    </row>
    <row r="1343" spans="4:5" x14ac:dyDescent="0.2">
      <c r="D1343" t="s">
        <v>3648</v>
      </c>
      <c r="E1343" s="44" t="s">
        <v>2081</v>
      </c>
    </row>
    <row r="1344" spans="4:5" x14ac:dyDescent="0.2">
      <c r="D1344" t="s">
        <v>3661</v>
      </c>
      <c r="E1344" s="44" t="s">
        <v>2094</v>
      </c>
    </row>
    <row r="1345" spans="4:5" x14ac:dyDescent="0.2">
      <c r="D1345" t="s">
        <v>3673</v>
      </c>
      <c r="E1345" s="44" t="s">
        <v>2107</v>
      </c>
    </row>
    <row r="1346" spans="4:5" x14ac:dyDescent="0.2">
      <c r="D1346" t="s">
        <v>3725</v>
      </c>
      <c r="E1346" s="44" t="s">
        <v>2159</v>
      </c>
    </row>
    <row r="1347" spans="4:5" x14ac:dyDescent="0.2">
      <c r="D1347" s="85" t="s">
        <v>3770</v>
      </c>
      <c r="E1347" s="86" t="s">
        <v>2205</v>
      </c>
    </row>
    <row r="1348" spans="4:5" x14ac:dyDescent="0.2">
      <c r="D1348" t="s">
        <v>3793</v>
      </c>
      <c r="E1348" s="44" t="s">
        <v>2230</v>
      </c>
    </row>
    <row r="1349" spans="4:5" x14ac:dyDescent="0.2">
      <c r="D1349" t="s">
        <v>3800</v>
      </c>
      <c r="E1349" s="44" t="s">
        <v>2237</v>
      </c>
    </row>
    <row r="1350" spans="4:5" x14ac:dyDescent="0.2">
      <c r="D1350" t="s">
        <v>3874</v>
      </c>
      <c r="E1350" s="44" t="s">
        <v>2315</v>
      </c>
    </row>
    <row r="1351" spans="4:5" x14ac:dyDescent="0.2">
      <c r="D1351" t="s">
        <v>3918</v>
      </c>
      <c r="E1351" s="44" t="s">
        <v>2360</v>
      </c>
    </row>
    <row r="1352" spans="4:5" x14ac:dyDescent="0.2">
      <c r="D1352" t="s">
        <v>3986</v>
      </c>
      <c r="E1352" s="44" t="s">
        <v>2431</v>
      </c>
    </row>
    <row r="1353" spans="4:5" x14ac:dyDescent="0.2">
      <c r="D1353" t="s">
        <v>3989</v>
      </c>
      <c r="E1353" s="44" t="s">
        <v>2434</v>
      </c>
    </row>
    <row r="1354" spans="4:5" x14ac:dyDescent="0.2">
      <c r="D1354" t="s">
        <v>4017</v>
      </c>
      <c r="E1354" s="44" t="s">
        <v>2462</v>
      </c>
    </row>
    <row r="1355" spans="4:5" x14ac:dyDescent="0.2">
      <c r="D1355" t="s">
        <v>4022</v>
      </c>
      <c r="E1355" s="44" t="s">
        <v>2467</v>
      </c>
    </row>
    <row r="1356" spans="4:5" x14ac:dyDescent="0.2">
      <c r="D1356" t="s">
        <v>4089</v>
      </c>
      <c r="E1356" s="44" t="s">
        <v>2536</v>
      </c>
    </row>
    <row r="1357" spans="4:5" x14ac:dyDescent="0.2">
      <c r="D1357" t="s">
        <v>4141</v>
      </c>
      <c r="E1357" s="44" t="s">
        <v>2588</v>
      </c>
    </row>
    <row r="1358" spans="4:5" x14ac:dyDescent="0.2">
      <c r="D1358" t="s">
        <v>4171</v>
      </c>
      <c r="E1358" s="44" t="s">
        <v>2618</v>
      </c>
    </row>
    <row r="1359" spans="4:5" x14ac:dyDescent="0.2">
      <c r="D1359" t="s">
        <v>4189</v>
      </c>
      <c r="E1359" s="44" t="s">
        <v>2637</v>
      </c>
    </row>
    <row r="1360" spans="4:5" x14ac:dyDescent="0.2">
      <c r="D1360" t="s">
        <v>4202</v>
      </c>
      <c r="E1360" s="44" t="s">
        <v>2651</v>
      </c>
    </row>
    <row r="1361" spans="4:5" x14ac:dyDescent="0.2">
      <c r="D1361" t="s">
        <v>4219</v>
      </c>
      <c r="E1361" s="44" t="s">
        <v>2669</v>
      </c>
    </row>
    <row r="1362" spans="4:5" x14ac:dyDescent="0.2">
      <c r="D1362" t="s">
        <v>4241</v>
      </c>
      <c r="E1362" s="44" t="s">
        <v>2694</v>
      </c>
    </row>
    <row r="1363" spans="4:5" x14ac:dyDescent="0.2">
      <c r="D1363" t="s">
        <v>4242</v>
      </c>
      <c r="E1363" s="44" t="s">
        <v>2695</v>
      </c>
    </row>
    <row r="1364" spans="4:5" x14ac:dyDescent="0.2">
      <c r="D1364" t="s">
        <v>4264</v>
      </c>
      <c r="E1364" s="44" t="s">
        <v>2719</v>
      </c>
    </row>
    <row r="1365" spans="4:5" x14ac:dyDescent="0.2">
      <c r="D1365" t="s">
        <v>4281</v>
      </c>
      <c r="E1365" s="44" t="s">
        <v>2736</v>
      </c>
    </row>
    <row r="1366" spans="4:5" x14ac:dyDescent="0.2">
      <c r="D1366" t="s">
        <v>4451</v>
      </c>
      <c r="E1366" s="44" t="s">
        <v>2913</v>
      </c>
    </row>
    <row r="1367" spans="4:5" x14ac:dyDescent="0.2">
      <c r="D1367" t="s">
        <v>4463</v>
      </c>
      <c r="E1367" s="44" t="s">
        <v>2925</v>
      </c>
    </row>
    <row r="1368" spans="4:5" x14ac:dyDescent="0.2">
      <c r="D1368" t="s">
        <v>4503</v>
      </c>
      <c r="E1368" s="44" t="s">
        <v>2967</v>
      </c>
    </row>
    <row r="1369" spans="4:5" x14ac:dyDescent="0.2">
      <c r="D1369" t="s">
        <v>4545</v>
      </c>
      <c r="E1369" s="44" t="s">
        <v>3009</v>
      </c>
    </row>
    <row r="1370" spans="4:5" x14ac:dyDescent="0.2">
      <c r="D1370" t="s">
        <v>4671</v>
      </c>
      <c r="E1370" s="44" t="s">
        <v>3141</v>
      </c>
    </row>
    <row r="1371" spans="4:5" x14ac:dyDescent="0.2">
      <c r="D1371" t="s">
        <v>4702</v>
      </c>
      <c r="E1371" s="44" t="s">
        <v>3173</v>
      </c>
    </row>
    <row r="1372" spans="4:5" x14ac:dyDescent="0.2">
      <c r="D1372" t="s">
        <v>3285</v>
      </c>
      <c r="E1372" s="44" t="s">
        <v>1705</v>
      </c>
    </row>
    <row r="1373" spans="4:5" x14ac:dyDescent="0.2">
      <c r="D1373" s="85" t="s">
        <v>3361</v>
      </c>
      <c r="E1373" s="86" t="s">
        <v>1782</v>
      </c>
    </row>
    <row r="1374" spans="4:5" x14ac:dyDescent="0.2">
      <c r="D1374" t="s">
        <v>3373</v>
      </c>
      <c r="E1374" s="44" t="s">
        <v>1795</v>
      </c>
    </row>
    <row r="1375" spans="4:5" x14ac:dyDescent="0.2">
      <c r="D1375" t="s">
        <v>3442</v>
      </c>
      <c r="E1375" s="44" t="s">
        <v>1865</v>
      </c>
    </row>
    <row r="1376" spans="4:5" x14ac:dyDescent="0.2">
      <c r="D1376" t="s">
        <v>3487</v>
      </c>
      <c r="E1376" s="44" t="s">
        <v>1915</v>
      </c>
    </row>
    <row r="1377" spans="4:5" x14ac:dyDescent="0.2">
      <c r="D1377" s="85" t="s">
        <v>3676</v>
      </c>
      <c r="E1377" s="86" t="s">
        <v>2110</v>
      </c>
    </row>
    <row r="1378" spans="4:5" x14ac:dyDescent="0.2">
      <c r="D1378" t="s">
        <v>3752</v>
      </c>
      <c r="E1378" s="44" t="s">
        <v>2187</v>
      </c>
    </row>
    <row r="1379" spans="4:5" x14ac:dyDescent="0.2">
      <c r="D1379" t="s">
        <v>3919</v>
      </c>
      <c r="E1379" s="44" t="s">
        <v>2361</v>
      </c>
    </row>
    <row r="1380" spans="4:5" x14ac:dyDescent="0.2">
      <c r="D1380" t="s">
        <v>4295</v>
      </c>
      <c r="E1380" s="44" t="s">
        <v>2750</v>
      </c>
    </row>
    <row r="1381" spans="4:5" x14ac:dyDescent="0.2">
      <c r="D1381" t="s">
        <v>4394</v>
      </c>
      <c r="E1381" s="44" t="s">
        <v>2854</v>
      </c>
    </row>
    <row r="1382" spans="4:5" x14ac:dyDescent="0.2">
      <c r="D1382" t="s">
        <v>4678</v>
      </c>
      <c r="E1382" s="44" t="s">
        <v>3148</v>
      </c>
    </row>
    <row r="1383" spans="4:5" x14ac:dyDescent="0.2">
      <c r="D1383" t="s">
        <v>3306</v>
      </c>
      <c r="E1383" s="44" t="s">
        <v>1726</v>
      </c>
    </row>
    <row r="1384" spans="4:5" x14ac:dyDescent="0.2">
      <c r="D1384" t="s">
        <v>3440</v>
      </c>
      <c r="E1384" s="44" t="s">
        <v>1863</v>
      </c>
    </row>
    <row r="1385" spans="4:5" x14ac:dyDescent="0.2">
      <c r="D1385" t="s">
        <v>3446</v>
      </c>
      <c r="E1385" s="44" t="s">
        <v>1869</v>
      </c>
    </row>
    <row r="1386" spans="4:5" x14ac:dyDescent="0.2">
      <c r="D1386" t="s">
        <v>3513</v>
      </c>
      <c r="E1386" s="44" t="s">
        <v>1942</v>
      </c>
    </row>
    <row r="1387" spans="4:5" x14ac:dyDescent="0.2">
      <c r="D1387" t="s">
        <v>3518</v>
      </c>
      <c r="E1387" s="44" t="s">
        <v>1947</v>
      </c>
    </row>
    <row r="1388" spans="4:5" x14ac:dyDescent="0.2">
      <c r="D1388" t="s">
        <v>3526</v>
      </c>
      <c r="E1388" s="44" t="s">
        <v>1955</v>
      </c>
    </row>
    <row r="1389" spans="4:5" x14ac:dyDescent="0.2">
      <c r="D1389" t="s">
        <v>3606</v>
      </c>
      <c r="E1389" s="44" t="s">
        <v>2037</v>
      </c>
    </row>
    <row r="1390" spans="4:5" x14ac:dyDescent="0.2">
      <c r="D1390" t="s">
        <v>3750</v>
      </c>
      <c r="E1390" s="44" t="s">
        <v>2185</v>
      </c>
    </row>
    <row r="1391" spans="4:5" x14ac:dyDescent="0.2">
      <c r="D1391" t="s">
        <v>3771</v>
      </c>
      <c r="E1391" s="44" t="s">
        <v>2206</v>
      </c>
    </row>
    <row r="1392" spans="4:5" x14ac:dyDescent="0.2">
      <c r="D1392" t="s">
        <v>3860</v>
      </c>
      <c r="E1392" s="44" t="s">
        <v>2298</v>
      </c>
    </row>
    <row r="1393" spans="4:5" x14ac:dyDescent="0.2">
      <c r="D1393" t="s">
        <v>4116</v>
      </c>
      <c r="E1393" s="44" t="s">
        <v>2563</v>
      </c>
    </row>
    <row r="1394" spans="4:5" x14ac:dyDescent="0.2">
      <c r="D1394" s="85" t="s">
        <v>4120</v>
      </c>
      <c r="E1394" s="86" t="s">
        <v>2567</v>
      </c>
    </row>
    <row r="1395" spans="4:5" x14ac:dyDescent="0.2">
      <c r="D1395" t="s">
        <v>4531</v>
      </c>
      <c r="E1395" s="44" t="s">
        <v>2995</v>
      </c>
    </row>
    <row r="1396" spans="4:5" x14ac:dyDescent="0.2">
      <c r="D1396" t="s">
        <v>3453</v>
      </c>
      <c r="E1396" s="44" t="s">
        <v>1876</v>
      </c>
    </row>
    <row r="1397" spans="4:5" x14ac:dyDescent="0.2">
      <c r="D1397" s="85" t="s">
        <v>3579</v>
      </c>
      <c r="E1397" s="86" t="s">
        <v>2009</v>
      </c>
    </row>
    <row r="1398" spans="4:5" x14ac:dyDescent="0.2">
      <c r="D1398" t="s">
        <v>3805</v>
      </c>
      <c r="E1398" s="44" t="s">
        <v>2242</v>
      </c>
    </row>
    <row r="1399" spans="4:5" x14ac:dyDescent="0.2">
      <c r="D1399" t="s">
        <v>3885</v>
      </c>
      <c r="E1399" s="44" t="s">
        <v>2327</v>
      </c>
    </row>
    <row r="1400" spans="4:5" x14ac:dyDescent="0.2">
      <c r="D1400" t="s">
        <v>3886</v>
      </c>
      <c r="E1400" s="44" t="s">
        <v>2328</v>
      </c>
    </row>
    <row r="1401" spans="4:5" x14ac:dyDescent="0.2">
      <c r="D1401" t="s">
        <v>4039</v>
      </c>
      <c r="E1401" s="44" t="s">
        <v>2484</v>
      </c>
    </row>
    <row r="1402" spans="4:5" x14ac:dyDescent="0.2">
      <c r="D1402" t="s">
        <v>4160</v>
      </c>
      <c r="E1402" s="44" t="s">
        <v>2607</v>
      </c>
    </row>
    <row r="1403" spans="4:5" x14ac:dyDescent="0.2">
      <c r="D1403" t="s">
        <v>4492</v>
      </c>
      <c r="E1403" s="44" t="s">
        <v>2956</v>
      </c>
    </row>
    <row r="1404" spans="4:5" x14ac:dyDescent="0.2">
      <c r="D1404" s="85" t="s">
        <v>3261</v>
      </c>
      <c r="E1404" s="86" t="s">
        <v>1681</v>
      </c>
    </row>
    <row r="1405" spans="4:5" x14ac:dyDescent="0.2">
      <c r="D1405" t="s">
        <v>3461</v>
      </c>
      <c r="E1405" s="44" t="s">
        <v>1887</v>
      </c>
    </row>
    <row r="1406" spans="4:5" x14ac:dyDescent="0.2">
      <c r="D1406" t="s">
        <v>3559</v>
      </c>
      <c r="E1406" s="44" t="s">
        <v>1989</v>
      </c>
    </row>
    <row r="1407" spans="4:5" x14ac:dyDescent="0.2">
      <c r="D1407" t="s">
        <v>3609</v>
      </c>
      <c r="E1407" s="44" t="s">
        <v>2042</v>
      </c>
    </row>
    <row r="1408" spans="4:5" x14ac:dyDescent="0.2">
      <c r="D1408" s="85" t="s">
        <v>3839</v>
      </c>
      <c r="E1408" s="86" t="s">
        <v>2277</v>
      </c>
    </row>
    <row r="1409" spans="4:5" x14ac:dyDescent="0.2">
      <c r="D1409" t="s">
        <v>3933</v>
      </c>
      <c r="E1409" s="44" t="s">
        <v>2376</v>
      </c>
    </row>
    <row r="1410" spans="4:5" x14ac:dyDescent="0.2">
      <c r="D1410" t="s">
        <v>4155</v>
      </c>
      <c r="E1410" s="44" t="s">
        <v>2602</v>
      </c>
    </row>
    <row r="1411" spans="4:5" x14ac:dyDescent="0.2">
      <c r="D1411" t="s">
        <v>4396</v>
      </c>
      <c r="E1411" s="44" t="s">
        <v>2856</v>
      </c>
    </row>
    <row r="1412" spans="4:5" x14ac:dyDescent="0.2">
      <c r="D1412" t="s">
        <v>4491</v>
      </c>
      <c r="E1412" s="44" t="s">
        <v>2955</v>
      </c>
    </row>
    <row r="1413" spans="4:5" x14ac:dyDescent="0.2">
      <c r="D1413" t="s">
        <v>3307</v>
      </c>
      <c r="E1413" s="44" t="s">
        <v>1727</v>
      </c>
    </row>
    <row r="1414" spans="4:5" x14ac:dyDescent="0.2">
      <c r="D1414" t="s">
        <v>3322</v>
      </c>
      <c r="E1414" s="44" t="s">
        <v>1742</v>
      </c>
    </row>
    <row r="1415" spans="4:5" x14ac:dyDescent="0.2">
      <c r="D1415" t="s">
        <v>3364</v>
      </c>
      <c r="E1415" s="44" t="s">
        <v>1785</v>
      </c>
    </row>
    <row r="1416" spans="4:5" x14ac:dyDescent="0.2">
      <c r="D1416" t="s">
        <v>3365</v>
      </c>
      <c r="E1416" s="44" t="s">
        <v>1786</v>
      </c>
    </row>
    <row r="1417" spans="4:5" x14ac:dyDescent="0.2">
      <c r="D1417" t="s">
        <v>3415</v>
      </c>
      <c r="E1417" s="44" t="s">
        <v>1837</v>
      </c>
    </row>
    <row r="1418" spans="4:5" x14ac:dyDescent="0.2">
      <c r="D1418" t="s">
        <v>3416</v>
      </c>
      <c r="E1418" s="44" t="s">
        <v>1838</v>
      </c>
    </row>
    <row r="1419" spans="4:5" x14ac:dyDescent="0.2">
      <c r="D1419" t="s">
        <v>3424</v>
      </c>
      <c r="E1419" s="44" t="s">
        <v>1847</v>
      </c>
    </row>
    <row r="1420" spans="4:5" x14ac:dyDescent="0.2">
      <c r="D1420" t="s">
        <v>3506</v>
      </c>
      <c r="E1420" s="44" t="s">
        <v>1934</v>
      </c>
    </row>
    <row r="1421" spans="4:5" x14ac:dyDescent="0.2">
      <c r="D1421" t="s">
        <v>3538</v>
      </c>
      <c r="E1421" s="44" t="s">
        <v>1967</v>
      </c>
    </row>
    <row r="1422" spans="4:5" x14ac:dyDescent="0.2">
      <c r="D1422" t="s">
        <v>3560</v>
      </c>
      <c r="E1422" s="44" t="s">
        <v>1990</v>
      </c>
    </row>
    <row r="1423" spans="4:5" x14ac:dyDescent="0.2">
      <c r="D1423" s="85" t="s">
        <v>3583</v>
      </c>
      <c r="E1423" s="86" t="s">
        <v>2013</v>
      </c>
    </row>
    <row r="1424" spans="4:5" x14ac:dyDescent="0.2">
      <c r="D1424" t="s">
        <v>3670</v>
      </c>
      <c r="E1424" s="44" t="s">
        <v>2103</v>
      </c>
    </row>
    <row r="1425" spans="4:5" x14ac:dyDescent="0.2">
      <c r="D1425" t="s">
        <v>3679</v>
      </c>
      <c r="E1425" s="44" t="s">
        <v>2113</v>
      </c>
    </row>
    <row r="1426" spans="4:5" x14ac:dyDescent="0.2">
      <c r="D1426" t="s">
        <v>3766</v>
      </c>
      <c r="E1426" s="44" t="s">
        <v>2201</v>
      </c>
    </row>
    <row r="1427" spans="4:5" x14ac:dyDescent="0.2">
      <c r="D1427" t="s">
        <v>3767</v>
      </c>
      <c r="E1427" s="44" t="s">
        <v>2202</v>
      </c>
    </row>
    <row r="1428" spans="4:5" x14ac:dyDescent="0.2">
      <c r="D1428" t="s">
        <v>3792</v>
      </c>
      <c r="E1428" s="44" t="s">
        <v>2229</v>
      </c>
    </row>
    <row r="1429" spans="4:5" x14ac:dyDescent="0.2">
      <c r="D1429" t="s">
        <v>3858</v>
      </c>
      <c r="E1429" s="44" t="s">
        <v>2296</v>
      </c>
    </row>
    <row r="1430" spans="4:5" x14ac:dyDescent="0.2">
      <c r="D1430" t="s">
        <v>3863</v>
      </c>
      <c r="E1430" s="44" t="s">
        <v>2301</v>
      </c>
    </row>
    <row r="1431" spans="4:5" x14ac:dyDescent="0.2">
      <c r="D1431" t="s">
        <v>3946</v>
      </c>
      <c r="E1431" s="44" t="s">
        <v>2390</v>
      </c>
    </row>
    <row r="1432" spans="4:5" x14ac:dyDescent="0.2">
      <c r="D1432" t="s">
        <v>3951</v>
      </c>
      <c r="E1432" s="44" t="s">
        <v>2395</v>
      </c>
    </row>
    <row r="1433" spans="4:5" x14ac:dyDescent="0.2">
      <c r="D1433" t="s">
        <v>4019</v>
      </c>
      <c r="E1433" s="44" t="s">
        <v>2464</v>
      </c>
    </row>
    <row r="1434" spans="4:5" x14ac:dyDescent="0.2">
      <c r="D1434" t="s">
        <v>4047</v>
      </c>
      <c r="E1434" s="44" t="s">
        <v>2492</v>
      </c>
    </row>
    <row r="1435" spans="4:5" x14ac:dyDescent="0.2">
      <c r="D1435" t="s">
        <v>4113</v>
      </c>
      <c r="E1435" s="44" t="s">
        <v>2560</v>
      </c>
    </row>
    <row r="1436" spans="4:5" x14ac:dyDescent="0.2">
      <c r="D1436" t="s">
        <v>4175</v>
      </c>
      <c r="E1436" s="44" t="s">
        <v>2622</v>
      </c>
    </row>
    <row r="1437" spans="4:5" x14ac:dyDescent="0.2">
      <c r="D1437" t="s">
        <v>4324</v>
      </c>
      <c r="E1437" s="44" t="s">
        <v>2781</v>
      </c>
    </row>
    <row r="1438" spans="4:5" x14ac:dyDescent="0.2">
      <c r="D1438" t="s">
        <v>4433</v>
      </c>
      <c r="E1438" s="44" t="s">
        <v>2895</v>
      </c>
    </row>
    <row r="1439" spans="4:5" x14ac:dyDescent="0.2">
      <c r="D1439" t="s">
        <v>3247</v>
      </c>
      <c r="E1439" s="44" t="s">
        <v>1667</v>
      </c>
    </row>
    <row r="1440" spans="4:5" x14ac:dyDescent="0.2">
      <c r="D1440" s="85" t="s">
        <v>3338</v>
      </c>
      <c r="E1440" s="86" t="s">
        <v>1759</v>
      </c>
    </row>
    <row r="1441" spans="4:5" x14ac:dyDescent="0.2">
      <c r="D1441" s="85" t="s">
        <v>3428</v>
      </c>
      <c r="E1441" s="86" t="s">
        <v>1851</v>
      </c>
    </row>
    <row r="1442" spans="4:5" x14ac:dyDescent="0.2">
      <c r="D1442" t="s">
        <v>3434</v>
      </c>
      <c r="E1442" s="44" t="s">
        <v>1857</v>
      </c>
    </row>
    <row r="1443" spans="4:5" x14ac:dyDescent="0.2">
      <c r="D1443" s="85" t="s">
        <v>3456</v>
      </c>
      <c r="E1443" s="86" t="s">
        <v>1880</v>
      </c>
    </row>
    <row r="1444" spans="4:5" x14ac:dyDescent="0.2">
      <c r="D1444" t="s">
        <v>3593</v>
      </c>
      <c r="E1444" s="44" t="s">
        <v>2023</v>
      </c>
    </row>
    <row r="1445" spans="4:5" x14ac:dyDescent="0.2">
      <c r="D1445" s="85" t="s">
        <v>3744</v>
      </c>
      <c r="E1445" s="86" t="s">
        <v>2179</v>
      </c>
    </row>
    <row r="1446" spans="4:5" x14ac:dyDescent="0.2">
      <c r="D1446" s="85" t="s">
        <v>3755</v>
      </c>
      <c r="E1446" s="86" t="s">
        <v>2190</v>
      </c>
    </row>
    <row r="1447" spans="4:5" x14ac:dyDescent="0.2">
      <c r="D1447" t="s">
        <v>3757</v>
      </c>
      <c r="E1447" s="44" t="s">
        <v>2192</v>
      </c>
    </row>
    <row r="1448" spans="4:5" x14ac:dyDescent="0.2">
      <c r="D1448" s="85" t="s">
        <v>3759</v>
      </c>
      <c r="E1448" s="86" t="s">
        <v>2194</v>
      </c>
    </row>
    <row r="1449" spans="4:5" x14ac:dyDescent="0.2">
      <c r="D1449" t="s">
        <v>3791</v>
      </c>
      <c r="E1449" s="44" t="s">
        <v>2228</v>
      </c>
    </row>
    <row r="1450" spans="4:5" x14ac:dyDescent="0.2">
      <c r="D1450" t="s">
        <v>3811</v>
      </c>
      <c r="E1450" s="44" t="s">
        <v>2249</v>
      </c>
    </row>
    <row r="1451" spans="4:5" x14ac:dyDescent="0.2">
      <c r="D1451" t="s">
        <v>3868</v>
      </c>
      <c r="E1451" s="44" t="s">
        <v>2308</v>
      </c>
    </row>
    <row r="1452" spans="4:5" x14ac:dyDescent="0.2">
      <c r="D1452" t="s">
        <v>3895</v>
      </c>
      <c r="E1452" s="44" t="s">
        <v>2337</v>
      </c>
    </row>
    <row r="1453" spans="4:5" x14ac:dyDescent="0.2">
      <c r="D1453" s="85" t="s">
        <v>3945</v>
      </c>
      <c r="E1453" s="86" t="s">
        <v>2389</v>
      </c>
    </row>
    <row r="1454" spans="4:5" x14ac:dyDescent="0.2">
      <c r="D1454" s="85" t="s">
        <v>3991</v>
      </c>
      <c r="E1454" s="86" t="s">
        <v>2436</v>
      </c>
    </row>
    <row r="1455" spans="4:5" x14ac:dyDescent="0.2">
      <c r="D1455" t="s">
        <v>4001</v>
      </c>
      <c r="E1455" s="44" t="s">
        <v>5035</v>
      </c>
    </row>
    <row r="1456" spans="4:5" x14ac:dyDescent="0.2">
      <c r="D1456" s="85" t="s">
        <v>4032</v>
      </c>
      <c r="E1456" s="86" t="s">
        <v>2477</v>
      </c>
    </row>
    <row r="1457" spans="4:5" x14ac:dyDescent="0.2">
      <c r="D1457" t="s">
        <v>4045</v>
      </c>
      <c r="E1457" s="44" t="s">
        <v>2490</v>
      </c>
    </row>
    <row r="1458" spans="4:5" x14ac:dyDescent="0.2">
      <c r="D1458" t="s">
        <v>4068</v>
      </c>
      <c r="E1458" s="44" t="s">
        <v>2514</v>
      </c>
    </row>
    <row r="1459" spans="4:5" x14ac:dyDescent="0.2">
      <c r="D1459" t="s">
        <v>4099</v>
      </c>
      <c r="E1459" s="44" t="s">
        <v>2546</v>
      </c>
    </row>
    <row r="1460" spans="4:5" x14ac:dyDescent="0.2">
      <c r="D1460" t="s">
        <v>4297</v>
      </c>
      <c r="E1460" s="44" t="s">
        <v>2752</v>
      </c>
    </row>
    <row r="1461" spans="4:5" x14ac:dyDescent="0.2">
      <c r="D1461" t="s">
        <v>4595</v>
      </c>
      <c r="E1461" s="44" t="s">
        <v>3060</v>
      </c>
    </row>
    <row r="1462" spans="4:5" x14ac:dyDescent="0.2">
      <c r="D1462" t="s">
        <v>4621</v>
      </c>
      <c r="E1462" s="44" t="s">
        <v>3085</v>
      </c>
    </row>
    <row r="1463" spans="4:5" x14ac:dyDescent="0.2">
      <c r="D1463" s="85" t="s">
        <v>3517</v>
      </c>
      <c r="E1463" s="86" t="s">
        <v>1946</v>
      </c>
    </row>
    <row r="1464" spans="4:5" x14ac:dyDescent="0.2">
      <c r="D1464" t="s">
        <v>3668</v>
      </c>
      <c r="E1464" s="44" t="s">
        <v>2101</v>
      </c>
    </row>
    <row r="1465" spans="4:5" x14ac:dyDescent="0.2">
      <c r="D1465" t="s">
        <v>3867</v>
      </c>
      <c r="E1465" s="44" t="s">
        <v>2306</v>
      </c>
    </row>
    <row r="1466" spans="4:5" x14ac:dyDescent="0.2">
      <c r="D1466" t="s">
        <v>4174</v>
      </c>
      <c r="E1466" s="44" t="s">
        <v>2621</v>
      </c>
    </row>
    <row r="1467" spans="4:5" x14ac:dyDescent="0.2">
      <c r="D1467" t="s">
        <v>4449</v>
      </c>
      <c r="E1467" s="44" t="s">
        <v>2911</v>
      </c>
    </row>
    <row r="1468" spans="4:5" x14ac:dyDescent="0.2">
      <c r="D1468" t="s">
        <v>4602</v>
      </c>
      <c r="E1468" s="44" t="s">
        <v>3067</v>
      </c>
    </row>
    <row r="1469" spans="4:5" x14ac:dyDescent="0.2">
      <c r="D1469" t="s">
        <v>3276</v>
      </c>
      <c r="E1469" s="44" t="s">
        <v>1696</v>
      </c>
    </row>
    <row r="1470" spans="4:5" x14ac:dyDescent="0.2">
      <c r="D1470" t="s">
        <v>4878</v>
      </c>
      <c r="E1470" s="44" t="s">
        <v>5036</v>
      </c>
    </row>
    <row r="1471" spans="4:5" x14ac:dyDescent="0.2">
      <c r="D1471" t="s">
        <v>3696</v>
      </c>
      <c r="E1471" s="44" t="s">
        <v>2129</v>
      </c>
    </row>
    <row r="1472" spans="4:5" x14ac:dyDescent="0.2">
      <c r="D1472" t="s">
        <v>3930</v>
      </c>
      <c r="E1472" s="44" t="s">
        <v>2373</v>
      </c>
    </row>
    <row r="1473" spans="4:5" x14ac:dyDescent="0.2">
      <c r="D1473" t="s">
        <v>4064</v>
      </c>
      <c r="E1473" s="44" t="s">
        <v>2510</v>
      </c>
    </row>
    <row r="1474" spans="4:5" x14ac:dyDescent="0.2">
      <c r="D1474" t="s">
        <v>4325</v>
      </c>
      <c r="E1474" s="44" t="s">
        <v>2782</v>
      </c>
    </row>
    <row r="1475" spans="4:5" x14ac:dyDescent="0.2">
      <c r="D1475" t="s">
        <v>4477</v>
      </c>
      <c r="E1475" s="44" t="s">
        <v>2940</v>
      </c>
    </row>
    <row r="1476" spans="4:5" x14ac:dyDescent="0.2">
      <c r="D1476" t="s">
        <v>4535</v>
      </c>
      <c r="E1476" s="44" t="s">
        <v>2999</v>
      </c>
    </row>
    <row r="1477" spans="4:5" x14ac:dyDescent="0.2">
      <c r="D1477" t="s">
        <v>4546</v>
      </c>
      <c r="E1477" s="44" t="s">
        <v>3010</v>
      </c>
    </row>
    <row r="1478" spans="4:5" x14ac:dyDescent="0.2">
      <c r="D1478" t="s">
        <v>4576</v>
      </c>
      <c r="E1478" s="44" t="s">
        <v>3040</v>
      </c>
    </row>
    <row r="1479" spans="4:5" x14ac:dyDescent="0.2">
      <c r="D1479" t="s">
        <v>4637</v>
      </c>
      <c r="E1479" s="44" t="s">
        <v>3103</v>
      </c>
    </row>
    <row r="1480" spans="4:5" x14ac:dyDescent="0.2">
      <c r="D1480" t="s">
        <v>4660</v>
      </c>
      <c r="E1480" s="44" t="s">
        <v>3128</v>
      </c>
    </row>
    <row r="1481" spans="4:5" x14ac:dyDescent="0.2">
      <c r="D1481" t="s">
        <v>3295</v>
      </c>
      <c r="E1481" s="44" t="s">
        <v>1715</v>
      </c>
    </row>
    <row r="1482" spans="4:5" x14ac:dyDescent="0.2">
      <c r="D1482" t="s">
        <v>3363</v>
      </c>
      <c r="E1482" s="44" t="s">
        <v>1784</v>
      </c>
    </row>
    <row r="1483" spans="4:5" x14ac:dyDescent="0.2">
      <c r="D1483" t="s">
        <v>3509</v>
      </c>
      <c r="E1483" s="44" t="s">
        <v>1938</v>
      </c>
    </row>
    <row r="1484" spans="4:5" x14ac:dyDescent="0.2">
      <c r="D1484" t="s">
        <v>3554</v>
      </c>
      <c r="E1484" s="44" t="s">
        <v>1984</v>
      </c>
    </row>
    <row r="1485" spans="4:5" x14ac:dyDescent="0.2">
      <c r="D1485" t="s">
        <v>3810</v>
      </c>
      <c r="E1485" s="44" t="s">
        <v>2248</v>
      </c>
    </row>
    <row r="1486" spans="4:5" x14ac:dyDescent="0.2">
      <c r="D1486" t="s">
        <v>3879</v>
      </c>
      <c r="E1486" s="44" t="s">
        <v>2321</v>
      </c>
    </row>
    <row r="1487" spans="4:5" x14ac:dyDescent="0.2">
      <c r="D1487" t="s">
        <v>3982</v>
      </c>
      <c r="E1487" s="44" t="s">
        <v>2427</v>
      </c>
    </row>
    <row r="1488" spans="4:5" x14ac:dyDescent="0.2">
      <c r="D1488" t="s">
        <v>4497</v>
      </c>
      <c r="E1488" s="44" t="s">
        <v>2961</v>
      </c>
    </row>
    <row r="1489" spans="4:5" x14ac:dyDescent="0.2">
      <c r="D1489" t="s">
        <v>4706</v>
      </c>
      <c r="E1489" s="44" t="s">
        <v>3178</v>
      </c>
    </row>
    <row r="1490" spans="4:5" x14ac:dyDescent="0.2">
      <c r="D1490" t="s">
        <v>3592</v>
      </c>
      <c r="E1490" s="44" t="s">
        <v>2022</v>
      </c>
    </row>
    <row r="1491" spans="4:5" x14ac:dyDescent="0.2">
      <c r="D1491" t="s">
        <v>3599</v>
      </c>
      <c r="E1491" s="44" t="s">
        <v>2030</v>
      </c>
    </row>
    <row r="1492" spans="4:5" x14ac:dyDescent="0.2">
      <c r="D1492" t="s">
        <v>3889</v>
      </c>
      <c r="E1492" s="44" t="s">
        <v>2331</v>
      </c>
    </row>
    <row r="1493" spans="4:5" x14ac:dyDescent="0.2">
      <c r="D1493" t="s">
        <v>3981</v>
      </c>
      <c r="E1493" s="44" t="s">
        <v>2426</v>
      </c>
    </row>
    <row r="1494" spans="4:5" x14ac:dyDescent="0.2">
      <c r="D1494" t="s">
        <v>4572</v>
      </c>
      <c r="E1494" s="44" t="s">
        <v>3036</v>
      </c>
    </row>
    <row r="1495" spans="4:5" x14ac:dyDescent="0.2">
      <c r="D1495" t="s">
        <v>4643</v>
      </c>
      <c r="E1495" s="44" t="s">
        <v>3109</v>
      </c>
    </row>
    <row r="1496" spans="4:5" x14ac:dyDescent="0.2">
      <c r="D1496" t="s">
        <v>4650</v>
      </c>
      <c r="E1496" s="44" t="s">
        <v>3117</v>
      </c>
    </row>
    <row r="1497" spans="4:5" x14ac:dyDescent="0.2">
      <c r="D1497" t="s">
        <v>4651</v>
      </c>
      <c r="E1497" s="44" t="s">
        <v>3118</v>
      </c>
    </row>
    <row r="1498" spans="4:5" x14ac:dyDescent="0.2">
      <c r="D1498" t="s">
        <v>3318</v>
      </c>
      <c r="E1498" s="44" t="s">
        <v>1738</v>
      </c>
    </row>
    <row r="1499" spans="4:5" x14ac:dyDescent="0.2">
      <c r="D1499" t="s">
        <v>3378</v>
      </c>
      <c r="E1499" s="44" t="s">
        <v>1800</v>
      </c>
    </row>
    <row r="1500" spans="4:5" x14ac:dyDescent="0.2">
      <c r="D1500" t="s">
        <v>3431</v>
      </c>
      <c r="E1500" s="44" t="s">
        <v>1854</v>
      </c>
    </row>
    <row r="1501" spans="4:5" x14ac:dyDescent="0.2">
      <c r="D1501" t="s">
        <v>3545</v>
      </c>
      <c r="E1501" s="44" t="s">
        <v>1975</v>
      </c>
    </row>
    <row r="1502" spans="4:5" x14ac:dyDescent="0.2">
      <c r="D1502" s="85" t="s">
        <v>3614</v>
      </c>
      <c r="E1502" s="86" t="s">
        <v>2047</v>
      </c>
    </row>
    <row r="1503" spans="4:5" x14ac:dyDescent="0.2">
      <c r="D1503" t="s">
        <v>3698</v>
      </c>
      <c r="E1503" s="44" t="s">
        <v>2131</v>
      </c>
    </row>
    <row r="1504" spans="4:5" x14ac:dyDescent="0.2">
      <c r="D1504" t="s">
        <v>3840</v>
      </c>
      <c r="E1504" s="44" t="s">
        <v>2278</v>
      </c>
    </row>
    <row r="1505" spans="4:5" x14ac:dyDescent="0.2">
      <c r="D1505" t="s">
        <v>3917</v>
      </c>
      <c r="E1505" s="44" t="s">
        <v>2359</v>
      </c>
    </row>
    <row r="1506" spans="4:5" x14ac:dyDescent="0.2">
      <c r="D1506" s="85" t="s">
        <v>3990</v>
      </c>
      <c r="E1506" s="86" t="s">
        <v>2435</v>
      </c>
    </row>
    <row r="1507" spans="4:5" x14ac:dyDescent="0.2">
      <c r="D1507" t="s">
        <v>3999</v>
      </c>
      <c r="E1507" s="44" t="s">
        <v>2444</v>
      </c>
    </row>
    <row r="1508" spans="4:5" x14ac:dyDescent="0.2">
      <c r="D1508" t="s">
        <v>4021</v>
      </c>
      <c r="E1508" s="44" t="s">
        <v>2466</v>
      </c>
    </row>
    <row r="1509" spans="4:5" x14ac:dyDescent="0.2">
      <c r="D1509" t="s">
        <v>4640</v>
      </c>
      <c r="E1509" s="44" t="s">
        <v>3106</v>
      </c>
    </row>
  </sheetData>
  <sheetProtection password="CB5F" sheet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C2" sqref="C2:D2"/>
    </sheetView>
  </sheetViews>
  <sheetFormatPr defaultRowHeight="13.5" x14ac:dyDescent="0.25"/>
  <cols>
    <col min="1" max="1" width="21.140625" style="157" hidden="1" customWidth="1"/>
    <col min="2" max="4" width="31.85546875" style="157" customWidth="1"/>
    <col min="5" max="5" width="25.85546875" style="157" customWidth="1"/>
    <col min="6" max="6" width="16.85546875" style="165" customWidth="1"/>
    <col min="7" max="7" width="16.5703125" style="157" customWidth="1"/>
    <col min="8" max="8" width="20.85546875" style="157" customWidth="1"/>
    <col min="9" max="13" width="17.5703125" style="157" hidden="1" customWidth="1"/>
    <col min="14" max="14" width="16.140625" style="157" hidden="1" customWidth="1"/>
    <col min="15" max="15" width="16.85546875" style="157" customWidth="1"/>
    <col min="16" max="16" width="16.85546875" style="157" hidden="1" customWidth="1"/>
    <col min="17" max="18" width="12.5703125" style="157" customWidth="1"/>
    <col min="19" max="19" width="12.140625" style="157" hidden="1" customWidth="1"/>
    <col min="20" max="21" width="18.140625" style="157" hidden="1" customWidth="1"/>
    <col min="22" max="24" width="14.5703125" style="157" customWidth="1"/>
    <col min="25" max="30" width="18.85546875" style="157" customWidth="1"/>
    <col min="31" max="31" width="24.85546875" style="157" bestFit="1" customWidth="1"/>
    <col min="32" max="33" width="18.85546875" style="157" customWidth="1"/>
    <col min="34" max="34" width="16.140625" style="157" customWidth="1"/>
    <col min="35" max="35" width="17.85546875" style="157" hidden="1" customWidth="1"/>
    <col min="36" max="36" width="17.85546875" style="157" customWidth="1"/>
    <col min="37" max="37" width="17.85546875" style="157" hidden="1" customWidth="1"/>
    <col min="38" max="38" width="21.140625" style="157" customWidth="1"/>
    <col min="39" max="40" width="17.5703125" style="157" customWidth="1"/>
    <col min="41" max="41" width="18.140625" style="157" customWidth="1"/>
    <col min="42" max="42" width="10.140625" style="168" hidden="1" customWidth="1"/>
    <col min="43" max="44" width="9.140625" style="155" hidden="1" customWidth="1"/>
    <col min="45" max="48" width="9.140625" style="157"/>
    <col min="49" max="49" width="9.5703125" style="157" bestFit="1" customWidth="1"/>
    <col min="50" max="16384" width="9.140625" style="157"/>
  </cols>
  <sheetData>
    <row r="1" spans="2:45" s="92" customFormat="1" ht="14.45" customHeight="1" x14ac:dyDescent="0.25">
      <c r="B1" s="115" t="s">
        <v>1647</v>
      </c>
      <c r="C1" s="116">
        <f>Ambito!B1</f>
        <v>2019</v>
      </c>
      <c r="F1" s="111"/>
      <c r="AL1" s="284"/>
      <c r="AP1" s="117"/>
      <c r="AQ1" s="94"/>
      <c r="AR1" s="94"/>
    </row>
    <row r="2" spans="2:45" s="118" customFormat="1" ht="16.5" x14ac:dyDescent="0.3">
      <c r="B2" s="115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119"/>
      <c r="AL2" s="284"/>
      <c r="AP2" s="117"/>
      <c r="AQ2" s="120"/>
      <c r="AR2" s="120"/>
    </row>
    <row r="3" spans="2:45" s="121" customFormat="1" ht="17.25" thickBot="1" x14ac:dyDescent="0.35">
      <c r="B3" s="115" t="s">
        <v>116</v>
      </c>
      <c r="C3" s="116" t="str">
        <f>Ambito!B4</f>
        <v xml:space="preserve"> 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85"/>
      <c r="AP3" s="117"/>
      <c r="AQ3" s="122"/>
      <c r="AR3" s="122"/>
    </row>
    <row r="4" spans="2:45" s="121" customFormat="1" ht="15" customHeight="1" thickBot="1" x14ac:dyDescent="0.35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75" customHeight="1" thickBot="1" x14ac:dyDescent="0.35">
      <c r="B5" s="282" t="s">
        <v>1627</v>
      </c>
      <c r="C5" s="283"/>
      <c r="D5" s="283"/>
      <c r="E5" s="283"/>
      <c r="F5" s="283"/>
      <c r="G5" s="283"/>
      <c r="H5" s="283"/>
      <c r="I5" s="286"/>
      <c r="J5" s="131"/>
      <c r="K5" s="131"/>
      <c r="L5" s="131"/>
      <c r="M5" s="282" t="s">
        <v>1636</v>
      </c>
      <c r="N5" s="286"/>
      <c r="O5" s="282" t="s">
        <v>1637</v>
      </c>
      <c r="P5" s="283"/>
      <c r="Q5" s="283"/>
      <c r="R5" s="283"/>
      <c r="S5" s="283"/>
      <c r="T5" s="282" t="s">
        <v>1635</v>
      </c>
      <c r="U5" s="286"/>
      <c r="V5" s="282" t="s">
        <v>1638</v>
      </c>
      <c r="W5" s="283"/>
      <c r="X5" s="286"/>
      <c r="Y5" s="283" t="s">
        <v>1639</v>
      </c>
      <c r="Z5" s="283"/>
      <c r="AA5" s="283"/>
      <c r="AB5" s="283"/>
      <c r="AC5" s="283"/>
      <c r="AD5" s="282" t="s">
        <v>1640</v>
      </c>
      <c r="AE5" s="283"/>
      <c r="AF5" s="283"/>
      <c r="AG5" s="283"/>
      <c r="AH5" s="283"/>
      <c r="AI5" s="283"/>
      <c r="AJ5" s="283"/>
      <c r="AK5" s="132"/>
      <c r="AL5" s="287" t="str">
        <f>CONCATENATE("Fondo Sociale Regionale riparto ",Ambito!B2)</f>
        <v>Fondo Sociale Regionale riparto 2020</v>
      </c>
      <c r="AM5" s="282" t="s">
        <v>1644</v>
      </c>
      <c r="AN5" s="283"/>
      <c r="AO5" s="283"/>
      <c r="AP5" s="117"/>
      <c r="AQ5" s="133"/>
      <c r="AR5" s="133"/>
    </row>
    <row r="6" spans="2:45" s="134" customFormat="1" ht="69" customHeight="1" x14ac:dyDescent="0.3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88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 x14ac:dyDescent="0.25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 x14ac:dyDescent="0.2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 x14ac:dyDescent="0.2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 x14ac:dyDescent="0.2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 x14ac:dyDescent="0.2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 x14ac:dyDescent="0.2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 x14ac:dyDescent="0.2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 x14ac:dyDescent="0.2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 x14ac:dyDescent="0.2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 x14ac:dyDescent="0.2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 x14ac:dyDescent="0.2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 x14ac:dyDescent="0.2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 x14ac:dyDescent="0.2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 x14ac:dyDescent="0.2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 x14ac:dyDescent="0.2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 x14ac:dyDescent="0.2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 x14ac:dyDescent="0.2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 x14ac:dyDescent="0.2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 x14ac:dyDescent="0.2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 x14ac:dyDescent="0.2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 x14ac:dyDescent="0.2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 x14ac:dyDescent="0.2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 x14ac:dyDescent="0.2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 x14ac:dyDescent="0.2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 x14ac:dyDescent="0.2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 x14ac:dyDescent="0.2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 x14ac:dyDescent="0.2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 x14ac:dyDescent="0.2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 x14ac:dyDescent="0.2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 x14ac:dyDescent="0.2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 x14ac:dyDescent="0.2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 x14ac:dyDescent="0.2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 x14ac:dyDescent="0.2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 x14ac:dyDescent="0.2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 x14ac:dyDescent="0.2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 x14ac:dyDescent="0.2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 x14ac:dyDescent="0.2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 x14ac:dyDescent="0.2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 x14ac:dyDescent="0.2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 x14ac:dyDescent="0.2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 x14ac:dyDescent="0.2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 x14ac:dyDescent="0.2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 x14ac:dyDescent="0.2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 x14ac:dyDescent="0.2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 x14ac:dyDescent="0.2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 x14ac:dyDescent="0.2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 x14ac:dyDescent="0.2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 x14ac:dyDescent="0.2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 x14ac:dyDescent="0.2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 x14ac:dyDescent="0.2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 x14ac:dyDescent="0.2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 x14ac:dyDescent="0.2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 x14ac:dyDescent="0.2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 x14ac:dyDescent="0.2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 x14ac:dyDescent="0.2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 x14ac:dyDescent="0.2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 x14ac:dyDescent="0.2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 x14ac:dyDescent="0.2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 x14ac:dyDescent="0.2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 x14ac:dyDescent="0.2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 x14ac:dyDescent="0.2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 x14ac:dyDescent="0.2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 x14ac:dyDescent="0.2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 x14ac:dyDescent="0.2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 x14ac:dyDescent="0.2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 x14ac:dyDescent="0.2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 x14ac:dyDescent="0.2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 x14ac:dyDescent="0.2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 x14ac:dyDescent="0.2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 x14ac:dyDescent="0.2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 x14ac:dyDescent="0.2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 x14ac:dyDescent="0.2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 x14ac:dyDescent="0.2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 x14ac:dyDescent="0.2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 x14ac:dyDescent="0.2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 x14ac:dyDescent="0.2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 x14ac:dyDescent="0.2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 x14ac:dyDescent="0.2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 x14ac:dyDescent="0.2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 x14ac:dyDescent="0.2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 x14ac:dyDescent="0.2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 x14ac:dyDescent="0.2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 x14ac:dyDescent="0.2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 x14ac:dyDescent="0.2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 x14ac:dyDescent="0.2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 x14ac:dyDescent="0.2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 x14ac:dyDescent="0.2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 x14ac:dyDescent="0.2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 x14ac:dyDescent="0.2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 x14ac:dyDescent="0.2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 x14ac:dyDescent="0.2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 x14ac:dyDescent="0.2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 x14ac:dyDescent="0.2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 x14ac:dyDescent="0.2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 x14ac:dyDescent="0.2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 x14ac:dyDescent="0.2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 x14ac:dyDescent="0.2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 x14ac:dyDescent="0.2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 x14ac:dyDescent="0.2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 x14ac:dyDescent="0.2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 x14ac:dyDescent="0.2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 x14ac:dyDescent="0.2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 x14ac:dyDescent="0.2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 x14ac:dyDescent="0.2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 x14ac:dyDescent="0.2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 x14ac:dyDescent="0.2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 x14ac:dyDescent="0.2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 x14ac:dyDescent="0.2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 x14ac:dyDescent="0.2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 x14ac:dyDescent="0.2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 x14ac:dyDescent="0.2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 x14ac:dyDescent="0.2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 x14ac:dyDescent="0.2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 x14ac:dyDescent="0.2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 x14ac:dyDescent="0.2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 x14ac:dyDescent="0.2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 x14ac:dyDescent="0.2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 x14ac:dyDescent="0.2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 x14ac:dyDescent="0.2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 x14ac:dyDescent="0.2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 x14ac:dyDescent="0.2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 x14ac:dyDescent="0.2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 x14ac:dyDescent="0.2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 x14ac:dyDescent="0.2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 x14ac:dyDescent="0.2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 x14ac:dyDescent="0.2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 x14ac:dyDescent="0.2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 x14ac:dyDescent="0.2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 x14ac:dyDescent="0.2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 x14ac:dyDescent="0.2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 x14ac:dyDescent="0.2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 x14ac:dyDescent="0.2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 x14ac:dyDescent="0.2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 x14ac:dyDescent="0.2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 x14ac:dyDescent="0.2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 x14ac:dyDescent="0.2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 x14ac:dyDescent="0.2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 x14ac:dyDescent="0.2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 x14ac:dyDescent="0.2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 x14ac:dyDescent="0.2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 x14ac:dyDescent="0.2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 x14ac:dyDescent="0.2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 x14ac:dyDescent="0.2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 x14ac:dyDescent="0.2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 x14ac:dyDescent="0.2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 x14ac:dyDescent="0.2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 x14ac:dyDescent="0.2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 x14ac:dyDescent="0.2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 x14ac:dyDescent="0.2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 x14ac:dyDescent="0.2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 x14ac:dyDescent="0.2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 x14ac:dyDescent="0.2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 x14ac:dyDescent="0.2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 x14ac:dyDescent="0.2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 x14ac:dyDescent="0.2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 x14ac:dyDescent="0.2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 x14ac:dyDescent="0.2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 x14ac:dyDescent="0.2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 x14ac:dyDescent="0.2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 x14ac:dyDescent="0.2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 x14ac:dyDescent="0.2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 x14ac:dyDescent="0.2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 x14ac:dyDescent="0.2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 x14ac:dyDescent="0.2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 x14ac:dyDescent="0.2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 x14ac:dyDescent="0.2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 x14ac:dyDescent="0.2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 x14ac:dyDescent="0.2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 x14ac:dyDescent="0.2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 x14ac:dyDescent="0.2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 x14ac:dyDescent="0.2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 x14ac:dyDescent="0.2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 x14ac:dyDescent="0.2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 x14ac:dyDescent="0.2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 x14ac:dyDescent="0.2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 x14ac:dyDescent="0.2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 x14ac:dyDescent="0.2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 x14ac:dyDescent="0.2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 x14ac:dyDescent="0.2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 x14ac:dyDescent="0.2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 x14ac:dyDescent="0.2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 x14ac:dyDescent="0.2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 x14ac:dyDescent="0.2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 x14ac:dyDescent="0.2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 x14ac:dyDescent="0.2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 x14ac:dyDescent="0.2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 x14ac:dyDescent="0.2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 x14ac:dyDescent="0.2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 x14ac:dyDescent="0.2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 x14ac:dyDescent="0.2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 x14ac:dyDescent="0.2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 x14ac:dyDescent="0.2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 x14ac:dyDescent="0.2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 x14ac:dyDescent="0.2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 x14ac:dyDescent="0.2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 x14ac:dyDescent="0.2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 x14ac:dyDescent="0.2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 x14ac:dyDescent="0.2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 x14ac:dyDescent="0.2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 x14ac:dyDescent="0.2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 x14ac:dyDescent="0.2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 x14ac:dyDescent="0.2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 x14ac:dyDescent="0.2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 x14ac:dyDescent="0.2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 x14ac:dyDescent="0.2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 x14ac:dyDescent="0.2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 x14ac:dyDescent="0.2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 x14ac:dyDescent="0.2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 x14ac:dyDescent="0.2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 x14ac:dyDescent="0.2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 x14ac:dyDescent="0.2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 x14ac:dyDescent="0.2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 x14ac:dyDescent="0.2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 x14ac:dyDescent="0.2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 x14ac:dyDescent="0.2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 x14ac:dyDescent="0.2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 x14ac:dyDescent="0.2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 x14ac:dyDescent="0.2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 x14ac:dyDescent="0.2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 x14ac:dyDescent="0.2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 x14ac:dyDescent="0.2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 x14ac:dyDescent="0.2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 x14ac:dyDescent="0.2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 x14ac:dyDescent="0.2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 x14ac:dyDescent="0.2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 x14ac:dyDescent="0.2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 x14ac:dyDescent="0.2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 x14ac:dyDescent="0.2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 x14ac:dyDescent="0.2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 x14ac:dyDescent="0.2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 x14ac:dyDescent="0.2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 x14ac:dyDescent="0.2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 x14ac:dyDescent="0.2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 x14ac:dyDescent="0.2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 x14ac:dyDescent="0.2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 x14ac:dyDescent="0.2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 x14ac:dyDescent="0.2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 x14ac:dyDescent="0.2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 x14ac:dyDescent="0.2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 x14ac:dyDescent="0.2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 x14ac:dyDescent="0.2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 x14ac:dyDescent="0.2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 x14ac:dyDescent="0.2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 x14ac:dyDescent="0.2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 x14ac:dyDescent="0.2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 x14ac:dyDescent="0.2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 x14ac:dyDescent="0.2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 x14ac:dyDescent="0.2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 x14ac:dyDescent="0.2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 x14ac:dyDescent="0.2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 x14ac:dyDescent="0.2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 x14ac:dyDescent="0.2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 x14ac:dyDescent="0.2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 x14ac:dyDescent="0.2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 x14ac:dyDescent="0.2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 x14ac:dyDescent="0.2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 x14ac:dyDescent="0.2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 x14ac:dyDescent="0.2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 x14ac:dyDescent="0.2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 x14ac:dyDescent="0.2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 x14ac:dyDescent="0.2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 x14ac:dyDescent="0.2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 x14ac:dyDescent="0.2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 x14ac:dyDescent="0.2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 x14ac:dyDescent="0.2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 x14ac:dyDescent="0.2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 x14ac:dyDescent="0.2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 x14ac:dyDescent="0.2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 x14ac:dyDescent="0.2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 x14ac:dyDescent="0.2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 x14ac:dyDescent="0.2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 x14ac:dyDescent="0.2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 x14ac:dyDescent="0.2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 x14ac:dyDescent="0.2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 x14ac:dyDescent="0.2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 x14ac:dyDescent="0.2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 x14ac:dyDescent="0.2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 x14ac:dyDescent="0.2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 x14ac:dyDescent="0.2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 x14ac:dyDescent="0.2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 x14ac:dyDescent="0.2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 x14ac:dyDescent="0.2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 x14ac:dyDescent="0.2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 x14ac:dyDescent="0.2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 x14ac:dyDescent="0.2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 x14ac:dyDescent="0.25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 x14ac:dyDescent="0.25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 x14ac:dyDescent="0.3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 x14ac:dyDescent="0.25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 x14ac:dyDescent="0.25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 x14ac:dyDescent="0.25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 x14ac:dyDescent="0.25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 x14ac:dyDescent="0.25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 x14ac:dyDescent="0.25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 x14ac:dyDescent="0.25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 x14ac:dyDescent="0.25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 x14ac:dyDescent="0.25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 x14ac:dyDescent="0.25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 x14ac:dyDescent="0.25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 x14ac:dyDescent="0.25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 x14ac:dyDescent="0.25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 x14ac:dyDescent="0.25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 x14ac:dyDescent="0.25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 x14ac:dyDescent="0.25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 x14ac:dyDescent="0.25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 x14ac:dyDescent="0.25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 x14ac:dyDescent="0.25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 x14ac:dyDescent="0.25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 x14ac:dyDescent="0.25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 x14ac:dyDescent="0.25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 x14ac:dyDescent="0.25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 x14ac:dyDescent="0.25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 x14ac:dyDescent="0.25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 x14ac:dyDescent="0.25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 x14ac:dyDescent="0.25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 x14ac:dyDescent="0.25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 x14ac:dyDescent="0.25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 x14ac:dyDescent="0.25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 x14ac:dyDescent="0.25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 x14ac:dyDescent="0.25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 x14ac:dyDescent="0.25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 x14ac:dyDescent="0.25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 x14ac:dyDescent="0.25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 x14ac:dyDescent="0.25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 x14ac:dyDescent="0.25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 x14ac:dyDescent="0.25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 x14ac:dyDescent="0.25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 x14ac:dyDescent="0.25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 x14ac:dyDescent="0.25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 x14ac:dyDescent="0.25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 x14ac:dyDescent="0.25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 x14ac:dyDescent="0.25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 x14ac:dyDescent="0.25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 x14ac:dyDescent="0.25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 x14ac:dyDescent="0.25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 x14ac:dyDescent="0.25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 x14ac:dyDescent="0.25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 x14ac:dyDescent="0.25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 x14ac:dyDescent="0.25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 x14ac:dyDescent="0.25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 x14ac:dyDescent="0.25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 x14ac:dyDescent="0.25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 x14ac:dyDescent="0.25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 x14ac:dyDescent="0.25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 x14ac:dyDescent="0.25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 x14ac:dyDescent="0.25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 x14ac:dyDescent="0.25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 x14ac:dyDescent="0.25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 x14ac:dyDescent="0.25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 x14ac:dyDescent="0.25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 x14ac:dyDescent="0.25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 x14ac:dyDescent="0.25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 x14ac:dyDescent="0.25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 x14ac:dyDescent="0.25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 x14ac:dyDescent="0.25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 x14ac:dyDescent="0.25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 x14ac:dyDescent="0.25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 x14ac:dyDescent="0.25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 x14ac:dyDescent="0.25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 x14ac:dyDescent="0.25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 x14ac:dyDescent="0.25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 x14ac:dyDescent="0.25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 x14ac:dyDescent="0.25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 x14ac:dyDescent="0.25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 x14ac:dyDescent="0.25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 x14ac:dyDescent="0.25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 x14ac:dyDescent="0.25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 x14ac:dyDescent="0.25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 x14ac:dyDescent="0.25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 x14ac:dyDescent="0.25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 x14ac:dyDescent="0.25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 x14ac:dyDescent="0.25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 x14ac:dyDescent="0.25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 x14ac:dyDescent="0.25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 x14ac:dyDescent="0.25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 x14ac:dyDescent="0.25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 x14ac:dyDescent="0.25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 x14ac:dyDescent="0.25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 x14ac:dyDescent="0.25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 x14ac:dyDescent="0.25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 x14ac:dyDescent="0.25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 x14ac:dyDescent="0.25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 x14ac:dyDescent="0.25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 x14ac:dyDescent="0.25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 x14ac:dyDescent="0.25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 x14ac:dyDescent="0.25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 x14ac:dyDescent="0.25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 x14ac:dyDescent="0.25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 x14ac:dyDescent="0.25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 x14ac:dyDescent="0.25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 x14ac:dyDescent="0.25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 x14ac:dyDescent="0.25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 x14ac:dyDescent="0.25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 x14ac:dyDescent="0.25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 x14ac:dyDescent="0.25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 x14ac:dyDescent="0.25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 x14ac:dyDescent="0.25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 x14ac:dyDescent="0.25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 x14ac:dyDescent="0.25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 x14ac:dyDescent="0.25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 x14ac:dyDescent="0.25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 x14ac:dyDescent="0.25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 x14ac:dyDescent="0.25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 x14ac:dyDescent="0.25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 x14ac:dyDescent="0.25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 x14ac:dyDescent="0.25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 x14ac:dyDescent="0.25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 x14ac:dyDescent="0.25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 x14ac:dyDescent="0.25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 x14ac:dyDescent="0.25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 x14ac:dyDescent="0.25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 x14ac:dyDescent="0.25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 x14ac:dyDescent="0.25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 x14ac:dyDescent="0.25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 x14ac:dyDescent="0.25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 x14ac:dyDescent="0.25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 x14ac:dyDescent="0.25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 x14ac:dyDescent="0.25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 x14ac:dyDescent="0.25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 x14ac:dyDescent="0.25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 x14ac:dyDescent="0.25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 x14ac:dyDescent="0.25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 x14ac:dyDescent="0.25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 x14ac:dyDescent="0.25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 x14ac:dyDescent="0.25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 x14ac:dyDescent="0.25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 x14ac:dyDescent="0.25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 x14ac:dyDescent="0.25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 x14ac:dyDescent="0.25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 x14ac:dyDescent="0.25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 x14ac:dyDescent="0.25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 x14ac:dyDescent="0.25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 x14ac:dyDescent="0.25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 x14ac:dyDescent="0.25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 x14ac:dyDescent="0.25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 x14ac:dyDescent="0.25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 x14ac:dyDescent="0.25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 x14ac:dyDescent="0.25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 x14ac:dyDescent="0.25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 x14ac:dyDescent="0.25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 x14ac:dyDescent="0.25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 x14ac:dyDescent="0.25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 x14ac:dyDescent="0.25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 x14ac:dyDescent="0.25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 x14ac:dyDescent="0.25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 x14ac:dyDescent="0.25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 x14ac:dyDescent="0.25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 x14ac:dyDescent="0.25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 x14ac:dyDescent="0.25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 x14ac:dyDescent="0.25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 x14ac:dyDescent="0.25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 x14ac:dyDescent="0.25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 x14ac:dyDescent="0.25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 x14ac:dyDescent="0.25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 x14ac:dyDescent="0.25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 x14ac:dyDescent="0.25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 x14ac:dyDescent="0.25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 x14ac:dyDescent="0.25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 x14ac:dyDescent="0.25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 x14ac:dyDescent="0.25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 x14ac:dyDescent="0.25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 x14ac:dyDescent="0.25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 x14ac:dyDescent="0.25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 x14ac:dyDescent="0.25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 x14ac:dyDescent="0.25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 x14ac:dyDescent="0.25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 x14ac:dyDescent="0.25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 x14ac:dyDescent="0.25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 x14ac:dyDescent="0.25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 x14ac:dyDescent="0.25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 x14ac:dyDescent="0.25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 x14ac:dyDescent="0.25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 x14ac:dyDescent="0.25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 x14ac:dyDescent="0.25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 x14ac:dyDescent="0.25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 x14ac:dyDescent="0.25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 x14ac:dyDescent="0.25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 x14ac:dyDescent="0.25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 x14ac:dyDescent="0.25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 x14ac:dyDescent="0.25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 x14ac:dyDescent="0.25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 x14ac:dyDescent="0.25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 x14ac:dyDescent="0.25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 x14ac:dyDescent="0.25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 x14ac:dyDescent="0.25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 x14ac:dyDescent="0.25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 x14ac:dyDescent="0.25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 x14ac:dyDescent="0.25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 x14ac:dyDescent="0.25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 x14ac:dyDescent="0.25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 x14ac:dyDescent="0.25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 x14ac:dyDescent="0.25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 x14ac:dyDescent="0.25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 x14ac:dyDescent="0.25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 x14ac:dyDescent="0.25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 x14ac:dyDescent="0.25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 x14ac:dyDescent="0.25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 x14ac:dyDescent="0.25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 x14ac:dyDescent="0.25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 x14ac:dyDescent="0.25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 x14ac:dyDescent="0.25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 x14ac:dyDescent="0.25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 x14ac:dyDescent="0.25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 x14ac:dyDescent="0.25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 x14ac:dyDescent="0.25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 x14ac:dyDescent="0.25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 x14ac:dyDescent="0.25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 x14ac:dyDescent="0.25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 x14ac:dyDescent="0.25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 x14ac:dyDescent="0.25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 x14ac:dyDescent="0.25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 x14ac:dyDescent="0.25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 x14ac:dyDescent="0.25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 x14ac:dyDescent="0.25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 x14ac:dyDescent="0.25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 x14ac:dyDescent="0.25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 x14ac:dyDescent="0.25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 x14ac:dyDescent="0.25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 x14ac:dyDescent="0.25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 x14ac:dyDescent="0.25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 x14ac:dyDescent="0.25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 x14ac:dyDescent="0.25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 x14ac:dyDescent="0.25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 x14ac:dyDescent="0.25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 x14ac:dyDescent="0.25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 x14ac:dyDescent="0.25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 x14ac:dyDescent="0.25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 x14ac:dyDescent="0.25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 x14ac:dyDescent="0.25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 x14ac:dyDescent="0.25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 x14ac:dyDescent="0.25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 x14ac:dyDescent="0.25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 x14ac:dyDescent="0.25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 x14ac:dyDescent="0.25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 x14ac:dyDescent="0.25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 x14ac:dyDescent="0.25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 x14ac:dyDescent="0.25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 x14ac:dyDescent="0.25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 x14ac:dyDescent="0.25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 x14ac:dyDescent="0.25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 x14ac:dyDescent="0.25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 x14ac:dyDescent="0.25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 x14ac:dyDescent="0.25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 x14ac:dyDescent="0.25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 x14ac:dyDescent="0.25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 x14ac:dyDescent="0.25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 x14ac:dyDescent="0.25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 x14ac:dyDescent="0.25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 x14ac:dyDescent="0.25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 x14ac:dyDescent="0.25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 x14ac:dyDescent="0.25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 x14ac:dyDescent="0.25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 x14ac:dyDescent="0.25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 x14ac:dyDescent="0.25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 x14ac:dyDescent="0.25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 x14ac:dyDescent="0.25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 x14ac:dyDescent="0.25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 x14ac:dyDescent="0.25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 x14ac:dyDescent="0.25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 x14ac:dyDescent="0.25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 x14ac:dyDescent="0.25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 x14ac:dyDescent="0.25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 x14ac:dyDescent="0.25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 x14ac:dyDescent="0.25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 x14ac:dyDescent="0.25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 x14ac:dyDescent="0.25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 x14ac:dyDescent="0.25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 x14ac:dyDescent="0.25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 x14ac:dyDescent="0.25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 x14ac:dyDescent="0.25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 x14ac:dyDescent="0.25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 x14ac:dyDescent="0.25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 x14ac:dyDescent="0.25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 x14ac:dyDescent="0.25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 x14ac:dyDescent="0.25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 x14ac:dyDescent="0.25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 x14ac:dyDescent="0.25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 x14ac:dyDescent="0.25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 x14ac:dyDescent="0.25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 x14ac:dyDescent="0.25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 x14ac:dyDescent="0.25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 x14ac:dyDescent="0.25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 x14ac:dyDescent="0.25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 x14ac:dyDescent="0.25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 x14ac:dyDescent="0.25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 x14ac:dyDescent="0.25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 x14ac:dyDescent="0.25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 x14ac:dyDescent="0.25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 x14ac:dyDescent="0.25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 x14ac:dyDescent="0.25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 x14ac:dyDescent="0.25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 x14ac:dyDescent="0.25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 x14ac:dyDescent="0.25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 x14ac:dyDescent="0.25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 x14ac:dyDescent="0.25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 x14ac:dyDescent="0.25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 x14ac:dyDescent="0.25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 x14ac:dyDescent="0.25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 x14ac:dyDescent="0.25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 x14ac:dyDescent="0.25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 x14ac:dyDescent="0.25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 x14ac:dyDescent="0.25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 x14ac:dyDescent="0.25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 x14ac:dyDescent="0.25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 x14ac:dyDescent="0.25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 x14ac:dyDescent="0.25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 x14ac:dyDescent="0.25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 x14ac:dyDescent="0.25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 x14ac:dyDescent="0.25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 x14ac:dyDescent="0.25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 x14ac:dyDescent="0.25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 x14ac:dyDescent="0.25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 x14ac:dyDescent="0.25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 x14ac:dyDescent="0.25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 x14ac:dyDescent="0.25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 x14ac:dyDescent="0.25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 x14ac:dyDescent="0.25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 x14ac:dyDescent="0.25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 x14ac:dyDescent="0.25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 x14ac:dyDescent="0.25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 x14ac:dyDescent="0.25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 x14ac:dyDescent="0.25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 x14ac:dyDescent="0.25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 x14ac:dyDescent="0.25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 x14ac:dyDescent="0.25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 x14ac:dyDescent="0.25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 x14ac:dyDescent="0.25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 x14ac:dyDescent="0.25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 x14ac:dyDescent="0.25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 x14ac:dyDescent="0.25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 x14ac:dyDescent="0.25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 x14ac:dyDescent="0.25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 x14ac:dyDescent="0.25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 x14ac:dyDescent="0.25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 x14ac:dyDescent="0.25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 x14ac:dyDescent="0.25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 x14ac:dyDescent="0.25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 x14ac:dyDescent="0.25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 x14ac:dyDescent="0.25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 x14ac:dyDescent="0.25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 x14ac:dyDescent="0.25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 x14ac:dyDescent="0.25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 x14ac:dyDescent="0.25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 x14ac:dyDescent="0.25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 x14ac:dyDescent="0.25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 x14ac:dyDescent="0.25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 x14ac:dyDescent="0.25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 x14ac:dyDescent="0.25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 x14ac:dyDescent="0.25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 x14ac:dyDescent="0.25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 x14ac:dyDescent="0.25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 x14ac:dyDescent="0.25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 x14ac:dyDescent="0.25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 x14ac:dyDescent="0.25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 x14ac:dyDescent="0.25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 x14ac:dyDescent="0.25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 x14ac:dyDescent="0.25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 x14ac:dyDescent="0.25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 x14ac:dyDescent="0.25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 x14ac:dyDescent="0.25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 x14ac:dyDescent="0.25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 x14ac:dyDescent="0.25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 x14ac:dyDescent="0.25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 x14ac:dyDescent="0.25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 x14ac:dyDescent="0.25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 x14ac:dyDescent="0.25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 x14ac:dyDescent="0.25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 x14ac:dyDescent="0.25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 x14ac:dyDescent="0.25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 x14ac:dyDescent="0.25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 x14ac:dyDescent="0.25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 x14ac:dyDescent="0.25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 x14ac:dyDescent="0.25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 x14ac:dyDescent="0.25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 x14ac:dyDescent="0.25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 x14ac:dyDescent="0.25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 x14ac:dyDescent="0.25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 x14ac:dyDescent="0.25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 x14ac:dyDescent="0.25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 x14ac:dyDescent="0.25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 x14ac:dyDescent="0.25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 x14ac:dyDescent="0.25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 x14ac:dyDescent="0.25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 x14ac:dyDescent="0.25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 x14ac:dyDescent="0.25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 x14ac:dyDescent="0.25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 x14ac:dyDescent="0.25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 x14ac:dyDescent="0.25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 x14ac:dyDescent="0.25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 x14ac:dyDescent="0.25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 x14ac:dyDescent="0.25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 x14ac:dyDescent="0.25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 x14ac:dyDescent="0.25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 x14ac:dyDescent="0.25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 x14ac:dyDescent="0.25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 x14ac:dyDescent="0.25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 x14ac:dyDescent="0.25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 x14ac:dyDescent="0.25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 x14ac:dyDescent="0.25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 x14ac:dyDescent="0.25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 x14ac:dyDescent="0.25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 x14ac:dyDescent="0.25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 x14ac:dyDescent="0.25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 x14ac:dyDescent="0.25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 x14ac:dyDescent="0.25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 x14ac:dyDescent="0.25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 x14ac:dyDescent="0.25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 x14ac:dyDescent="0.25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 x14ac:dyDescent="0.25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 x14ac:dyDescent="0.25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 x14ac:dyDescent="0.25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 x14ac:dyDescent="0.25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 x14ac:dyDescent="0.25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 x14ac:dyDescent="0.25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 x14ac:dyDescent="0.25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 x14ac:dyDescent="0.25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 x14ac:dyDescent="0.25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 x14ac:dyDescent="0.25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 x14ac:dyDescent="0.25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 x14ac:dyDescent="0.25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 x14ac:dyDescent="0.25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 x14ac:dyDescent="0.25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 x14ac:dyDescent="0.25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 x14ac:dyDescent="0.25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 x14ac:dyDescent="0.25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 x14ac:dyDescent="0.25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 x14ac:dyDescent="0.25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 x14ac:dyDescent="0.25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 x14ac:dyDescent="0.25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 x14ac:dyDescent="0.25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 x14ac:dyDescent="0.25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 x14ac:dyDescent="0.25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 x14ac:dyDescent="0.25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 x14ac:dyDescent="0.25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 x14ac:dyDescent="0.25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 x14ac:dyDescent="0.25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 x14ac:dyDescent="0.25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 x14ac:dyDescent="0.25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 x14ac:dyDescent="0.25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 x14ac:dyDescent="0.25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 x14ac:dyDescent="0.25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 x14ac:dyDescent="0.25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 x14ac:dyDescent="0.25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 x14ac:dyDescent="0.25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 x14ac:dyDescent="0.25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 x14ac:dyDescent="0.25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 x14ac:dyDescent="0.25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 x14ac:dyDescent="0.25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 x14ac:dyDescent="0.25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 x14ac:dyDescent="0.25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 x14ac:dyDescent="0.25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 x14ac:dyDescent="0.25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 x14ac:dyDescent="0.25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 x14ac:dyDescent="0.25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 x14ac:dyDescent="0.25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 x14ac:dyDescent="0.25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 x14ac:dyDescent="0.25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 x14ac:dyDescent="0.25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 x14ac:dyDescent="0.25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 x14ac:dyDescent="0.25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 x14ac:dyDescent="0.25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 x14ac:dyDescent="0.25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 x14ac:dyDescent="0.25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 x14ac:dyDescent="0.25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 x14ac:dyDescent="0.25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 x14ac:dyDescent="0.25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 x14ac:dyDescent="0.25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 x14ac:dyDescent="0.25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 x14ac:dyDescent="0.25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 x14ac:dyDescent="0.25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 x14ac:dyDescent="0.25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 x14ac:dyDescent="0.25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 x14ac:dyDescent="0.25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 x14ac:dyDescent="0.25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 x14ac:dyDescent="0.25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 x14ac:dyDescent="0.25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 x14ac:dyDescent="0.25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 x14ac:dyDescent="0.25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 x14ac:dyDescent="0.25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 x14ac:dyDescent="0.25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 x14ac:dyDescent="0.25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 x14ac:dyDescent="0.25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 x14ac:dyDescent="0.25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 x14ac:dyDescent="0.25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 x14ac:dyDescent="0.25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 x14ac:dyDescent="0.25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 x14ac:dyDescent="0.25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 x14ac:dyDescent="0.25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 x14ac:dyDescent="0.25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 x14ac:dyDescent="0.25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 x14ac:dyDescent="0.25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 x14ac:dyDescent="0.25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 x14ac:dyDescent="0.25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 x14ac:dyDescent="0.25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 x14ac:dyDescent="0.25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 x14ac:dyDescent="0.25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 x14ac:dyDescent="0.25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 x14ac:dyDescent="0.25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 x14ac:dyDescent="0.25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 x14ac:dyDescent="0.25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 x14ac:dyDescent="0.25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 x14ac:dyDescent="0.25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 x14ac:dyDescent="0.25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 x14ac:dyDescent="0.25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 x14ac:dyDescent="0.25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 x14ac:dyDescent="0.25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 x14ac:dyDescent="0.25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 x14ac:dyDescent="0.25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 x14ac:dyDescent="0.25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 x14ac:dyDescent="0.25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 x14ac:dyDescent="0.25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 x14ac:dyDescent="0.25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 x14ac:dyDescent="0.25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 x14ac:dyDescent="0.25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 x14ac:dyDescent="0.25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 x14ac:dyDescent="0.25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 x14ac:dyDescent="0.25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 x14ac:dyDescent="0.25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 x14ac:dyDescent="0.25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 x14ac:dyDescent="0.25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 x14ac:dyDescent="0.25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 x14ac:dyDescent="0.25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 x14ac:dyDescent="0.25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 x14ac:dyDescent="0.25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 x14ac:dyDescent="0.25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 x14ac:dyDescent="0.25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 x14ac:dyDescent="0.25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 x14ac:dyDescent="0.25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 x14ac:dyDescent="0.25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 x14ac:dyDescent="0.25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 x14ac:dyDescent="0.25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 x14ac:dyDescent="0.25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 x14ac:dyDescent="0.25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 x14ac:dyDescent="0.25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 x14ac:dyDescent="0.25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 x14ac:dyDescent="0.25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 x14ac:dyDescent="0.25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 x14ac:dyDescent="0.25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 x14ac:dyDescent="0.25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 x14ac:dyDescent="0.25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 x14ac:dyDescent="0.25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 x14ac:dyDescent="0.25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 x14ac:dyDescent="0.25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 x14ac:dyDescent="0.25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 x14ac:dyDescent="0.25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 x14ac:dyDescent="0.25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 x14ac:dyDescent="0.25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 x14ac:dyDescent="0.25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 x14ac:dyDescent="0.25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 x14ac:dyDescent="0.25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 x14ac:dyDescent="0.25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 x14ac:dyDescent="0.25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 x14ac:dyDescent="0.25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 x14ac:dyDescent="0.25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 x14ac:dyDescent="0.25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 x14ac:dyDescent="0.25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 x14ac:dyDescent="0.25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 x14ac:dyDescent="0.25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 x14ac:dyDescent="0.25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 x14ac:dyDescent="0.25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 x14ac:dyDescent="0.25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 x14ac:dyDescent="0.25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 x14ac:dyDescent="0.25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 x14ac:dyDescent="0.25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 x14ac:dyDescent="0.25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 x14ac:dyDescent="0.25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 x14ac:dyDescent="0.25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 x14ac:dyDescent="0.25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 x14ac:dyDescent="0.25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 x14ac:dyDescent="0.25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 x14ac:dyDescent="0.25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 x14ac:dyDescent="0.25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 x14ac:dyDescent="0.25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 x14ac:dyDescent="0.25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 x14ac:dyDescent="0.25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 x14ac:dyDescent="0.25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 x14ac:dyDescent="0.25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 x14ac:dyDescent="0.25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 x14ac:dyDescent="0.25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 x14ac:dyDescent="0.25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 x14ac:dyDescent="0.25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 x14ac:dyDescent="0.25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 x14ac:dyDescent="0.25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 x14ac:dyDescent="0.25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 x14ac:dyDescent="0.25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 x14ac:dyDescent="0.25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 x14ac:dyDescent="0.25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 x14ac:dyDescent="0.25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 x14ac:dyDescent="0.25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 x14ac:dyDescent="0.25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 x14ac:dyDescent="0.25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 x14ac:dyDescent="0.25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 x14ac:dyDescent="0.25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 x14ac:dyDescent="0.25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 x14ac:dyDescent="0.25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 x14ac:dyDescent="0.25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 x14ac:dyDescent="0.25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 x14ac:dyDescent="0.25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 x14ac:dyDescent="0.25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 x14ac:dyDescent="0.25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 x14ac:dyDescent="0.25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 x14ac:dyDescent="0.25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 x14ac:dyDescent="0.25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 x14ac:dyDescent="0.25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 x14ac:dyDescent="0.25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 x14ac:dyDescent="0.25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 x14ac:dyDescent="0.25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 x14ac:dyDescent="0.25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 x14ac:dyDescent="0.25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 x14ac:dyDescent="0.25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 x14ac:dyDescent="0.25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 x14ac:dyDescent="0.25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 x14ac:dyDescent="0.25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 x14ac:dyDescent="0.25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 x14ac:dyDescent="0.25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 x14ac:dyDescent="0.25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 x14ac:dyDescent="0.25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 x14ac:dyDescent="0.25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 x14ac:dyDescent="0.25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 x14ac:dyDescent="0.25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 x14ac:dyDescent="0.25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 x14ac:dyDescent="0.25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 x14ac:dyDescent="0.25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 x14ac:dyDescent="0.25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 x14ac:dyDescent="0.25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 x14ac:dyDescent="0.25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 x14ac:dyDescent="0.25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 x14ac:dyDescent="0.25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 x14ac:dyDescent="0.25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 x14ac:dyDescent="0.25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 x14ac:dyDescent="0.25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 x14ac:dyDescent="0.25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 x14ac:dyDescent="0.25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 x14ac:dyDescent="0.25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 x14ac:dyDescent="0.25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 x14ac:dyDescent="0.25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 x14ac:dyDescent="0.25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 x14ac:dyDescent="0.25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 x14ac:dyDescent="0.25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 x14ac:dyDescent="0.25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 x14ac:dyDescent="0.25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 x14ac:dyDescent="0.25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 x14ac:dyDescent="0.25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 x14ac:dyDescent="0.25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 x14ac:dyDescent="0.25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 x14ac:dyDescent="0.25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 x14ac:dyDescent="0.25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 x14ac:dyDescent="0.25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 x14ac:dyDescent="0.25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 x14ac:dyDescent="0.25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 x14ac:dyDescent="0.25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 x14ac:dyDescent="0.25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 x14ac:dyDescent="0.25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 x14ac:dyDescent="0.25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 x14ac:dyDescent="0.25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 x14ac:dyDescent="0.25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 x14ac:dyDescent="0.25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 x14ac:dyDescent="0.25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 x14ac:dyDescent="0.25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 x14ac:dyDescent="0.25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 x14ac:dyDescent="0.25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 x14ac:dyDescent="0.25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 x14ac:dyDescent="0.25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 x14ac:dyDescent="0.25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 x14ac:dyDescent="0.25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 x14ac:dyDescent="0.25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 x14ac:dyDescent="0.25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 x14ac:dyDescent="0.25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 x14ac:dyDescent="0.25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 x14ac:dyDescent="0.25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 x14ac:dyDescent="0.25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 x14ac:dyDescent="0.25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 x14ac:dyDescent="0.25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 x14ac:dyDescent="0.25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 x14ac:dyDescent="0.25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 x14ac:dyDescent="0.25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 x14ac:dyDescent="0.25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 x14ac:dyDescent="0.25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 x14ac:dyDescent="0.25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 x14ac:dyDescent="0.25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 x14ac:dyDescent="0.25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 x14ac:dyDescent="0.25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 x14ac:dyDescent="0.25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 x14ac:dyDescent="0.25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 x14ac:dyDescent="0.25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 x14ac:dyDescent="0.25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 x14ac:dyDescent="0.25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/>
    <dataValidation allowBlank="1" showInputMessage="1" showErrorMessage="1" errorTitle="Formato non valido" error="Selezionare la tipologia dal menù a tendina" sqref="I7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allowBlank="1" showInputMessage="1" showErrorMessage="1" errorTitle="Formato non valido" error="Selezionare la tipologia dal menù a tendina" promptTitle="CAMPO OBBLIGATORIO" prompt="Selezionare la tipologia dal menù a tendina" sqref="I8:I300"/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40"/>
  <sheetViews>
    <sheetView showGridLines="0" zoomScale="80" zoomScaleNormal="80" workbookViewId="0">
      <selection activeCell="B5" sqref="B5"/>
    </sheetView>
  </sheetViews>
  <sheetFormatPr defaultRowHeight="15" x14ac:dyDescent="0.25"/>
  <cols>
    <col min="1" max="1" width="53.140625" style="174" customWidth="1"/>
    <col min="2" max="16" width="15.140625" style="174" customWidth="1"/>
    <col min="17" max="16384" width="9.140625" style="174"/>
  </cols>
  <sheetData>
    <row r="1" spans="1:16" s="245" customFormat="1" ht="15.4" customHeight="1" x14ac:dyDescent="0.3">
      <c r="A1" s="115" t="s">
        <v>1647</v>
      </c>
      <c r="B1" s="254">
        <f>Ambito!B1</f>
        <v>2019</v>
      </c>
    </row>
    <row r="2" spans="1:16" s="245" customFormat="1" ht="16.5" x14ac:dyDescent="0.3">
      <c r="A2" s="3" t="s">
        <v>5140</v>
      </c>
      <c r="B2" s="255">
        <f>Ambito!B2</f>
        <v>2020</v>
      </c>
      <c r="D2" s="173"/>
    </row>
    <row r="3" spans="1:16" s="245" customFormat="1" ht="16.5" x14ac:dyDescent="0.3">
      <c r="A3" s="3" t="s">
        <v>115</v>
      </c>
      <c r="B3" s="47">
        <f>Ambito!B3</f>
        <v>0</v>
      </c>
      <c r="D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16" s="245" customFormat="1" ht="15.4" customHeight="1" x14ac:dyDescent="0.3">
      <c r="A4" s="3" t="s">
        <v>116</v>
      </c>
      <c r="B4" s="116" t="str">
        <f>Ambito!B4</f>
        <v xml:space="preserve"> </v>
      </c>
    </row>
    <row r="5" spans="1:16" s="245" customFormat="1" ht="14.45" customHeight="1" x14ac:dyDescent="0.3">
      <c r="A5" s="3" t="str">
        <f>CONCATENATE("Finanziamento Fondo Sociale Regionale ",B2)</f>
        <v>Finanziamento Fondo Sociale Regionale 2020</v>
      </c>
      <c r="B5" s="116" t="str">
        <f>Ambito!B5</f>
        <v xml:space="preserve"> </v>
      </c>
    </row>
    <row r="6" spans="1:16" s="245" customFormat="1" ht="15.4" customHeight="1" x14ac:dyDescent="0.3">
      <c r="A6" s="3" t="s">
        <v>4887</v>
      </c>
    </row>
    <row r="7" spans="1:16" s="245" customFormat="1" ht="16.5" x14ac:dyDescent="0.3">
      <c r="A7" s="289" t="s">
        <v>4888</v>
      </c>
      <c r="B7" s="290" t="s">
        <v>4889</v>
      </c>
      <c r="C7" s="290"/>
      <c r="D7" s="290"/>
      <c r="E7" s="290" t="s">
        <v>4890</v>
      </c>
      <c r="F7" s="290"/>
      <c r="G7" s="290"/>
      <c r="H7" s="290" t="s">
        <v>4891</v>
      </c>
      <c r="I7" s="290"/>
      <c r="J7" s="290"/>
      <c r="K7" s="290" t="s">
        <v>4892</v>
      </c>
      <c r="L7" s="290"/>
      <c r="M7" s="290"/>
      <c r="N7" s="291" t="str">
        <f>CONCATENATE("FONDO SOCIALE REGIONALE ASSEGNATO ",Ambito!B2)</f>
        <v>FONDO SOCIALE REGIONALE ASSEGNATO 2020</v>
      </c>
      <c r="O7" s="292"/>
      <c r="P7" s="292"/>
    </row>
    <row r="8" spans="1:16" ht="85.5" x14ac:dyDescent="0.25">
      <c r="A8" s="289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5142</v>
      </c>
      <c r="O8" s="232" t="s">
        <v>5143</v>
      </c>
      <c r="P8" s="233" t="s">
        <v>5141</v>
      </c>
    </row>
    <row r="9" spans="1:16" ht="16.5" x14ac:dyDescent="0.3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6.5" x14ac:dyDescent="0.3">
      <c r="A10" s="235" t="s">
        <v>4906</v>
      </c>
      <c r="B10" s="200">
        <f>COUNTIF(AN!H7:H300,"Pubblico")</f>
        <v>0</v>
      </c>
      <c r="C10" s="200">
        <f>COUNTIF(AN!H7:H300,"Pubblico")</f>
        <v>0</v>
      </c>
      <c r="D10" s="236">
        <f>SUM(B10:C10)</f>
        <v>0</v>
      </c>
      <c r="E10" s="200">
        <f>SUMIF(AN!H7:H300,"Pubblico",AN!O7:O300)</f>
        <v>0</v>
      </c>
      <c r="F10" s="200">
        <f>SUMIF(AN!H7:H300,"Privato",AN!O7:O300)</f>
        <v>0</v>
      </c>
      <c r="G10" s="236">
        <f>SUM(E10:F10)</f>
        <v>0</v>
      </c>
      <c r="H10" s="200">
        <f>SUMIF(AN!H7:H300,"Pubblico",AN!R7:R300)</f>
        <v>0</v>
      </c>
      <c r="I10" s="200">
        <f>SUMIF(AN!H7:H300,"Privato",AN!R7:R300)</f>
        <v>0</v>
      </c>
      <c r="J10" s="236">
        <f>SUM(H10:I10)</f>
        <v>0</v>
      </c>
      <c r="K10" s="201">
        <f>SUMIF(AN!H7:H300,"Pubblico",AN!AM7:AM300)</f>
        <v>0</v>
      </c>
      <c r="L10" s="201">
        <f>SUMIF(AN!H7:H300,"Privato",AN!AM7:AM300)</f>
        <v>0</v>
      </c>
      <c r="M10" s="202">
        <f>SUM(K10:L10)</f>
        <v>0</v>
      </c>
      <c r="N10" s="201">
        <f>SUMIF(AN!H7:H300,"Pubblico",AN!AL7:AL300)</f>
        <v>0</v>
      </c>
      <c r="O10" s="201">
        <f>SUMIF(AN!H7:H300,"Privato",AN!AL7:AL300)</f>
        <v>0</v>
      </c>
      <c r="P10" s="203">
        <f>SUM(N10:O10)</f>
        <v>0</v>
      </c>
    </row>
    <row r="11" spans="1:16" ht="16.5" x14ac:dyDescent="0.3">
      <c r="A11" s="226" t="s">
        <v>4907</v>
      </c>
      <c r="B11" s="204">
        <f>COUNTIF(MICROAN!H7:H300,"Pubblico")</f>
        <v>0</v>
      </c>
      <c r="C11" s="204">
        <f>COUNTIF(MICROAN!H7:H300,"Privato")</f>
        <v>0</v>
      </c>
      <c r="D11" s="227">
        <f t="shared" ref="D11:D21" si="0">SUM(B11:C11)</f>
        <v>0</v>
      </c>
      <c r="E11" s="204">
        <f>SUMIF(MICROAN!H7:H300,"Pubblico",MICROAN!O7:O300)</f>
        <v>0</v>
      </c>
      <c r="F11" s="204">
        <f>SUMIF(MICROAN!H7:H300,"Privato",MICROAN!O7:O300)</f>
        <v>0</v>
      </c>
      <c r="G11" s="227">
        <f t="shared" ref="G11:G21" si="1">SUM(E11:F11)</f>
        <v>0</v>
      </c>
      <c r="H11" s="204">
        <f>SUMIF(MICROAN!H7:H300,"Pubblico",MICROAN!R7:R300)</f>
        <v>0</v>
      </c>
      <c r="I11" s="204">
        <f>SUMIF(MICROAN!H7:H300,"Privato",MICROAN!R7:R300)</f>
        <v>0</v>
      </c>
      <c r="J11" s="227">
        <f t="shared" ref="J11:J21" si="2">SUM(H11:I11)</f>
        <v>0</v>
      </c>
      <c r="K11" s="205">
        <f>SUMIF(MICROAN!H7:H300,"Pubblico",MICROAN!AM7:AM300)</f>
        <v>0</v>
      </c>
      <c r="L11" s="205">
        <f>SUMIF(MICROAN!H7:H300,"Privato",MICROAN!AM7:AM300)</f>
        <v>0</v>
      </c>
      <c r="M11" s="206">
        <f t="shared" ref="M11:M21" si="3">SUM(K11:L11)</f>
        <v>0</v>
      </c>
      <c r="N11" s="205">
        <f>SUMIF(MICROAN!H7:H300,"Pubblico",MICROAN!AL7:AL300)</f>
        <v>0</v>
      </c>
      <c r="O11" s="205">
        <f>SUMIF(MICROAN!H7:H300,"Privato",MICROAN!AL7:AL300)</f>
        <v>0</v>
      </c>
      <c r="P11" s="207">
        <f t="shared" ref="P11:P21" si="4">SUM(N11:O11)</f>
        <v>0</v>
      </c>
    </row>
    <row r="12" spans="1:16" ht="16.5" x14ac:dyDescent="0.3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6.5" x14ac:dyDescent="0.3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6.5" x14ac:dyDescent="0.3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6.5" x14ac:dyDescent="0.3">
      <c r="A15" s="226" t="s">
        <v>4911</v>
      </c>
      <c r="B15" s="204">
        <f>COUNTIF(CRDM!H7:H300,"Pubblico")</f>
        <v>0</v>
      </c>
      <c r="C15" s="204">
        <f>COUNTIF(CRDM!H7:H300,"Privato")</f>
        <v>0</v>
      </c>
      <c r="D15" s="227">
        <f t="shared" si="0"/>
        <v>0</v>
      </c>
      <c r="E15" s="204">
        <f>SUMIF(CRDM!H7:H300,"Pubblico",CRDM!O7:O300)</f>
        <v>0</v>
      </c>
      <c r="F15" s="204">
        <f>SUMIF(CRDM!H7:H300,"Privato",CRDM!O7:O300)</f>
        <v>0</v>
      </c>
      <c r="G15" s="227">
        <f t="shared" si="1"/>
        <v>0</v>
      </c>
      <c r="H15" s="204">
        <f>SUMIF(CRDM!H7:H300,"Pubblico",CRDM!R7:R300)</f>
        <v>0</v>
      </c>
      <c r="I15" s="204">
        <f>SUMIF(CRDM!H7:H300,"Privato",CRDM!R7:R300)</f>
        <v>0</v>
      </c>
      <c r="J15" s="227">
        <f t="shared" si="2"/>
        <v>0</v>
      </c>
      <c r="K15" s="205">
        <f>SUMIF(CRDM!H7:H300,"Pubblico",CRDM!AM7:AM300)</f>
        <v>0</v>
      </c>
      <c r="L15" s="205">
        <f>SUMIF(CRDM!H7:H300,"Privato",CRDM!AM7:AM300)</f>
        <v>0</v>
      </c>
      <c r="M15" s="206">
        <f t="shared" si="3"/>
        <v>0</v>
      </c>
      <c r="N15" s="205">
        <f>SUMIF(CRDM!H7:H300,"Pubblico",CRDM!AL7:AL300)</f>
        <v>0</v>
      </c>
      <c r="O15" s="205">
        <f>SUMIF(CRDM!H7:H300,"Privato",CRDM!AL7:AL300)</f>
        <v>0</v>
      </c>
      <c r="P15" s="207">
        <f t="shared" si="4"/>
        <v>0</v>
      </c>
    </row>
    <row r="16" spans="1:16" ht="16.5" x14ac:dyDescent="0.3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6.5" x14ac:dyDescent="0.3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6.5" x14ac:dyDescent="0.3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6.5" x14ac:dyDescent="0.3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2"/>
    </row>
    <row r="20" spans="1:16" ht="16.5" x14ac:dyDescent="0.3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6.5" x14ac:dyDescent="0.3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 x14ac:dyDescent="0.25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6.5" x14ac:dyDescent="0.3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6.5" x14ac:dyDescent="0.3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6.5" x14ac:dyDescent="0.3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6.5" x14ac:dyDescent="0.3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 x14ac:dyDescent="0.25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6.5" x14ac:dyDescent="0.3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6.5" x14ac:dyDescent="0.3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6.5" x14ac:dyDescent="0.3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6.5" x14ac:dyDescent="0.3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 x14ac:dyDescent="0.25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6.5" x14ac:dyDescent="0.3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6.5" x14ac:dyDescent="0.3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6.5" x14ac:dyDescent="0.3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6.5" x14ac:dyDescent="0.3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 x14ac:dyDescent="0.25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6">
        <f>SUM(P34:P36)</f>
        <v>0</v>
      </c>
    </row>
    <row r="38" spans="1:17" ht="16.5" x14ac:dyDescent="0.3">
      <c r="A38" s="226" t="s">
        <v>5138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6.5" x14ac:dyDescent="0.3">
      <c r="A39" s="226" t="s">
        <v>5139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5" x14ac:dyDescent="0.25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31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formatCells="0" formatColumns="0" formatRows="0"/>
  <mergeCells count="6">
    <mergeCell ref="A7:A8"/>
    <mergeCell ref="B7:D7"/>
    <mergeCell ref="E7:G7"/>
    <mergeCell ref="H7:J7"/>
    <mergeCell ref="K7:M7"/>
    <mergeCell ref="N7:P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>
      <formula1>0</formula1>
    </dataValidation>
    <dataValidation type="decimal" operator="greaterThan" allowBlank="1" showInputMessage="1" showErrorMessage="1" sqref="P40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100"/>
  <sheetViews>
    <sheetView showGridLines="0" zoomScale="80" zoomScaleNormal="80" workbookViewId="0">
      <selection activeCell="A31" sqref="A31"/>
    </sheetView>
  </sheetViews>
  <sheetFormatPr defaultRowHeight="16.5" x14ac:dyDescent="0.3"/>
  <cols>
    <col min="1" max="1" width="59.42578125" style="245" customWidth="1"/>
    <col min="2" max="3" width="34.7109375" style="245" customWidth="1"/>
    <col min="4" max="16384" width="9.140625" style="245"/>
  </cols>
  <sheetData>
    <row r="1" spans="1:6" x14ac:dyDescent="0.3">
      <c r="A1" s="115" t="s">
        <v>1647</v>
      </c>
      <c r="B1" s="244">
        <f>Ambito!B1</f>
        <v>2019</v>
      </c>
    </row>
    <row r="2" spans="1:6" x14ac:dyDescent="0.3">
      <c r="A2" s="3" t="s">
        <v>5140</v>
      </c>
      <c r="B2" s="244">
        <f>Ambito!B2</f>
        <v>2020</v>
      </c>
      <c r="C2" s="251"/>
    </row>
    <row r="3" spans="1:6" x14ac:dyDescent="0.3">
      <c r="A3" s="3" t="s">
        <v>115</v>
      </c>
      <c r="B3" s="47">
        <f>Ambito!B3</f>
        <v>0</v>
      </c>
      <c r="C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6" ht="17.25" thickBot="1" x14ac:dyDescent="0.35">
      <c r="A4" s="3" t="s">
        <v>116</v>
      </c>
      <c r="B4" s="116" t="str">
        <f>Ambito!B4</f>
        <v xml:space="preserve"> </v>
      </c>
    </row>
    <row r="5" spans="1:6" ht="54.75" thickBot="1" x14ac:dyDescent="0.35">
      <c r="B5" s="175" t="s">
        <v>5146</v>
      </c>
      <c r="C5" s="175" t="s">
        <v>5147</v>
      </c>
    </row>
    <row r="6" spans="1:6" ht="17.25" thickBot="1" x14ac:dyDescent="0.35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65" customHeight="1" thickBot="1" x14ac:dyDescent="0.35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" customHeight="1" x14ac:dyDescent="0.3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2020</v>
      </c>
    </row>
    <row r="9" spans="1:6" x14ac:dyDescent="0.3">
      <c r="A9" s="249"/>
      <c r="B9" s="250"/>
      <c r="C9" s="250"/>
    </row>
    <row r="10" spans="1:6" x14ac:dyDescent="0.3">
      <c r="A10" s="249"/>
      <c r="B10" s="250"/>
      <c r="C10" s="250"/>
    </row>
    <row r="11" spans="1:6" x14ac:dyDescent="0.3">
      <c r="A11" s="249"/>
      <c r="B11" s="250"/>
      <c r="C11" s="250"/>
    </row>
    <row r="12" spans="1:6" x14ac:dyDescent="0.3">
      <c r="A12" s="249"/>
      <c r="B12" s="250"/>
      <c r="C12" s="250"/>
    </row>
    <row r="13" spans="1:6" x14ac:dyDescent="0.3">
      <c r="A13" s="249"/>
      <c r="B13" s="250"/>
      <c r="C13" s="250"/>
    </row>
    <row r="14" spans="1:6" x14ac:dyDescent="0.3">
      <c r="A14" s="249"/>
      <c r="B14" s="250"/>
      <c r="C14" s="250"/>
    </row>
    <row r="15" spans="1:6" x14ac:dyDescent="0.3">
      <c r="A15" s="249"/>
      <c r="B15" s="250"/>
      <c r="C15" s="250"/>
    </row>
    <row r="16" spans="1:6" x14ac:dyDescent="0.3">
      <c r="A16" s="249"/>
      <c r="B16" s="250"/>
      <c r="C16" s="250"/>
    </row>
    <row r="17" spans="1:3" x14ac:dyDescent="0.3">
      <c r="A17" s="249"/>
      <c r="B17" s="250"/>
      <c r="C17" s="250"/>
    </row>
    <row r="18" spans="1:3" x14ac:dyDescent="0.3">
      <c r="A18" s="249"/>
      <c r="B18" s="250"/>
      <c r="C18" s="250"/>
    </row>
    <row r="19" spans="1:3" x14ac:dyDescent="0.3">
      <c r="A19" s="249"/>
      <c r="B19" s="250"/>
      <c r="C19" s="250"/>
    </row>
    <row r="20" spans="1:3" x14ac:dyDescent="0.3">
      <c r="A20" s="249"/>
      <c r="B20" s="250"/>
      <c r="C20" s="250"/>
    </row>
    <row r="21" spans="1:3" x14ac:dyDescent="0.3">
      <c r="A21" s="249"/>
      <c r="B21" s="250"/>
      <c r="C21" s="250"/>
    </row>
    <row r="22" spans="1:3" x14ac:dyDescent="0.3">
      <c r="A22" s="249"/>
      <c r="B22" s="250"/>
      <c r="C22" s="250"/>
    </row>
    <row r="23" spans="1:3" x14ac:dyDescent="0.3">
      <c r="A23" s="249"/>
      <c r="B23" s="250"/>
      <c r="C23" s="250"/>
    </row>
    <row r="24" spans="1:3" x14ac:dyDescent="0.3">
      <c r="A24" s="249"/>
      <c r="B24" s="250"/>
      <c r="C24" s="250"/>
    </row>
    <row r="25" spans="1:3" x14ac:dyDescent="0.3">
      <c r="A25" s="249"/>
      <c r="B25" s="250"/>
      <c r="C25" s="250"/>
    </row>
    <row r="26" spans="1:3" x14ac:dyDescent="0.3">
      <c r="A26" s="249"/>
      <c r="B26" s="250"/>
      <c r="C26" s="250"/>
    </row>
    <row r="27" spans="1:3" x14ac:dyDescent="0.3">
      <c r="A27" s="249"/>
      <c r="B27" s="250"/>
      <c r="C27" s="250"/>
    </row>
    <row r="28" spans="1:3" x14ac:dyDescent="0.3">
      <c r="A28" s="249"/>
      <c r="B28" s="250"/>
      <c r="C28" s="250"/>
    </row>
    <row r="29" spans="1:3" x14ac:dyDescent="0.3">
      <c r="A29" s="249"/>
      <c r="B29" s="250"/>
      <c r="C29" s="250"/>
    </row>
    <row r="30" spans="1:3" x14ac:dyDescent="0.3">
      <c r="A30" s="249"/>
      <c r="B30" s="250"/>
      <c r="C30" s="250"/>
    </row>
    <row r="31" spans="1:3" x14ac:dyDescent="0.3">
      <c r="A31" s="249"/>
      <c r="B31" s="250"/>
      <c r="C31" s="250"/>
    </row>
    <row r="32" spans="1:3" x14ac:dyDescent="0.3">
      <c r="A32" s="249"/>
      <c r="B32" s="250"/>
      <c r="C32" s="250"/>
    </row>
    <row r="33" spans="1:3" x14ac:dyDescent="0.3">
      <c r="A33" s="249"/>
      <c r="B33" s="250"/>
      <c r="C33" s="250"/>
    </row>
    <row r="34" spans="1:3" x14ac:dyDescent="0.3">
      <c r="A34" s="249"/>
      <c r="B34" s="250"/>
      <c r="C34" s="250"/>
    </row>
    <row r="35" spans="1:3" x14ac:dyDescent="0.3">
      <c r="A35" s="249"/>
      <c r="B35" s="250"/>
      <c r="C35" s="250"/>
    </row>
    <row r="36" spans="1:3" x14ac:dyDescent="0.3">
      <c r="A36" s="249"/>
      <c r="B36" s="250"/>
      <c r="C36" s="250"/>
    </row>
    <row r="37" spans="1:3" x14ac:dyDescent="0.3">
      <c r="A37" s="249"/>
      <c r="B37" s="250"/>
      <c r="C37" s="250"/>
    </row>
    <row r="38" spans="1:3" x14ac:dyDescent="0.3">
      <c r="A38" s="249"/>
      <c r="B38" s="250"/>
      <c r="C38" s="250"/>
    </row>
    <row r="39" spans="1:3" x14ac:dyDescent="0.3">
      <c r="A39" s="249"/>
      <c r="B39" s="250"/>
      <c r="C39" s="250"/>
    </row>
    <row r="40" spans="1:3" x14ac:dyDescent="0.3">
      <c r="A40" s="249"/>
      <c r="B40" s="250"/>
      <c r="C40" s="250"/>
    </row>
    <row r="41" spans="1:3" x14ac:dyDescent="0.3">
      <c r="A41" s="249"/>
      <c r="B41" s="250"/>
      <c r="C41" s="250"/>
    </row>
    <row r="42" spans="1:3" x14ac:dyDescent="0.3">
      <c r="A42" s="249"/>
      <c r="B42" s="250"/>
      <c r="C42" s="250"/>
    </row>
    <row r="43" spans="1:3" x14ac:dyDescent="0.3">
      <c r="A43" s="249"/>
      <c r="B43" s="250"/>
      <c r="C43" s="250"/>
    </row>
    <row r="44" spans="1:3" x14ac:dyDescent="0.3">
      <c r="A44" s="249"/>
      <c r="B44" s="250"/>
      <c r="C44" s="250"/>
    </row>
    <row r="45" spans="1:3" x14ac:dyDescent="0.3">
      <c r="A45" s="249"/>
      <c r="B45" s="250"/>
      <c r="C45" s="250"/>
    </row>
    <row r="46" spans="1:3" x14ac:dyDescent="0.3">
      <c r="A46" s="249"/>
      <c r="B46" s="250"/>
      <c r="C46" s="250"/>
    </row>
    <row r="47" spans="1:3" x14ac:dyDescent="0.3">
      <c r="A47" s="249"/>
      <c r="B47" s="250"/>
      <c r="C47" s="250"/>
    </row>
    <row r="48" spans="1:3" x14ac:dyDescent="0.3">
      <c r="A48" s="249"/>
      <c r="B48" s="250"/>
      <c r="C48" s="250"/>
    </row>
    <row r="49" spans="1:3" x14ac:dyDescent="0.3">
      <c r="A49" s="249"/>
      <c r="B49" s="250"/>
      <c r="C49" s="250"/>
    </row>
    <row r="50" spans="1:3" x14ac:dyDescent="0.3">
      <c r="A50" s="249"/>
      <c r="B50" s="250"/>
      <c r="C50" s="250"/>
    </row>
    <row r="51" spans="1:3" x14ac:dyDescent="0.3">
      <c r="A51" s="249"/>
      <c r="B51" s="250"/>
      <c r="C51" s="250"/>
    </row>
    <row r="52" spans="1:3" x14ac:dyDescent="0.3">
      <c r="A52" s="249"/>
      <c r="B52" s="250"/>
      <c r="C52" s="250"/>
    </row>
    <row r="53" spans="1:3" x14ac:dyDescent="0.3">
      <c r="A53" s="249"/>
      <c r="B53" s="250"/>
      <c r="C53" s="250"/>
    </row>
    <row r="54" spans="1:3" x14ac:dyDescent="0.3">
      <c r="A54" s="249"/>
      <c r="B54" s="250"/>
      <c r="C54" s="250"/>
    </row>
    <row r="55" spans="1:3" x14ac:dyDescent="0.3">
      <c r="A55" s="249"/>
      <c r="B55" s="250"/>
      <c r="C55" s="250"/>
    </row>
    <row r="56" spans="1:3" x14ac:dyDescent="0.3">
      <c r="A56" s="249"/>
      <c r="B56" s="250"/>
      <c r="C56" s="250"/>
    </row>
    <row r="57" spans="1:3" x14ac:dyDescent="0.3">
      <c r="A57" s="249"/>
      <c r="B57" s="250"/>
      <c r="C57" s="250"/>
    </row>
    <row r="58" spans="1:3" x14ac:dyDescent="0.3">
      <c r="A58" s="249"/>
      <c r="B58" s="250"/>
      <c r="C58" s="250"/>
    </row>
    <row r="59" spans="1:3" x14ac:dyDescent="0.3">
      <c r="A59" s="249"/>
      <c r="B59" s="250"/>
      <c r="C59" s="250"/>
    </row>
    <row r="60" spans="1:3" x14ac:dyDescent="0.3">
      <c r="A60" s="249"/>
      <c r="B60" s="250"/>
      <c r="C60" s="250"/>
    </row>
    <row r="61" spans="1:3" x14ac:dyDescent="0.3">
      <c r="A61" s="249"/>
      <c r="B61" s="250"/>
      <c r="C61" s="250"/>
    </row>
    <row r="62" spans="1:3" x14ac:dyDescent="0.3">
      <c r="A62" s="249"/>
      <c r="B62" s="250"/>
      <c r="C62" s="250"/>
    </row>
    <row r="63" spans="1:3" x14ac:dyDescent="0.3">
      <c r="A63" s="249"/>
      <c r="B63" s="250"/>
      <c r="C63" s="250"/>
    </row>
    <row r="64" spans="1:3" x14ac:dyDescent="0.3">
      <c r="A64" s="249"/>
      <c r="B64" s="250"/>
      <c r="C64" s="250"/>
    </row>
    <row r="65" spans="1:3" x14ac:dyDescent="0.3">
      <c r="A65" s="249"/>
      <c r="B65" s="250"/>
      <c r="C65" s="250"/>
    </row>
    <row r="66" spans="1:3" x14ac:dyDescent="0.3">
      <c r="A66" s="249"/>
      <c r="B66" s="250"/>
      <c r="C66" s="250"/>
    </row>
    <row r="67" spans="1:3" x14ac:dyDescent="0.3">
      <c r="A67" s="249"/>
      <c r="B67" s="250"/>
      <c r="C67" s="250"/>
    </row>
    <row r="68" spans="1:3" x14ac:dyDescent="0.3">
      <c r="A68" s="249"/>
      <c r="B68" s="250"/>
      <c r="C68" s="250"/>
    </row>
    <row r="69" spans="1:3" x14ac:dyDescent="0.3">
      <c r="A69" s="249"/>
      <c r="B69" s="250"/>
      <c r="C69" s="250"/>
    </row>
    <row r="70" spans="1:3" x14ac:dyDescent="0.3">
      <c r="A70" s="249"/>
      <c r="B70" s="250"/>
      <c r="C70" s="250"/>
    </row>
    <row r="71" spans="1:3" x14ac:dyDescent="0.3">
      <c r="A71" s="249"/>
      <c r="B71" s="250"/>
      <c r="C71" s="250"/>
    </row>
    <row r="72" spans="1:3" x14ac:dyDescent="0.3">
      <c r="A72" s="249"/>
      <c r="B72" s="250"/>
      <c r="C72" s="250"/>
    </row>
    <row r="73" spans="1:3" x14ac:dyDescent="0.3">
      <c r="A73" s="249"/>
      <c r="B73" s="250"/>
      <c r="C73" s="250"/>
    </row>
    <row r="74" spans="1:3" x14ac:dyDescent="0.3">
      <c r="A74" s="249"/>
      <c r="B74" s="250"/>
      <c r="C74" s="250"/>
    </row>
    <row r="75" spans="1:3" x14ac:dyDescent="0.3">
      <c r="A75" s="249"/>
      <c r="B75" s="250"/>
      <c r="C75" s="250"/>
    </row>
    <row r="76" spans="1:3" x14ac:dyDescent="0.3">
      <c r="A76" s="249"/>
      <c r="B76" s="250"/>
      <c r="C76" s="250"/>
    </row>
    <row r="77" spans="1:3" x14ac:dyDescent="0.3">
      <c r="A77" s="249"/>
      <c r="B77" s="250"/>
      <c r="C77" s="250"/>
    </row>
    <row r="78" spans="1:3" x14ac:dyDescent="0.3">
      <c r="A78" s="249"/>
      <c r="B78" s="250"/>
      <c r="C78" s="250"/>
    </row>
    <row r="79" spans="1:3" x14ac:dyDescent="0.3">
      <c r="A79" s="249"/>
      <c r="B79" s="250"/>
      <c r="C79" s="250"/>
    </row>
    <row r="80" spans="1:3" x14ac:dyDescent="0.3">
      <c r="A80" s="249"/>
      <c r="B80" s="250"/>
      <c r="C80" s="250"/>
    </row>
    <row r="81" spans="1:3" x14ac:dyDescent="0.3">
      <c r="A81" s="249"/>
      <c r="B81" s="250"/>
      <c r="C81" s="250"/>
    </row>
    <row r="82" spans="1:3" x14ac:dyDescent="0.3">
      <c r="A82" s="249"/>
      <c r="B82" s="250"/>
      <c r="C82" s="250"/>
    </row>
    <row r="83" spans="1:3" x14ac:dyDescent="0.3">
      <c r="A83" s="249"/>
      <c r="B83" s="250"/>
      <c r="C83" s="250"/>
    </row>
    <row r="84" spans="1:3" x14ac:dyDescent="0.3">
      <c r="A84" s="249"/>
      <c r="B84" s="250"/>
      <c r="C84" s="250"/>
    </row>
    <row r="85" spans="1:3" x14ac:dyDescent="0.3">
      <c r="A85" s="249"/>
      <c r="B85" s="250"/>
      <c r="C85" s="250"/>
    </row>
    <row r="86" spans="1:3" x14ac:dyDescent="0.3">
      <c r="A86" s="249"/>
      <c r="B86" s="250"/>
      <c r="C86" s="250"/>
    </row>
    <row r="87" spans="1:3" x14ac:dyDescent="0.3">
      <c r="A87" s="249"/>
      <c r="B87" s="250"/>
      <c r="C87" s="250"/>
    </row>
    <row r="88" spans="1:3" x14ac:dyDescent="0.3">
      <c r="A88" s="249"/>
      <c r="B88" s="250"/>
      <c r="C88" s="250"/>
    </row>
    <row r="89" spans="1:3" x14ac:dyDescent="0.3">
      <c r="A89" s="249"/>
      <c r="B89" s="250"/>
      <c r="C89" s="250"/>
    </row>
    <row r="90" spans="1:3" x14ac:dyDescent="0.3">
      <c r="A90" s="249"/>
      <c r="B90" s="250"/>
      <c r="C90" s="250"/>
    </row>
    <row r="91" spans="1:3" x14ac:dyDescent="0.3">
      <c r="A91" s="249"/>
      <c r="B91" s="250"/>
      <c r="C91" s="250"/>
    </row>
    <row r="92" spans="1:3" x14ac:dyDescent="0.3">
      <c r="A92" s="249"/>
      <c r="B92" s="250"/>
      <c r="C92" s="250"/>
    </row>
    <row r="93" spans="1:3" x14ac:dyDescent="0.3">
      <c r="A93" s="249"/>
      <c r="B93" s="250"/>
      <c r="C93" s="250"/>
    </row>
    <row r="94" spans="1:3" x14ac:dyDescent="0.3">
      <c r="A94" s="249"/>
      <c r="B94" s="250"/>
      <c r="C94" s="250"/>
    </row>
    <row r="95" spans="1:3" x14ac:dyDescent="0.3">
      <c r="A95" s="249"/>
      <c r="B95" s="250"/>
      <c r="C95" s="250"/>
    </row>
    <row r="96" spans="1:3" x14ac:dyDescent="0.3">
      <c r="A96" s="249"/>
      <c r="B96" s="250"/>
      <c r="C96" s="250"/>
    </row>
    <row r="97" spans="1:3" x14ac:dyDescent="0.3">
      <c r="A97" s="249"/>
      <c r="B97" s="250"/>
      <c r="C97" s="250"/>
    </row>
    <row r="98" spans="1:3" x14ac:dyDescent="0.3">
      <c r="A98" s="249"/>
      <c r="B98" s="250"/>
      <c r="C98" s="250"/>
    </row>
    <row r="99" spans="1:3" x14ac:dyDescent="0.3">
      <c r="A99" s="249"/>
      <c r="B99" s="250"/>
      <c r="C99" s="250"/>
    </row>
    <row r="100" spans="1:3" x14ac:dyDescent="0.3">
      <c r="A100" s="249"/>
      <c r="B100" s="250"/>
      <c r="C100" s="250"/>
    </row>
  </sheetData>
  <sheetProtection password="CB5F" sheet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B2"/>
  <sheetViews>
    <sheetView workbookViewId="0">
      <selection activeCell="B3" sqref="B3"/>
    </sheetView>
  </sheetViews>
  <sheetFormatPr defaultRowHeight="12.75" x14ac:dyDescent="0.2"/>
  <cols>
    <col min="1" max="1" width="25.5703125" bestFit="1" customWidth="1"/>
  </cols>
  <sheetData>
    <row r="1" spans="1:2" x14ac:dyDescent="0.2">
      <c r="A1" t="s">
        <v>3204</v>
      </c>
      <c r="B1" t="s">
        <v>3202</v>
      </c>
    </row>
    <row r="2" spans="1:2" x14ac:dyDescent="0.2">
      <c r="A2" t="s">
        <v>3203</v>
      </c>
      <c r="B2" s="257" t="s">
        <v>5145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B3"/>
  <sheetViews>
    <sheetView showGridLines="0" tabSelected="1" topLeftCell="A10" zoomScaleNormal="100" workbookViewId="0">
      <selection activeCell="B1" sqref="B1"/>
    </sheetView>
  </sheetViews>
  <sheetFormatPr defaultRowHeight="12.75" customHeight="1" x14ac:dyDescent="0.2"/>
  <cols>
    <col min="1" max="1" width="9.140625" style="1"/>
    <col min="2" max="2" width="6.5703125" style="1" customWidth="1"/>
    <col min="3" max="109" width="9.140625" style="1"/>
    <col min="110" max="110" width="17.140625" style="1" customWidth="1"/>
    <col min="111" max="111" width="9.140625" style="1"/>
    <col min="112" max="112" width="21.140625" style="1" customWidth="1"/>
    <col min="113" max="16384" width="9.140625" style="1"/>
  </cols>
  <sheetData>
    <row r="3" spans="2:2" ht="12.75" customHeight="1" x14ac:dyDescent="0.2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1544"/>
  <sheetViews>
    <sheetView showGridLines="0" zoomScale="90" zoomScaleNormal="90" workbookViewId="0">
      <selection activeCell="B4" sqref="B4"/>
    </sheetView>
  </sheetViews>
  <sheetFormatPr defaultRowHeight="13.5" x14ac:dyDescent="0.25"/>
  <cols>
    <col min="1" max="1" width="54.42578125" style="92" customWidth="1"/>
    <col min="2" max="2" width="28.42578125" style="92" customWidth="1"/>
    <col min="3" max="3" width="43.5703125" style="92" customWidth="1"/>
    <col min="4" max="4" width="39.140625" style="92" customWidth="1"/>
    <col min="5" max="6" width="0" style="94" hidden="1" customWidth="1"/>
    <col min="7" max="25" width="9.140625" style="92"/>
    <col min="26" max="26" width="9.140625" style="94"/>
    <col min="27" max="27" width="9.140625" style="95"/>
    <col min="28" max="28" width="9.140625" style="93"/>
    <col min="29" max="29" width="9.140625" style="96"/>
    <col min="30" max="43" width="9.140625" style="92"/>
    <col min="44" max="44" width="9.140625" style="97"/>
    <col min="45" max="47" width="9.140625" style="92"/>
    <col min="48" max="50" width="9.140625" style="98"/>
    <col min="51" max="54" width="9.140625" style="94"/>
    <col min="55" max="16384" width="9.140625" style="92"/>
  </cols>
  <sheetData>
    <row r="1" spans="1:47" ht="16.5" thickBot="1" x14ac:dyDescent="0.3">
      <c r="A1" s="90" t="s">
        <v>1647</v>
      </c>
      <c r="B1" s="102">
        <v>2019</v>
      </c>
      <c r="C1" s="91"/>
    </row>
    <row r="2" spans="1:47" s="245" customFormat="1" ht="17.25" thickBot="1" x14ac:dyDescent="0.35">
      <c r="A2" s="99" t="s">
        <v>5140</v>
      </c>
      <c r="B2" s="102">
        <v>2020</v>
      </c>
      <c r="C2" s="173"/>
    </row>
    <row r="3" spans="1:47" ht="16.5" customHeight="1" thickBot="1" x14ac:dyDescent="0.3">
      <c r="A3" s="99" t="s">
        <v>115</v>
      </c>
      <c r="B3" s="75"/>
      <c r="C3" s="100" t="str">
        <f>IF(B3,"null","ATTENZIONE!!! MANCA LA DENOMINAZIONE DELL'AMBITO")</f>
        <v>ATTENZIONE!!! MANCA LA DENOMINAZIONE DELL'AMBITO</v>
      </c>
      <c r="Z3" s="94" t="s">
        <v>1634</v>
      </c>
      <c r="AA3" s="95" t="s">
        <v>1660</v>
      </c>
      <c r="AC3" s="95"/>
    </row>
    <row r="4" spans="1:47" ht="16.5" customHeight="1" thickBot="1" x14ac:dyDescent="0.3">
      <c r="A4" s="99" t="s">
        <v>116</v>
      </c>
      <c r="B4" s="102" t="str">
        <f>IF(ISERROR(VLOOKUP(B3,Label!$A$2:$B$92,2,FALSE))," ",VLOOKUP(B3,Label!$A$2:$B$92,2,FALSE))</f>
        <v xml:space="preserve"> </v>
      </c>
      <c r="Z4" s="17" t="s">
        <v>1532</v>
      </c>
      <c r="AA4" s="36" t="s">
        <v>1661</v>
      </c>
    </row>
    <row r="5" spans="1:47" ht="16.350000000000001" customHeight="1" thickBot="1" x14ac:dyDescent="0.35">
      <c r="A5" s="101" t="str">
        <f>CONCATENATE("Finanziamento Fondo Sociale Regionale ",B2)</f>
        <v>Finanziamento Fondo Sociale Regionale 2020</v>
      </c>
      <c r="B5" s="256" t="str">
        <f>IF(ISERROR(VLOOKUP(B3,Label!$A$2:$C$92,3,FALSE))," ",VLOOKUP(B3,Label!$A$2:$C$92,3,FALSE))</f>
        <v xml:space="preserve"> 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5.75" x14ac:dyDescent="0.3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9.5" thickBot="1" x14ac:dyDescent="0.35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5" x14ac:dyDescent="0.25">
      <c r="A8" s="265"/>
      <c r="B8" s="266"/>
      <c r="C8" s="266"/>
      <c r="D8" s="267"/>
      <c r="E8" s="181"/>
      <c r="F8" s="181"/>
      <c r="Z8" s="17" t="s">
        <v>886</v>
      </c>
      <c r="AA8" s="36" t="s">
        <v>1664</v>
      </c>
      <c r="AU8" s="109"/>
    </row>
    <row r="9" spans="1:47" ht="15" x14ac:dyDescent="0.25">
      <c r="A9" s="268"/>
      <c r="B9" s="269"/>
      <c r="C9" s="269"/>
      <c r="D9" s="270"/>
      <c r="E9" s="182"/>
      <c r="F9" s="182"/>
      <c r="Z9" s="17" t="s">
        <v>1272</v>
      </c>
      <c r="AA9" s="36" t="s">
        <v>1665</v>
      </c>
      <c r="AU9" s="109"/>
    </row>
    <row r="10" spans="1:47" ht="15" x14ac:dyDescent="0.25">
      <c r="A10" s="268"/>
      <c r="B10" s="269"/>
      <c r="C10" s="269"/>
      <c r="D10" s="270"/>
      <c r="E10" s="182"/>
      <c r="F10" s="182"/>
      <c r="Z10" s="17" t="s">
        <v>887</v>
      </c>
      <c r="AA10" s="36" t="s">
        <v>1666</v>
      </c>
      <c r="AU10" s="109"/>
    </row>
    <row r="11" spans="1:47" ht="15" x14ac:dyDescent="0.25">
      <c r="A11" s="268"/>
      <c r="B11" s="269"/>
      <c r="C11" s="269"/>
      <c r="D11" s="270"/>
      <c r="E11" s="182"/>
      <c r="F11" s="182"/>
      <c r="Z11" s="17" t="s">
        <v>117</v>
      </c>
      <c r="AA11" s="36" t="s">
        <v>1667</v>
      </c>
      <c r="AU11" s="109"/>
    </row>
    <row r="12" spans="1:47" ht="15" x14ac:dyDescent="0.25">
      <c r="A12" s="268"/>
      <c r="B12" s="269"/>
      <c r="C12" s="269"/>
      <c r="D12" s="270"/>
      <c r="E12" s="182"/>
      <c r="F12" s="182"/>
      <c r="Z12" s="17" t="s">
        <v>474</v>
      </c>
      <c r="AA12" s="36" t="s">
        <v>1668</v>
      </c>
      <c r="AU12" s="109"/>
    </row>
    <row r="13" spans="1:47" ht="15" x14ac:dyDescent="0.25">
      <c r="A13" s="268"/>
      <c r="B13" s="269"/>
      <c r="C13" s="269"/>
      <c r="D13" s="270"/>
      <c r="E13" s="182"/>
      <c r="F13" s="182"/>
      <c r="Z13" s="17" t="s">
        <v>475</v>
      </c>
      <c r="AA13" s="36" t="s">
        <v>1669</v>
      </c>
      <c r="AU13" s="109"/>
    </row>
    <row r="14" spans="1:47" ht="15" x14ac:dyDescent="0.25">
      <c r="A14" s="268"/>
      <c r="B14" s="269"/>
      <c r="C14" s="269"/>
      <c r="D14" s="270"/>
      <c r="E14" s="182"/>
      <c r="F14" s="182"/>
      <c r="Z14" s="17" t="s">
        <v>1446</v>
      </c>
      <c r="AA14" s="36" t="s">
        <v>1670</v>
      </c>
      <c r="AU14" s="109"/>
    </row>
    <row r="15" spans="1:47" ht="15" x14ac:dyDescent="0.25">
      <c r="A15" s="268"/>
      <c r="B15" s="269"/>
      <c r="C15" s="269"/>
      <c r="D15" s="270"/>
      <c r="E15" s="182"/>
      <c r="F15" s="182"/>
      <c r="Z15" s="17" t="s">
        <v>1090</v>
      </c>
      <c r="AA15" s="36" t="s">
        <v>1671</v>
      </c>
      <c r="AU15" s="109"/>
    </row>
    <row r="16" spans="1:47" ht="15" x14ac:dyDescent="0.25">
      <c r="A16" s="268"/>
      <c r="B16" s="269"/>
      <c r="C16" s="269"/>
      <c r="D16" s="270"/>
      <c r="E16" s="182"/>
      <c r="F16" s="182"/>
      <c r="Z16" s="17" t="s">
        <v>476</v>
      </c>
      <c r="AA16" s="36" t="s">
        <v>1672</v>
      </c>
      <c r="AU16" s="109"/>
    </row>
    <row r="17" spans="1:27" ht="15" x14ac:dyDescent="0.25">
      <c r="A17" s="268"/>
      <c r="B17" s="269"/>
      <c r="C17" s="269"/>
      <c r="D17" s="270"/>
      <c r="E17" s="182"/>
      <c r="F17" s="182"/>
      <c r="Z17" s="17" t="s">
        <v>649</v>
      </c>
      <c r="AA17" s="36" t="s">
        <v>1673</v>
      </c>
    </row>
    <row r="18" spans="1:27" ht="15" x14ac:dyDescent="0.25">
      <c r="A18" s="268"/>
      <c r="B18" s="269"/>
      <c r="C18" s="269"/>
      <c r="D18" s="270"/>
      <c r="E18" s="182"/>
      <c r="F18" s="182"/>
      <c r="Z18" s="17" t="s">
        <v>1091</v>
      </c>
      <c r="AA18" s="36" t="s">
        <v>1674</v>
      </c>
    </row>
    <row r="19" spans="1:27" ht="15" x14ac:dyDescent="0.25">
      <c r="A19" s="268"/>
      <c r="B19" s="269"/>
      <c r="C19" s="269"/>
      <c r="D19" s="270"/>
      <c r="E19" s="182"/>
      <c r="F19" s="182"/>
      <c r="Z19" s="17" t="s">
        <v>401</v>
      </c>
      <c r="AA19" s="36" t="s">
        <v>1675</v>
      </c>
    </row>
    <row r="20" spans="1:27" ht="15" x14ac:dyDescent="0.25">
      <c r="A20" s="268"/>
      <c r="B20" s="269"/>
      <c r="C20" s="269"/>
      <c r="D20" s="270"/>
      <c r="E20" s="182"/>
      <c r="F20" s="182"/>
      <c r="Z20" s="17" t="s">
        <v>247</v>
      </c>
      <c r="AA20" s="36" t="s">
        <v>1676</v>
      </c>
    </row>
    <row r="21" spans="1:27" ht="15" x14ac:dyDescent="0.25">
      <c r="A21" s="268"/>
      <c r="B21" s="269"/>
      <c r="C21" s="269"/>
      <c r="D21" s="270"/>
      <c r="E21" s="182"/>
      <c r="F21" s="182"/>
      <c r="Z21" s="17" t="s">
        <v>248</v>
      </c>
      <c r="AA21" s="36" t="s">
        <v>1677</v>
      </c>
    </row>
    <row r="22" spans="1:27" ht="15" x14ac:dyDescent="0.25">
      <c r="A22" s="268"/>
      <c r="B22" s="269"/>
      <c r="C22" s="269"/>
      <c r="D22" s="270"/>
      <c r="E22" s="182"/>
      <c r="F22" s="182"/>
      <c r="Z22" s="17" t="s">
        <v>477</v>
      </c>
      <c r="AA22" s="36" t="s">
        <v>1678</v>
      </c>
    </row>
    <row r="23" spans="1:27" ht="15" x14ac:dyDescent="0.25">
      <c r="A23" s="268"/>
      <c r="B23" s="269"/>
      <c r="C23" s="269"/>
      <c r="D23" s="270"/>
      <c r="E23" s="182"/>
      <c r="F23" s="182"/>
      <c r="Z23" s="17" t="s">
        <v>31</v>
      </c>
      <c r="AA23" s="36" t="s">
        <v>1679</v>
      </c>
    </row>
    <row r="24" spans="1:27" ht="15" x14ac:dyDescent="0.25">
      <c r="A24" s="268"/>
      <c r="B24" s="269"/>
      <c r="C24" s="269"/>
      <c r="D24" s="270"/>
      <c r="E24" s="182"/>
      <c r="F24" s="182"/>
      <c r="Z24" s="17" t="s">
        <v>249</v>
      </c>
      <c r="AA24" s="36" t="s">
        <v>1680</v>
      </c>
    </row>
    <row r="25" spans="1:27" ht="15" x14ac:dyDescent="0.25">
      <c r="A25" s="268"/>
      <c r="B25" s="269"/>
      <c r="C25" s="269"/>
      <c r="D25" s="270"/>
      <c r="E25" s="182"/>
      <c r="F25" s="182"/>
      <c r="Z25" s="17" t="s">
        <v>118</v>
      </c>
      <c r="AA25" s="36" t="s">
        <v>1681</v>
      </c>
    </row>
    <row r="26" spans="1:27" ht="15" x14ac:dyDescent="0.25">
      <c r="A26" s="268"/>
      <c r="B26" s="269"/>
      <c r="C26" s="269"/>
      <c r="D26" s="270"/>
      <c r="E26" s="182"/>
      <c r="F26" s="182"/>
      <c r="Z26" s="17" t="s">
        <v>1092</v>
      </c>
      <c r="AA26" s="36" t="s">
        <v>1682</v>
      </c>
    </row>
    <row r="27" spans="1:27" ht="15" x14ac:dyDescent="0.25">
      <c r="A27" s="268"/>
      <c r="B27" s="269"/>
      <c r="C27" s="269"/>
      <c r="D27" s="270"/>
      <c r="E27" s="182"/>
      <c r="F27" s="182"/>
      <c r="Z27" s="17" t="s">
        <v>402</v>
      </c>
      <c r="AA27" s="36" t="s">
        <v>1683</v>
      </c>
    </row>
    <row r="28" spans="1:27" ht="15" x14ac:dyDescent="0.25">
      <c r="A28" s="268"/>
      <c r="B28" s="269"/>
      <c r="C28" s="269"/>
      <c r="D28" s="270"/>
      <c r="E28" s="182"/>
      <c r="F28" s="182"/>
      <c r="Z28" s="17" t="s">
        <v>1093</v>
      </c>
      <c r="AA28" s="36" t="s">
        <v>1684</v>
      </c>
    </row>
    <row r="29" spans="1:27" ht="15" x14ac:dyDescent="0.25">
      <c r="A29" s="268"/>
      <c r="B29" s="269"/>
      <c r="C29" s="269"/>
      <c r="D29" s="270"/>
      <c r="E29" s="182"/>
      <c r="F29" s="182"/>
      <c r="Z29" s="17" t="s">
        <v>888</v>
      </c>
      <c r="AA29" s="36" t="s">
        <v>1685</v>
      </c>
    </row>
    <row r="30" spans="1:27" ht="15.75" thickBot="1" x14ac:dyDescent="0.3">
      <c r="A30" s="271"/>
      <c r="B30" s="272"/>
      <c r="C30" s="272"/>
      <c r="D30" s="273"/>
      <c r="E30" s="183"/>
      <c r="F30" s="183"/>
      <c r="Z30" s="17" t="s">
        <v>881</v>
      </c>
      <c r="AA30" s="36" t="s">
        <v>1686</v>
      </c>
    </row>
    <row r="31" spans="1:27" ht="15.75" x14ac:dyDescent="0.3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5.75" x14ac:dyDescent="0.3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5.75" x14ac:dyDescent="0.3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5.75" x14ac:dyDescent="0.3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5.75" x14ac:dyDescent="0.3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5.75" x14ac:dyDescent="0.3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5.75" x14ac:dyDescent="0.3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5.75" x14ac:dyDescent="0.3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5.75" x14ac:dyDescent="0.3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5.75" x14ac:dyDescent="0.3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5.75" x14ac:dyDescent="0.3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5.75" x14ac:dyDescent="0.3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5.75" x14ac:dyDescent="0.3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5.75" x14ac:dyDescent="0.3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5.75" x14ac:dyDescent="0.3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5.75" x14ac:dyDescent="0.3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5.75" x14ac:dyDescent="0.3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5.75" x14ac:dyDescent="0.3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5.75" x14ac:dyDescent="0.3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5.75" x14ac:dyDescent="0.3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5.75" x14ac:dyDescent="0.3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5.75" x14ac:dyDescent="0.3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5.75" x14ac:dyDescent="0.3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5.75" x14ac:dyDescent="0.3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5.75" x14ac:dyDescent="0.3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5.75" x14ac:dyDescent="0.3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5.75" x14ac:dyDescent="0.3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5.75" x14ac:dyDescent="0.3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5.75" x14ac:dyDescent="0.3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5.75" x14ac:dyDescent="0.3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5.75" x14ac:dyDescent="0.3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5.75" x14ac:dyDescent="0.3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5.75" x14ac:dyDescent="0.3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5.75" x14ac:dyDescent="0.3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5.75" x14ac:dyDescent="0.3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5.75" x14ac:dyDescent="0.3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5.75" x14ac:dyDescent="0.3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5.75" x14ac:dyDescent="0.3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5.75" x14ac:dyDescent="0.3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5.75" x14ac:dyDescent="0.3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5.75" x14ac:dyDescent="0.3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5.75" x14ac:dyDescent="0.3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5.75" x14ac:dyDescent="0.3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5.75" x14ac:dyDescent="0.3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5.75" x14ac:dyDescent="0.3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5.75" x14ac:dyDescent="0.3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5.75" x14ac:dyDescent="0.3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5.75" x14ac:dyDescent="0.3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5.75" x14ac:dyDescent="0.3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5.75" x14ac:dyDescent="0.3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5.75" x14ac:dyDescent="0.3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5.75" x14ac:dyDescent="0.3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5.75" x14ac:dyDescent="0.3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5.75" x14ac:dyDescent="0.3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5.75" x14ac:dyDescent="0.3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5.75" x14ac:dyDescent="0.3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5.75" x14ac:dyDescent="0.3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5.75" x14ac:dyDescent="0.3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5.75" x14ac:dyDescent="0.3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5.75" x14ac:dyDescent="0.3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5.75" x14ac:dyDescent="0.3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5.75" x14ac:dyDescent="0.3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5.75" x14ac:dyDescent="0.3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5.75" x14ac:dyDescent="0.3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5.75" x14ac:dyDescent="0.3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5.75" x14ac:dyDescent="0.3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5.75" x14ac:dyDescent="0.3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5.75" x14ac:dyDescent="0.3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5.75" x14ac:dyDescent="0.3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5.75" x14ac:dyDescent="0.3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5.75" x14ac:dyDescent="0.3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5.75" x14ac:dyDescent="0.3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5.75" x14ac:dyDescent="0.3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5.75" x14ac:dyDescent="0.3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5.75" x14ac:dyDescent="0.3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5.75" x14ac:dyDescent="0.3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5.75" x14ac:dyDescent="0.3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5.75" x14ac:dyDescent="0.3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5.75" x14ac:dyDescent="0.3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5.75" x14ac:dyDescent="0.3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5.75" x14ac:dyDescent="0.3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5.75" x14ac:dyDescent="0.3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5.75" x14ac:dyDescent="0.3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5.75" x14ac:dyDescent="0.3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5.75" x14ac:dyDescent="0.3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5.75" x14ac:dyDescent="0.3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5.75" x14ac:dyDescent="0.3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5.75" x14ac:dyDescent="0.3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5.75" x14ac:dyDescent="0.3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5.75" x14ac:dyDescent="0.3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5.75" x14ac:dyDescent="0.3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5.75" x14ac:dyDescent="0.3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5.75" x14ac:dyDescent="0.3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5.75" x14ac:dyDescent="0.3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5.75" x14ac:dyDescent="0.3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5.75" x14ac:dyDescent="0.3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5.75" x14ac:dyDescent="0.3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5.75" x14ac:dyDescent="0.3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5.75" x14ac:dyDescent="0.3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5.75" x14ac:dyDescent="0.3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5.75" x14ac:dyDescent="0.3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5.75" x14ac:dyDescent="0.3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5.75" x14ac:dyDescent="0.3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5.75" x14ac:dyDescent="0.3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5.75" x14ac:dyDescent="0.3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5.75" x14ac:dyDescent="0.3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5.75" x14ac:dyDescent="0.3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5.75" x14ac:dyDescent="0.3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5.75" x14ac:dyDescent="0.3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5.75" x14ac:dyDescent="0.3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5.75" x14ac:dyDescent="0.3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5.75" x14ac:dyDescent="0.3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5.75" x14ac:dyDescent="0.3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5.75" x14ac:dyDescent="0.3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5.75" x14ac:dyDescent="0.3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5.75" x14ac:dyDescent="0.3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5.75" x14ac:dyDescent="0.3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5" x14ac:dyDescent="0.25">
      <c r="A148" s="110"/>
      <c r="B148" s="103"/>
      <c r="C148" s="110"/>
      <c r="Z148" s="17" t="s">
        <v>673</v>
      </c>
      <c r="AA148" s="36" t="s">
        <v>1804</v>
      </c>
    </row>
    <row r="149" spans="1:27" ht="15" x14ac:dyDescent="0.25">
      <c r="A149" s="110"/>
      <c r="B149" s="103"/>
      <c r="C149" s="110"/>
      <c r="Z149" s="17" t="s">
        <v>674</v>
      </c>
      <c r="AA149" s="36" t="s">
        <v>1805</v>
      </c>
    </row>
    <row r="150" spans="1:27" ht="15" x14ac:dyDescent="0.25">
      <c r="A150" s="110"/>
      <c r="B150" s="103"/>
      <c r="C150" s="110"/>
      <c r="Z150" s="17" t="s">
        <v>675</v>
      </c>
      <c r="AA150" s="36" t="s">
        <v>1806</v>
      </c>
    </row>
    <row r="151" spans="1:27" ht="15" x14ac:dyDescent="0.25">
      <c r="A151" s="110"/>
      <c r="B151" s="103"/>
      <c r="C151" s="110"/>
      <c r="Z151" s="17" t="s">
        <v>1276</v>
      </c>
      <c r="AA151" s="36" t="s">
        <v>1807</v>
      </c>
    </row>
    <row r="152" spans="1:27" ht="15" x14ac:dyDescent="0.25">
      <c r="B152" s="111"/>
      <c r="Z152" s="17" t="s">
        <v>1277</v>
      </c>
      <c r="AA152" s="36" t="s">
        <v>1808</v>
      </c>
    </row>
    <row r="153" spans="1:27" ht="15" x14ac:dyDescent="0.25">
      <c r="B153" s="111"/>
      <c r="Z153" s="17" t="s">
        <v>1104</v>
      </c>
      <c r="AA153" s="36" t="s">
        <v>1809</v>
      </c>
    </row>
    <row r="154" spans="1:27" ht="15" x14ac:dyDescent="0.25">
      <c r="B154" s="111"/>
      <c r="Z154" s="17" t="s">
        <v>1535</v>
      </c>
      <c r="AA154" s="36" t="s">
        <v>1810</v>
      </c>
    </row>
    <row r="155" spans="1:27" ht="15" x14ac:dyDescent="0.25">
      <c r="B155" s="111"/>
      <c r="Z155" s="17" t="s">
        <v>676</v>
      </c>
      <c r="AA155" s="36" t="s">
        <v>1811</v>
      </c>
    </row>
    <row r="156" spans="1:27" ht="15" x14ac:dyDescent="0.25">
      <c r="B156" s="111"/>
      <c r="Z156" s="17" t="s">
        <v>1105</v>
      </c>
      <c r="AA156" s="36" t="s">
        <v>1812</v>
      </c>
    </row>
    <row r="157" spans="1:27" ht="15" x14ac:dyDescent="0.25">
      <c r="B157" s="111"/>
      <c r="Z157" s="17" t="s">
        <v>904</v>
      </c>
      <c r="AA157" s="36" t="s">
        <v>1813</v>
      </c>
    </row>
    <row r="158" spans="1:27" ht="15" x14ac:dyDescent="0.25">
      <c r="B158" s="111"/>
      <c r="Z158" s="17" t="s">
        <v>1536</v>
      </c>
      <c r="AA158" s="36" t="s">
        <v>1814</v>
      </c>
    </row>
    <row r="159" spans="1:27" ht="15" x14ac:dyDescent="0.25">
      <c r="B159" s="111"/>
      <c r="Z159" s="17" t="s">
        <v>1107</v>
      </c>
      <c r="AA159" s="36" t="s">
        <v>1815</v>
      </c>
    </row>
    <row r="160" spans="1:27" ht="15" x14ac:dyDescent="0.25">
      <c r="B160" s="111"/>
      <c r="Z160" s="17" t="s">
        <v>1385</v>
      </c>
      <c r="AA160" s="36" t="s">
        <v>1816</v>
      </c>
    </row>
    <row r="161" spans="2:27" ht="15" x14ac:dyDescent="0.25">
      <c r="B161" s="111"/>
      <c r="Z161" s="17" t="s">
        <v>1386</v>
      </c>
      <c r="AA161" s="36" t="s">
        <v>1817</v>
      </c>
    </row>
    <row r="162" spans="2:27" ht="15" x14ac:dyDescent="0.25">
      <c r="B162" s="111"/>
      <c r="Z162" s="17" t="s">
        <v>1106</v>
      </c>
      <c r="AA162" s="36" t="s">
        <v>1818</v>
      </c>
    </row>
    <row r="163" spans="2:27" ht="15" x14ac:dyDescent="0.25">
      <c r="B163" s="111"/>
      <c r="Z163" s="17" t="s">
        <v>905</v>
      </c>
      <c r="AA163" s="36" t="s">
        <v>1819</v>
      </c>
    </row>
    <row r="164" spans="2:27" ht="15" x14ac:dyDescent="0.25">
      <c r="B164" s="111"/>
      <c r="Z164" s="17" t="s">
        <v>91</v>
      </c>
      <c r="AA164" s="36" t="s">
        <v>1820</v>
      </c>
    </row>
    <row r="165" spans="2:27" ht="15" x14ac:dyDescent="0.25">
      <c r="B165" s="111"/>
      <c r="Z165" s="17" t="s">
        <v>1108</v>
      </c>
      <c r="AA165" s="36" t="s">
        <v>1821</v>
      </c>
    </row>
    <row r="166" spans="2:27" ht="15" x14ac:dyDescent="0.25">
      <c r="B166" s="111"/>
      <c r="Z166" s="17" t="s">
        <v>906</v>
      </c>
      <c r="AA166" s="36" t="s">
        <v>1822</v>
      </c>
    </row>
    <row r="167" spans="2:27" ht="15" x14ac:dyDescent="0.25">
      <c r="B167" s="111"/>
      <c r="Z167" s="17" t="s">
        <v>1452</v>
      </c>
      <c r="AA167" s="36" t="s">
        <v>1823</v>
      </c>
    </row>
    <row r="168" spans="2:27" ht="15" x14ac:dyDescent="0.25">
      <c r="B168" s="111"/>
      <c r="Z168" s="17" t="s">
        <v>1109</v>
      </c>
      <c r="AA168" s="36" t="s">
        <v>1824</v>
      </c>
    </row>
    <row r="169" spans="2:27" ht="15" x14ac:dyDescent="0.25">
      <c r="B169" s="111"/>
      <c r="Z169" s="17" t="s">
        <v>677</v>
      </c>
      <c r="AA169" s="36" t="s">
        <v>1825</v>
      </c>
    </row>
    <row r="170" spans="2:27" ht="15" x14ac:dyDescent="0.25">
      <c r="B170" s="111"/>
      <c r="Z170" s="17" t="s">
        <v>678</v>
      </c>
      <c r="AA170" s="36" t="s">
        <v>1826</v>
      </c>
    </row>
    <row r="171" spans="2:27" ht="15" x14ac:dyDescent="0.25">
      <c r="B171" s="111"/>
      <c r="Z171" s="17" t="s">
        <v>907</v>
      </c>
      <c r="AA171" s="36" t="s">
        <v>1827</v>
      </c>
    </row>
    <row r="172" spans="2:27" ht="15" x14ac:dyDescent="0.25">
      <c r="B172" s="111"/>
      <c r="Z172" s="17" t="s">
        <v>908</v>
      </c>
      <c r="AA172" s="36" t="s">
        <v>1828</v>
      </c>
    </row>
    <row r="173" spans="2:27" ht="15" x14ac:dyDescent="0.25">
      <c r="B173" s="111"/>
      <c r="Z173" s="17" t="s">
        <v>909</v>
      </c>
      <c r="AA173" s="36" t="s">
        <v>1829</v>
      </c>
    </row>
    <row r="174" spans="2:27" ht="15" x14ac:dyDescent="0.25">
      <c r="B174" s="111"/>
      <c r="Z174" s="17" t="s">
        <v>496</v>
      </c>
      <c r="AA174" s="36" t="s">
        <v>1830</v>
      </c>
    </row>
    <row r="175" spans="2:27" ht="15" x14ac:dyDescent="0.25">
      <c r="B175" s="111"/>
      <c r="Z175" s="17" t="s">
        <v>1387</v>
      </c>
      <c r="AA175" s="36" t="s">
        <v>1831</v>
      </c>
    </row>
    <row r="176" spans="2:27" ht="15" x14ac:dyDescent="0.25">
      <c r="B176" s="111"/>
      <c r="Z176" s="17" t="s">
        <v>679</v>
      </c>
      <c r="AA176" s="36" t="s">
        <v>1832</v>
      </c>
    </row>
    <row r="177" spans="2:27" ht="15" x14ac:dyDescent="0.25">
      <c r="B177" s="111"/>
      <c r="Z177" s="17" t="s">
        <v>1110</v>
      </c>
      <c r="AA177" s="36" t="s">
        <v>1833</v>
      </c>
    </row>
    <row r="178" spans="2:27" ht="15" x14ac:dyDescent="0.25">
      <c r="B178" s="111"/>
      <c r="Z178" s="17" t="s">
        <v>910</v>
      </c>
      <c r="AA178" s="36" t="s">
        <v>1834</v>
      </c>
    </row>
    <row r="179" spans="2:27" ht="15" x14ac:dyDescent="0.25">
      <c r="B179" s="111"/>
      <c r="Z179" s="17" t="s">
        <v>680</v>
      </c>
      <c r="AA179" s="36" t="s">
        <v>1835</v>
      </c>
    </row>
    <row r="180" spans="2:27" ht="15" x14ac:dyDescent="0.25">
      <c r="B180" s="111"/>
      <c r="Z180" s="17" t="s">
        <v>911</v>
      </c>
      <c r="AA180" s="36" t="s">
        <v>1836</v>
      </c>
    </row>
    <row r="181" spans="2:27" ht="15" x14ac:dyDescent="0.25">
      <c r="B181" s="111"/>
      <c r="Z181" s="17" t="s">
        <v>131</v>
      </c>
      <c r="AA181" s="36" t="s">
        <v>1837</v>
      </c>
    </row>
    <row r="182" spans="2:27" ht="15" x14ac:dyDescent="0.25">
      <c r="B182" s="111"/>
      <c r="Z182" s="17" t="s">
        <v>132</v>
      </c>
      <c r="AA182" s="36" t="s">
        <v>1838</v>
      </c>
    </row>
    <row r="183" spans="2:27" ht="15" x14ac:dyDescent="0.25">
      <c r="B183" s="111"/>
      <c r="Z183" s="17" t="s">
        <v>265</v>
      </c>
      <c r="AA183" s="36" t="s">
        <v>1839</v>
      </c>
    </row>
    <row r="184" spans="2:27" ht="15" x14ac:dyDescent="0.25">
      <c r="B184" s="111"/>
      <c r="Z184" s="17" t="s">
        <v>681</v>
      </c>
      <c r="AA184" s="36" t="s">
        <v>1840</v>
      </c>
    </row>
    <row r="185" spans="2:27" ht="15" x14ac:dyDescent="0.25">
      <c r="B185" s="111"/>
      <c r="Z185" s="17" t="s">
        <v>682</v>
      </c>
      <c r="AA185" s="36" t="s">
        <v>1841</v>
      </c>
    </row>
    <row r="186" spans="2:27" ht="15" x14ac:dyDescent="0.25">
      <c r="B186" s="111"/>
      <c r="Z186" s="17" t="s">
        <v>683</v>
      </c>
      <c r="AA186" s="36" t="s">
        <v>1842</v>
      </c>
    </row>
    <row r="187" spans="2:27" ht="15" x14ac:dyDescent="0.25">
      <c r="B187" s="111"/>
      <c r="Z187" s="17" t="s">
        <v>1537</v>
      </c>
      <c r="AA187" s="36" t="s">
        <v>1843</v>
      </c>
    </row>
    <row r="188" spans="2:27" ht="15" x14ac:dyDescent="0.25">
      <c r="B188" s="111"/>
      <c r="Z188" s="17" t="s">
        <v>1111</v>
      </c>
      <c r="AA188" s="36" t="s">
        <v>1844</v>
      </c>
    </row>
    <row r="189" spans="2:27" ht="15" x14ac:dyDescent="0.25">
      <c r="B189" s="111"/>
      <c r="Z189" s="17" t="s">
        <v>266</v>
      </c>
      <c r="AA189" s="36" t="s">
        <v>1845</v>
      </c>
    </row>
    <row r="190" spans="2:27" ht="15" x14ac:dyDescent="0.25">
      <c r="B190" s="111"/>
      <c r="Z190" s="17" t="s">
        <v>912</v>
      </c>
      <c r="AA190" s="36" t="s">
        <v>1846</v>
      </c>
    </row>
    <row r="191" spans="2:27" ht="15" x14ac:dyDescent="0.25">
      <c r="B191" s="111"/>
      <c r="Z191" s="17" t="s">
        <v>133</v>
      </c>
      <c r="AA191" s="36" t="s">
        <v>1847</v>
      </c>
    </row>
    <row r="192" spans="2:27" ht="15" x14ac:dyDescent="0.25">
      <c r="B192" s="111"/>
      <c r="Z192" s="17" t="s">
        <v>43</v>
      </c>
      <c r="AA192" s="36" t="s">
        <v>1848</v>
      </c>
    </row>
    <row r="193" spans="2:53" ht="15" x14ac:dyDescent="0.25">
      <c r="B193" s="111"/>
      <c r="Z193" s="17" t="s">
        <v>1112</v>
      </c>
      <c r="AA193" s="36" t="s">
        <v>1849</v>
      </c>
      <c r="BA193" s="94" t="s">
        <v>1654</v>
      </c>
    </row>
    <row r="194" spans="2:53" ht="15" x14ac:dyDescent="0.25">
      <c r="B194" s="111"/>
      <c r="Z194" s="17" t="s">
        <v>497</v>
      </c>
      <c r="AA194" s="36" t="s">
        <v>1850</v>
      </c>
      <c r="BA194" s="94" t="s">
        <v>1655</v>
      </c>
    </row>
    <row r="195" spans="2:53" ht="15" x14ac:dyDescent="0.25">
      <c r="B195" s="111"/>
      <c r="Z195" s="17" t="s">
        <v>134</v>
      </c>
      <c r="AA195" s="36" t="s">
        <v>1851</v>
      </c>
      <c r="BA195" s="94" t="s">
        <v>1652</v>
      </c>
    </row>
    <row r="196" spans="2:53" ht="15" x14ac:dyDescent="0.25">
      <c r="B196" s="111"/>
      <c r="Z196" s="17" t="s">
        <v>267</v>
      </c>
      <c r="AA196" s="36" t="s">
        <v>1852</v>
      </c>
      <c r="BA196" s="94" t="s">
        <v>1653</v>
      </c>
    </row>
    <row r="197" spans="2:53" ht="15" x14ac:dyDescent="0.2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5" x14ac:dyDescent="0.2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5" x14ac:dyDescent="0.2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5" x14ac:dyDescent="0.2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5" x14ac:dyDescent="0.2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5" x14ac:dyDescent="0.2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5" x14ac:dyDescent="0.2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5" x14ac:dyDescent="0.2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5" x14ac:dyDescent="0.2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5" x14ac:dyDescent="0.2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5" x14ac:dyDescent="0.2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5" x14ac:dyDescent="0.2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5" x14ac:dyDescent="0.2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5" x14ac:dyDescent="0.2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5" x14ac:dyDescent="0.2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5" x14ac:dyDescent="0.2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5" x14ac:dyDescent="0.2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5" x14ac:dyDescent="0.2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5" x14ac:dyDescent="0.2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5" x14ac:dyDescent="0.2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5" x14ac:dyDescent="0.2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5" x14ac:dyDescent="0.2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5" x14ac:dyDescent="0.2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5" x14ac:dyDescent="0.2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5" x14ac:dyDescent="0.2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5" x14ac:dyDescent="0.2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5" x14ac:dyDescent="0.2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5" x14ac:dyDescent="0.2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5" x14ac:dyDescent="0.2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5" x14ac:dyDescent="0.2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5" x14ac:dyDescent="0.2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5" x14ac:dyDescent="0.2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5" x14ac:dyDescent="0.2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5" x14ac:dyDescent="0.2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5" x14ac:dyDescent="0.2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5" x14ac:dyDescent="0.2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5" x14ac:dyDescent="0.2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5" x14ac:dyDescent="0.2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5" x14ac:dyDescent="0.2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5" x14ac:dyDescent="0.2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5" x14ac:dyDescent="0.2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5" x14ac:dyDescent="0.2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5" x14ac:dyDescent="0.2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5" x14ac:dyDescent="0.2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5" x14ac:dyDescent="0.2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5" x14ac:dyDescent="0.2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5" x14ac:dyDescent="0.2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5" x14ac:dyDescent="0.2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5" x14ac:dyDescent="0.2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5" x14ac:dyDescent="0.2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5" x14ac:dyDescent="0.2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5" x14ac:dyDescent="0.2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5" x14ac:dyDescent="0.2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5" x14ac:dyDescent="0.2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5" x14ac:dyDescent="0.2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5" x14ac:dyDescent="0.2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5" x14ac:dyDescent="0.2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5" x14ac:dyDescent="0.2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5" x14ac:dyDescent="0.2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5" x14ac:dyDescent="0.2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5" x14ac:dyDescent="0.2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5" x14ac:dyDescent="0.2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5" x14ac:dyDescent="0.2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5" x14ac:dyDescent="0.2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5" x14ac:dyDescent="0.2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5" x14ac:dyDescent="0.2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5" x14ac:dyDescent="0.2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5" x14ac:dyDescent="0.2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5" x14ac:dyDescent="0.2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5" x14ac:dyDescent="0.2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5" x14ac:dyDescent="0.2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5" x14ac:dyDescent="0.2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5" x14ac:dyDescent="0.2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5" x14ac:dyDescent="0.2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5" x14ac:dyDescent="0.2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5" x14ac:dyDescent="0.2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5" x14ac:dyDescent="0.2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5" x14ac:dyDescent="0.2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5" x14ac:dyDescent="0.2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5" x14ac:dyDescent="0.2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5" x14ac:dyDescent="0.2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5" x14ac:dyDescent="0.2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5" x14ac:dyDescent="0.2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5" x14ac:dyDescent="0.2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5" x14ac:dyDescent="0.2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5" x14ac:dyDescent="0.2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5" x14ac:dyDescent="0.2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5" x14ac:dyDescent="0.2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5" x14ac:dyDescent="0.2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5" x14ac:dyDescent="0.2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5" x14ac:dyDescent="0.2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5" x14ac:dyDescent="0.2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5" x14ac:dyDescent="0.2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5" x14ac:dyDescent="0.2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5" x14ac:dyDescent="0.2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5" x14ac:dyDescent="0.2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5" x14ac:dyDescent="0.2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5" x14ac:dyDescent="0.2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5" x14ac:dyDescent="0.25">
      <c r="B295" s="111"/>
      <c r="Z295" s="17" t="s">
        <v>280</v>
      </c>
      <c r="AA295" s="36" t="s">
        <v>1951</v>
      </c>
    </row>
    <row r="296" spans="2:50" ht="15" x14ac:dyDescent="0.25">
      <c r="B296" s="111"/>
      <c r="Z296" s="17" t="s">
        <v>699</v>
      </c>
      <c r="AA296" s="36" t="s">
        <v>1952</v>
      </c>
    </row>
    <row r="297" spans="2:50" ht="15" x14ac:dyDescent="0.25">
      <c r="B297" s="111"/>
      <c r="Z297" s="17" t="s">
        <v>1286</v>
      </c>
      <c r="AA297" s="36" t="s">
        <v>1953</v>
      </c>
    </row>
    <row r="298" spans="2:50" ht="15" x14ac:dyDescent="0.25">
      <c r="B298" s="111"/>
      <c r="Z298" s="17" t="s">
        <v>1287</v>
      </c>
      <c r="AA298" s="36" t="s">
        <v>1954</v>
      </c>
    </row>
    <row r="299" spans="2:50" ht="15" x14ac:dyDescent="0.25">
      <c r="B299" s="111"/>
      <c r="Z299" s="17" t="s">
        <v>149</v>
      </c>
      <c r="AA299" s="36" t="s">
        <v>1955</v>
      </c>
    </row>
    <row r="300" spans="2:50" ht="15" x14ac:dyDescent="0.25">
      <c r="B300" s="111"/>
      <c r="Z300" s="17" t="s">
        <v>1288</v>
      </c>
      <c r="AA300" s="36" t="s">
        <v>1956</v>
      </c>
    </row>
    <row r="301" spans="2:50" ht="15" x14ac:dyDescent="0.25">
      <c r="B301" s="111"/>
      <c r="Z301" s="17" t="s">
        <v>1289</v>
      </c>
      <c r="AA301" s="36" t="s">
        <v>1957</v>
      </c>
    </row>
    <row r="302" spans="2:50" ht="15" x14ac:dyDescent="0.25">
      <c r="B302" s="111"/>
      <c r="Z302" s="17" t="s">
        <v>1539</v>
      </c>
      <c r="AA302" s="36" t="s">
        <v>1958</v>
      </c>
    </row>
    <row r="303" spans="2:50" ht="15" x14ac:dyDescent="0.25">
      <c r="B303" s="111"/>
      <c r="Z303" s="17" t="s">
        <v>1290</v>
      </c>
      <c r="AA303" s="36" t="s">
        <v>1959</v>
      </c>
    </row>
    <row r="304" spans="2:50" ht="15" x14ac:dyDescent="0.25">
      <c r="B304" s="111"/>
      <c r="Z304" s="17" t="s">
        <v>53</v>
      </c>
      <c r="AA304" s="36" t="s">
        <v>1960</v>
      </c>
    </row>
    <row r="305" spans="2:27" ht="15" x14ac:dyDescent="0.25">
      <c r="B305" s="111"/>
      <c r="Z305" s="17" t="s">
        <v>1540</v>
      </c>
      <c r="AA305" s="36" t="s">
        <v>1961</v>
      </c>
    </row>
    <row r="306" spans="2:27" ht="15" x14ac:dyDescent="0.25">
      <c r="B306" s="111"/>
      <c r="Z306" s="17" t="s">
        <v>1291</v>
      </c>
      <c r="AA306" s="36" t="s">
        <v>1962</v>
      </c>
    </row>
    <row r="307" spans="2:27" ht="15" x14ac:dyDescent="0.25">
      <c r="B307" s="111"/>
      <c r="Z307" s="17" t="s">
        <v>1390</v>
      </c>
      <c r="AA307" s="36" t="s">
        <v>1963</v>
      </c>
    </row>
    <row r="308" spans="2:27" ht="15" x14ac:dyDescent="0.25">
      <c r="B308" s="111"/>
      <c r="Z308" s="17" t="s">
        <v>1391</v>
      </c>
      <c r="AA308" s="36" t="s">
        <v>1964</v>
      </c>
    </row>
    <row r="309" spans="2:27" ht="15" x14ac:dyDescent="0.25">
      <c r="B309" s="111"/>
      <c r="Z309" s="17" t="s">
        <v>1541</v>
      </c>
      <c r="AA309" s="36" t="s">
        <v>1965</v>
      </c>
    </row>
    <row r="310" spans="2:27" ht="15" x14ac:dyDescent="0.25">
      <c r="B310" s="111"/>
      <c r="Z310" s="17" t="s">
        <v>1392</v>
      </c>
      <c r="AA310" s="36" t="s">
        <v>1966</v>
      </c>
    </row>
    <row r="311" spans="2:27" ht="15" x14ac:dyDescent="0.25">
      <c r="B311" s="111"/>
      <c r="Z311" s="17" t="s">
        <v>150</v>
      </c>
      <c r="AA311" s="36" t="s">
        <v>1967</v>
      </c>
    </row>
    <row r="312" spans="2:27" ht="15" x14ac:dyDescent="0.25">
      <c r="B312" s="111"/>
      <c r="Z312" s="17" t="s">
        <v>1119</v>
      </c>
      <c r="AA312" s="36" t="s">
        <v>1968</v>
      </c>
    </row>
    <row r="313" spans="2:27" ht="15" x14ac:dyDescent="0.25">
      <c r="B313" s="111"/>
      <c r="Z313" s="17" t="s">
        <v>1458</v>
      </c>
      <c r="AA313" s="36" t="s">
        <v>1969</v>
      </c>
    </row>
    <row r="314" spans="2:27" ht="15" x14ac:dyDescent="0.25">
      <c r="B314" s="111"/>
      <c r="Z314" s="17" t="s">
        <v>515</v>
      </c>
      <c r="AA314" s="36" t="s">
        <v>1970</v>
      </c>
    </row>
    <row r="315" spans="2:27" ht="15" x14ac:dyDescent="0.25">
      <c r="B315" s="111"/>
      <c r="Z315" s="17" t="s">
        <v>281</v>
      </c>
      <c r="AA315" s="36" t="s">
        <v>1971</v>
      </c>
    </row>
    <row r="316" spans="2:27" ht="15" x14ac:dyDescent="0.25">
      <c r="B316" s="111"/>
      <c r="Z316" s="17" t="s">
        <v>1459</v>
      </c>
      <c r="AA316" s="36" t="s">
        <v>1972</v>
      </c>
    </row>
    <row r="317" spans="2:27" ht="15" x14ac:dyDescent="0.25">
      <c r="B317" s="111"/>
      <c r="Z317" s="17" t="s">
        <v>1120</v>
      </c>
      <c r="AA317" s="36" t="s">
        <v>1973</v>
      </c>
    </row>
    <row r="318" spans="2:27" ht="15" x14ac:dyDescent="0.25">
      <c r="B318" s="111"/>
      <c r="Z318" s="17" t="s">
        <v>700</v>
      </c>
      <c r="AA318" s="36" t="s">
        <v>1974</v>
      </c>
    </row>
    <row r="319" spans="2:27" ht="15" x14ac:dyDescent="0.25">
      <c r="B319" s="111"/>
      <c r="Z319" s="17" t="s">
        <v>151</v>
      </c>
      <c r="AA319" s="36" t="s">
        <v>1975</v>
      </c>
    </row>
    <row r="320" spans="2:27" ht="15" x14ac:dyDescent="0.25">
      <c r="B320" s="111"/>
      <c r="Z320" s="17" t="s">
        <v>1121</v>
      </c>
      <c r="AA320" s="36" t="s">
        <v>1976</v>
      </c>
    </row>
    <row r="321" spans="2:27" ht="15" x14ac:dyDescent="0.25">
      <c r="B321" s="111"/>
      <c r="Z321" s="17" t="s">
        <v>1542</v>
      </c>
      <c r="AA321" s="36" t="s">
        <v>1977</v>
      </c>
    </row>
    <row r="322" spans="2:27" ht="15" x14ac:dyDescent="0.25">
      <c r="B322" s="111"/>
      <c r="Z322" s="17" t="s">
        <v>1543</v>
      </c>
      <c r="AA322" s="36" t="s">
        <v>1978</v>
      </c>
    </row>
    <row r="323" spans="2:27" ht="15" x14ac:dyDescent="0.25">
      <c r="B323" s="111"/>
      <c r="Z323" s="17" t="s">
        <v>701</v>
      </c>
      <c r="AA323" s="36" t="s">
        <v>1979</v>
      </c>
    </row>
    <row r="324" spans="2:27" ht="15" x14ac:dyDescent="0.25">
      <c r="B324" s="111"/>
      <c r="Z324" s="17" t="s">
        <v>282</v>
      </c>
      <c r="AA324" s="36" t="s">
        <v>1980</v>
      </c>
    </row>
    <row r="325" spans="2:27" ht="15" x14ac:dyDescent="0.25">
      <c r="B325" s="111"/>
      <c r="Z325" s="17" t="s">
        <v>283</v>
      </c>
      <c r="AA325" s="36" t="s">
        <v>1981</v>
      </c>
    </row>
    <row r="326" spans="2:27" ht="15" x14ac:dyDescent="0.25">
      <c r="B326" s="111"/>
      <c r="Z326" s="17" t="s">
        <v>702</v>
      </c>
      <c r="AA326" s="36" t="s">
        <v>1982</v>
      </c>
    </row>
    <row r="327" spans="2:27" ht="15" x14ac:dyDescent="0.25">
      <c r="B327" s="111"/>
      <c r="Z327" s="17" t="s">
        <v>1122</v>
      </c>
      <c r="AA327" s="36" t="s">
        <v>1983</v>
      </c>
    </row>
    <row r="328" spans="2:27" ht="15" x14ac:dyDescent="0.25">
      <c r="B328" s="111"/>
      <c r="Z328" s="17" t="s">
        <v>152</v>
      </c>
      <c r="AA328" s="36" t="s">
        <v>1984</v>
      </c>
    </row>
    <row r="329" spans="2:27" ht="15" x14ac:dyDescent="0.25">
      <c r="B329" s="111"/>
      <c r="Z329" s="17" t="s">
        <v>516</v>
      </c>
      <c r="AA329" s="36" t="s">
        <v>1985</v>
      </c>
    </row>
    <row r="330" spans="2:27" ht="15" x14ac:dyDescent="0.25">
      <c r="B330" s="111"/>
      <c r="Z330" s="17" t="s">
        <v>412</v>
      </c>
      <c r="AA330" s="36" t="s">
        <v>1986</v>
      </c>
    </row>
    <row r="331" spans="2:27" ht="15" x14ac:dyDescent="0.25">
      <c r="B331" s="111"/>
      <c r="Z331" s="17" t="s">
        <v>1460</v>
      </c>
      <c r="AA331" s="36" t="s">
        <v>1987</v>
      </c>
    </row>
    <row r="332" spans="2:27" ht="15" x14ac:dyDescent="0.25">
      <c r="B332" s="111"/>
      <c r="Z332" s="17" t="s">
        <v>517</v>
      </c>
      <c r="AA332" s="36" t="s">
        <v>1988</v>
      </c>
    </row>
    <row r="333" spans="2:27" ht="15" x14ac:dyDescent="0.25">
      <c r="B333" s="111"/>
      <c r="Z333" s="17" t="s">
        <v>153</v>
      </c>
      <c r="AA333" s="36" t="s">
        <v>1989</v>
      </c>
    </row>
    <row r="334" spans="2:27" ht="15" x14ac:dyDescent="0.25">
      <c r="B334" s="111"/>
      <c r="Z334" s="17" t="s">
        <v>154</v>
      </c>
      <c r="AA334" s="36" t="s">
        <v>1990</v>
      </c>
    </row>
    <row r="335" spans="2:27" ht="15" x14ac:dyDescent="0.25">
      <c r="B335" s="111"/>
      <c r="Z335" s="17" t="s">
        <v>703</v>
      </c>
      <c r="AA335" s="36" t="s">
        <v>1991</v>
      </c>
    </row>
    <row r="336" spans="2:27" ht="15" x14ac:dyDescent="0.25">
      <c r="B336" s="111"/>
      <c r="Z336" s="17" t="s">
        <v>518</v>
      </c>
      <c r="AA336" s="36" t="s">
        <v>1992</v>
      </c>
    </row>
    <row r="337" spans="2:27" ht="15" x14ac:dyDescent="0.25">
      <c r="B337" s="111"/>
      <c r="Z337" s="17" t="s">
        <v>284</v>
      </c>
      <c r="AA337" s="36" t="s">
        <v>1993</v>
      </c>
    </row>
    <row r="338" spans="2:27" ht="15" x14ac:dyDescent="0.25">
      <c r="B338" s="111"/>
      <c r="Z338" s="17" t="s">
        <v>1461</v>
      </c>
      <c r="AA338" s="36" t="s">
        <v>1994</v>
      </c>
    </row>
    <row r="339" spans="2:27" ht="15" x14ac:dyDescent="0.25">
      <c r="B339" s="111"/>
      <c r="Z339" s="17" t="s">
        <v>519</v>
      </c>
      <c r="AA339" s="36" t="s">
        <v>1995</v>
      </c>
    </row>
    <row r="340" spans="2:27" ht="15" x14ac:dyDescent="0.25">
      <c r="B340" s="111"/>
      <c r="Z340" s="17" t="s">
        <v>1123</v>
      </c>
      <c r="AA340" s="36" t="s">
        <v>1996</v>
      </c>
    </row>
    <row r="341" spans="2:27" ht="15" x14ac:dyDescent="0.25">
      <c r="B341" s="111"/>
      <c r="Z341" s="17" t="s">
        <v>1124</v>
      </c>
      <c r="AA341" s="36" t="s">
        <v>1997</v>
      </c>
    </row>
    <row r="342" spans="2:27" ht="15" x14ac:dyDescent="0.25">
      <c r="B342" s="111"/>
      <c r="Z342" s="17" t="s">
        <v>67</v>
      </c>
      <c r="AA342" s="36" t="s">
        <v>1998</v>
      </c>
    </row>
    <row r="343" spans="2:27" ht="15" x14ac:dyDescent="0.25">
      <c r="B343" s="111"/>
      <c r="Z343" s="17" t="s">
        <v>84</v>
      </c>
      <c r="AA343" s="36" t="s">
        <v>1999</v>
      </c>
    </row>
    <row r="344" spans="2:27" ht="15" x14ac:dyDescent="0.25">
      <c r="B344" s="111"/>
      <c r="Z344" s="17" t="s">
        <v>923</v>
      </c>
      <c r="AA344" s="36" t="s">
        <v>2000</v>
      </c>
    </row>
    <row r="345" spans="2:27" ht="15" x14ac:dyDescent="0.25">
      <c r="Z345" s="17" t="s">
        <v>1394</v>
      </c>
      <c r="AA345" s="36" t="s">
        <v>2001</v>
      </c>
    </row>
    <row r="346" spans="2:27" ht="15" x14ac:dyDescent="0.25">
      <c r="Z346" s="17" t="s">
        <v>1293</v>
      </c>
      <c r="AA346" s="36" t="s">
        <v>2002</v>
      </c>
    </row>
    <row r="347" spans="2:27" ht="15" x14ac:dyDescent="0.25">
      <c r="Z347" s="17" t="s">
        <v>1395</v>
      </c>
      <c r="AA347" s="36" t="s">
        <v>2003</v>
      </c>
    </row>
    <row r="348" spans="2:27" ht="15" x14ac:dyDescent="0.25">
      <c r="Z348" s="17" t="s">
        <v>925</v>
      </c>
      <c r="AA348" s="36" t="s">
        <v>2004</v>
      </c>
    </row>
    <row r="349" spans="2:27" ht="15" x14ac:dyDescent="0.25">
      <c r="Z349" s="17" t="s">
        <v>705</v>
      </c>
      <c r="AA349" s="36" t="s">
        <v>2005</v>
      </c>
    </row>
    <row r="350" spans="2:27" ht="15" x14ac:dyDescent="0.25">
      <c r="Z350" s="17" t="s">
        <v>1393</v>
      </c>
      <c r="AA350" s="36" t="s">
        <v>2006</v>
      </c>
    </row>
    <row r="351" spans="2:27" ht="15" x14ac:dyDescent="0.25">
      <c r="Z351" s="17" t="s">
        <v>924</v>
      </c>
      <c r="AA351" s="36" t="s">
        <v>2007</v>
      </c>
    </row>
    <row r="352" spans="2:27" ht="15" x14ac:dyDescent="0.25">
      <c r="Z352" s="17" t="s">
        <v>1292</v>
      </c>
      <c r="AA352" s="36" t="s">
        <v>2008</v>
      </c>
    </row>
    <row r="353" spans="26:27" ht="15" x14ac:dyDescent="0.25">
      <c r="Z353" s="17" t="s">
        <v>100</v>
      </c>
      <c r="AA353" s="36" t="s">
        <v>2009</v>
      </c>
    </row>
    <row r="354" spans="26:27" ht="15" x14ac:dyDescent="0.25">
      <c r="Z354" s="17" t="s">
        <v>1294</v>
      </c>
      <c r="AA354" s="36" t="s">
        <v>2010</v>
      </c>
    </row>
    <row r="355" spans="26:27" ht="15" x14ac:dyDescent="0.25">
      <c r="Z355" s="17" t="s">
        <v>1125</v>
      </c>
      <c r="AA355" s="36" t="s">
        <v>2011</v>
      </c>
    </row>
    <row r="356" spans="26:27" ht="15" x14ac:dyDescent="0.25">
      <c r="Z356" s="17" t="s">
        <v>704</v>
      </c>
      <c r="AA356" s="36" t="s">
        <v>2012</v>
      </c>
    </row>
    <row r="357" spans="26:27" ht="15" x14ac:dyDescent="0.25">
      <c r="Z357" s="17" t="s">
        <v>155</v>
      </c>
      <c r="AA357" s="36" t="s">
        <v>2013</v>
      </c>
    </row>
    <row r="358" spans="26:27" ht="15" x14ac:dyDescent="0.25">
      <c r="Z358" s="17" t="s">
        <v>1126</v>
      </c>
      <c r="AA358" s="36" t="s">
        <v>2014</v>
      </c>
    </row>
    <row r="359" spans="26:27" ht="15" x14ac:dyDescent="0.25">
      <c r="Z359" s="17" t="s">
        <v>413</v>
      </c>
      <c r="AA359" s="36" t="s">
        <v>2015</v>
      </c>
    </row>
    <row r="360" spans="26:27" ht="15" x14ac:dyDescent="0.25">
      <c r="Z360" s="17" t="s">
        <v>1462</v>
      </c>
      <c r="AA360" s="36" t="s">
        <v>2016</v>
      </c>
    </row>
    <row r="361" spans="26:27" ht="15" x14ac:dyDescent="0.25">
      <c r="Z361" s="17" t="s">
        <v>1396</v>
      </c>
      <c r="AA361" s="36" t="s">
        <v>2017</v>
      </c>
    </row>
    <row r="362" spans="26:27" ht="15" x14ac:dyDescent="0.25">
      <c r="Z362" s="17" t="s">
        <v>285</v>
      </c>
      <c r="AA362" s="36" t="s">
        <v>2018</v>
      </c>
    </row>
    <row r="363" spans="26:27" ht="15" x14ac:dyDescent="0.25">
      <c r="Z363" s="17" t="s">
        <v>1127</v>
      </c>
      <c r="AA363" s="36" t="s">
        <v>2019</v>
      </c>
    </row>
    <row r="364" spans="26:27" ht="15" x14ac:dyDescent="0.25">
      <c r="Z364" s="17" t="s">
        <v>1544</v>
      </c>
      <c r="AA364" s="36" t="s">
        <v>2020</v>
      </c>
    </row>
    <row r="365" spans="26:27" ht="15" x14ac:dyDescent="0.25">
      <c r="Z365" s="17" t="s">
        <v>286</v>
      </c>
      <c r="AA365" s="36" t="s">
        <v>2021</v>
      </c>
    </row>
    <row r="366" spans="26:27" ht="15" x14ac:dyDescent="0.25">
      <c r="Z366" s="17" t="s">
        <v>156</v>
      </c>
      <c r="AA366" s="36" t="s">
        <v>2022</v>
      </c>
    </row>
    <row r="367" spans="26:27" ht="15" x14ac:dyDescent="0.25">
      <c r="Z367" s="17" t="s">
        <v>157</v>
      </c>
      <c r="AA367" s="36" t="s">
        <v>2023</v>
      </c>
    </row>
    <row r="368" spans="26:27" ht="15" x14ac:dyDescent="0.25">
      <c r="Z368" s="17" t="s">
        <v>1295</v>
      </c>
      <c r="AA368" s="36" t="s">
        <v>2024</v>
      </c>
    </row>
    <row r="369" spans="26:27" ht="15" x14ac:dyDescent="0.25">
      <c r="Z369" s="17" t="s">
        <v>1296</v>
      </c>
      <c r="AA369" s="36" t="s">
        <v>2025</v>
      </c>
    </row>
    <row r="370" spans="26:27" ht="15" x14ac:dyDescent="0.25">
      <c r="Z370" s="17" t="s">
        <v>926</v>
      </c>
      <c r="AA370" s="36" t="s">
        <v>2026</v>
      </c>
    </row>
    <row r="371" spans="26:27" ht="15" x14ac:dyDescent="0.25">
      <c r="Z371" s="17" t="s">
        <v>1545</v>
      </c>
      <c r="AA371" s="36" t="s">
        <v>2027</v>
      </c>
    </row>
    <row r="372" spans="26:27" ht="15" x14ac:dyDescent="0.25">
      <c r="Z372" s="17" t="s">
        <v>1397</v>
      </c>
      <c r="AA372" s="36" t="s">
        <v>2028</v>
      </c>
    </row>
    <row r="373" spans="26:27" ht="15" x14ac:dyDescent="0.25">
      <c r="Z373" s="17" t="s">
        <v>287</v>
      </c>
      <c r="AA373" s="36" t="s">
        <v>2029</v>
      </c>
    </row>
    <row r="374" spans="26:27" ht="15" x14ac:dyDescent="0.25">
      <c r="Z374" s="17" t="s">
        <v>158</v>
      </c>
      <c r="AA374" s="36" t="s">
        <v>2030</v>
      </c>
    </row>
    <row r="375" spans="26:27" ht="15" x14ac:dyDescent="0.25">
      <c r="Z375" s="17" t="s">
        <v>414</v>
      </c>
      <c r="AA375" s="36" t="s">
        <v>2031</v>
      </c>
    </row>
    <row r="376" spans="26:27" ht="15" x14ac:dyDescent="0.25">
      <c r="Z376" s="17" t="s">
        <v>706</v>
      </c>
      <c r="AA376" s="36" t="s">
        <v>2032</v>
      </c>
    </row>
    <row r="377" spans="26:27" ht="15" x14ac:dyDescent="0.25">
      <c r="Z377" s="17" t="s">
        <v>1546</v>
      </c>
      <c r="AA377" s="36" t="s">
        <v>2033</v>
      </c>
    </row>
    <row r="378" spans="26:27" ht="15" x14ac:dyDescent="0.25">
      <c r="Z378" s="17" t="s">
        <v>927</v>
      </c>
      <c r="AA378" s="36" t="s">
        <v>2034</v>
      </c>
    </row>
    <row r="379" spans="26:27" ht="15" x14ac:dyDescent="0.25">
      <c r="Z379" s="17" t="s">
        <v>928</v>
      </c>
      <c r="AA379" s="36" t="s">
        <v>2035</v>
      </c>
    </row>
    <row r="380" spans="26:27" ht="15" x14ac:dyDescent="0.25">
      <c r="Z380" s="17" t="s">
        <v>707</v>
      </c>
      <c r="AA380" s="36" t="s">
        <v>2036</v>
      </c>
    </row>
    <row r="381" spans="26:27" ht="15" x14ac:dyDescent="0.25">
      <c r="Z381" s="17" t="s">
        <v>159</v>
      </c>
      <c r="AA381" s="36" t="s">
        <v>2037</v>
      </c>
    </row>
    <row r="382" spans="26:27" ht="15" x14ac:dyDescent="0.25">
      <c r="Z382" s="17" t="s">
        <v>1128</v>
      </c>
      <c r="AA382" s="36" t="s">
        <v>2038</v>
      </c>
    </row>
    <row r="383" spans="26:27" ht="15" x14ac:dyDescent="0.25">
      <c r="Z383" s="17" t="s">
        <v>1547</v>
      </c>
      <c r="AA383" s="36" t="s">
        <v>2039</v>
      </c>
    </row>
    <row r="384" spans="26:27" ht="15" x14ac:dyDescent="0.25">
      <c r="Z384" s="17" t="s">
        <v>288</v>
      </c>
      <c r="AA384" s="36" t="s">
        <v>2040</v>
      </c>
    </row>
    <row r="385" spans="26:27" ht="15" x14ac:dyDescent="0.25">
      <c r="Z385" s="17" t="s">
        <v>289</v>
      </c>
      <c r="AA385" s="36" t="s">
        <v>2041</v>
      </c>
    </row>
    <row r="386" spans="26:27" ht="15" x14ac:dyDescent="0.25">
      <c r="Z386" s="17" t="s">
        <v>160</v>
      </c>
      <c r="AA386" s="36" t="s">
        <v>2042</v>
      </c>
    </row>
    <row r="387" spans="26:27" ht="15" x14ac:dyDescent="0.25">
      <c r="Z387" s="17" t="s">
        <v>1548</v>
      </c>
      <c r="AA387" s="36" t="s">
        <v>2043</v>
      </c>
    </row>
    <row r="388" spans="26:27" ht="15" x14ac:dyDescent="0.25">
      <c r="Z388" s="17" t="s">
        <v>520</v>
      </c>
      <c r="AA388" s="36" t="s">
        <v>2044</v>
      </c>
    </row>
    <row r="389" spans="26:27" ht="15" x14ac:dyDescent="0.25">
      <c r="Z389" s="17" t="s">
        <v>708</v>
      </c>
      <c r="AA389" s="36" t="s">
        <v>2045</v>
      </c>
    </row>
    <row r="390" spans="26:27" ht="15" x14ac:dyDescent="0.25">
      <c r="Z390" s="17" t="s">
        <v>1398</v>
      </c>
      <c r="AA390" s="36" t="s">
        <v>2046</v>
      </c>
    </row>
    <row r="391" spans="26:27" ht="15" x14ac:dyDescent="0.25">
      <c r="Z391" s="17" t="s">
        <v>161</v>
      </c>
      <c r="AA391" s="36" t="s">
        <v>2047</v>
      </c>
    </row>
    <row r="392" spans="26:27" ht="15" x14ac:dyDescent="0.25">
      <c r="Z392" s="17" t="s">
        <v>929</v>
      </c>
      <c r="AA392" s="36" t="s">
        <v>2048</v>
      </c>
    </row>
    <row r="393" spans="26:27" ht="15" x14ac:dyDescent="0.25">
      <c r="Z393" s="17" t="s">
        <v>709</v>
      </c>
      <c r="AA393" s="36" t="s">
        <v>2049</v>
      </c>
    </row>
    <row r="394" spans="26:27" ht="15" x14ac:dyDescent="0.25">
      <c r="Z394" s="17" t="s">
        <v>1129</v>
      </c>
      <c r="AA394" s="36" t="s">
        <v>2050</v>
      </c>
    </row>
    <row r="395" spans="26:27" ht="15" x14ac:dyDescent="0.25">
      <c r="Z395" s="17" t="s">
        <v>930</v>
      </c>
      <c r="AA395" s="36" t="s">
        <v>2051</v>
      </c>
    </row>
    <row r="396" spans="26:27" ht="15" x14ac:dyDescent="0.25">
      <c r="Z396" s="17" t="s">
        <v>415</v>
      </c>
      <c r="AA396" s="36" t="s">
        <v>2052</v>
      </c>
    </row>
    <row r="397" spans="26:27" ht="15" x14ac:dyDescent="0.25">
      <c r="Z397" s="17" t="s">
        <v>1297</v>
      </c>
      <c r="AA397" s="36" t="s">
        <v>2053</v>
      </c>
    </row>
    <row r="398" spans="26:27" ht="15" x14ac:dyDescent="0.25">
      <c r="Z398" s="17" t="s">
        <v>931</v>
      </c>
      <c r="AA398" s="36" t="s">
        <v>2054</v>
      </c>
    </row>
    <row r="399" spans="26:27" ht="15" x14ac:dyDescent="0.25">
      <c r="Z399" s="17" t="s">
        <v>710</v>
      </c>
      <c r="AA399" s="36" t="s">
        <v>2055</v>
      </c>
    </row>
    <row r="400" spans="26:27" ht="15" x14ac:dyDescent="0.25">
      <c r="Z400" s="17" t="s">
        <v>711</v>
      </c>
      <c r="AA400" s="36" t="s">
        <v>2056</v>
      </c>
    </row>
    <row r="401" spans="26:27" ht="15" x14ac:dyDescent="0.25">
      <c r="Z401" s="17" t="s">
        <v>712</v>
      </c>
      <c r="AA401" s="36" t="s">
        <v>2057</v>
      </c>
    </row>
    <row r="402" spans="26:27" ht="15" x14ac:dyDescent="0.25">
      <c r="Z402" s="17" t="s">
        <v>290</v>
      </c>
      <c r="AA402" s="36" t="s">
        <v>2058</v>
      </c>
    </row>
    <row r="403" spans="26:27" ht="15" x14ac:dyDescent="0.25">
      <c r="Z403" s="17" t="s">
        <v>1130</v>
      </c>
      <c r="AA403" s="36" t="s">
        <v>2059</v>
      </c>
    </row>
    <row r="404" spans="26:27" ht="15" x14ac:dyDescent="0.25">
      <c r="Z404" s="17" t="s">
        <v>416</v>
      </c>
      <c r="AA404" s="36" t="s">
        <v>2060</v>
      </c>
    </row>
    <row r="405" spans="26:27" ht="15" x14ac:dyDescent="0.25">
      <c r="Z405" s="17" t="s">
        <v>1399</v>
      </c>
      <c r="AA405" s="36" t="s">
        <v>2061</v>
      </c>
    </row>
    <row r="406" spans="26:27" ht="15" x14ac:dyDescent="0.25">
      <c r="Z406" s="17" t="s">
        <v>713</v>
      </c>
      <c r="AA406" s="36" t="s">
        <v>2062</v>
      </c>
    </row>
    <row r="407" spans="26:27" ht="15" x14ac:dyDescent="0.25">
      <c r="Z407" s="17" t="s">
        <v>1131</v>
      </c>
      <c r="AA407" s="36" t="s">
        <v>2063</v>
      </c>
    </row>
    <row r="408" spans="26:27" ht="15" x14ac:dyDescent="0.25">
      <c r="Z408" s="17" t="s">
        <v>1132</v>
      </c>
      <c r="AA408" s="36" t="s">
        <v>2064</v>
      </c>
    </row>
    <row r="409" spans="26:27" ht="15" x14ac:dyDescent="0.25">
      <c r="Z409" s="17" t="s">
        <v>521</v>
      </c>
      <c r="AA409" s="36" t="s">
        <v>2065</v>
      </c>
    </row>
    <row r="410" spans="26:27" ht="15" x14ac:dyDescent="0.25">
      <c r="Z410" s="17" t="s">
        <v>291</v>
      </c>
      <c r="AA410" s="36" t="s">
        <v>2066</v>
      </c>
    </row>
    <row r="411" spans="26:27" ht="15" x14ac:dyDescent="0.25">
      <c r="Z411" s="17" t="s">
        <v>292</v>
      </c>
      <c r="AA411" s="36" t="s">
        <v>2067</v>
      </c>
    </row>
    <row r="412" spans="26:27" ht="15" x14ac:dyDescent="0.25">
      <c r="Z412" s="17" t="s">
        <v>1463</v>
      </c>
      <c r="AA412" s="36" t="s">
        <v>2068</v>
      </c>
    </row>
    <row r="413" spans="26:27" ht="15" x14ac:dyDescent="0.25">
      <c r="Z413" s="17" t="s">
        <v>522</v>
      </c>
      <c r="AA413" s="36" t="s">
        <v>2069</v>
      </c>
    </row>
    <row r="414" spans="26:27" ht="15" x14ac:dyDescent="0.25">
      <c r="Z414" s="17" t="s">
        <v>523</v>
      </c>
      <c r="AA414" s="36" t="s">
        <v>2070</v>
      </c>
    </row>
    <row r="415" spans="26:27" ht="15" x14ac:dyDescent="0.25">
      <c r="Z415" s="17" t="s">
        <v>524</v>
      </c>
      <c r="AA415" s="36" t="s">
        <v>2071</v>
      </c>
    </row>
    <row r="416" spans="26:27" ht="15" x14ac:dyDescent="0.25">
      <c r="Z416" s="17" t="s">
        <v>1133</v>
      </c>
      <c r="AA416" s="36" t="s">
        <v>2072</v>
      </c>
    </row>
    <row r="417" spans="26:27" ht="15" x14ac:dyDescent="0.25">
      <c r="Z417" s="17" t="s">
        <v>932</v>
      </c>
      <c r="AA417" s="36" t="s">
        <v>2073</v>
      </c>
    </row>
    <row r="418" spans="26:27" ht="15" x14ac:dyDescent="0.25">
      <c r="Z418" s="17" t="s">
        <v>1134</v>
      </c>
      <c r="AA418" s="36" t="s">
        <v>2074</v>
      </c>
    </row>
    <row r="419" spans="26:27" ht="15" x14ac:dyDescent="0.25">
      <c r="Z419" s="17" t="s">
        <v>1549</v>
      </c>
      <c r="AA419" s="36" t="s">
        <v>2075</v>
      </c>
    </row>
    <row r="420" spans="26:27" ht="15" x14ac:dyDescent="0.25">
      <c r="Z420" s="17" t="s">
        <v>1464</v>
      </c>
      <c r="AA420" s="36" t="s">
        <v>2076</v>
      </c>
    </row>
    <row r="421" spans="26:27" ht="15" x14ac:dyDescent="0.25">
      <c r="Z421" s="17" t="s">
        <v>525</v>
      </c>
      <c r="AA421" s="36" t="s">
        <v>2077</v>
      </c>
    </row>
    <row r="422" spans="26:27" ht="15" x14ac:dyDescent="0.25">
      <c r="Z422" s="17" t="s">
        <v>526</v>
      </c>
      <c r="AA422" s="36" t="s">
        <v>2078</v>
      </c>
    </row>
    <row r="423" spans="26:27" ht="15" x14ac:dyDescent="0.25">
      <c r="Z423" s="17" t="s">
        <v>527</v>
      </c>
      <c r="AA423" s="36" t="s">
        <v>2079</v>
      </c>
    </row>
    <row r="424" spans="26:27" ht="15" x14ac:dyDescent="0.25">
      <c r="Z424" s="17" t="s">
        <v>933</v>
      </c>
      <c r="AA424" s="36" t="s">
        <v>2080</v>
      </c>
    </row>
    <row r="425" spans="26:27" ht="15" x14ac:dyDescent="0.25">
      <c r="Z425" s="17" t="s">
        <v>934</v>
      </c>
      <c r="AA425" s="36" t="s">
        <v>2081</v>
      </c>
    </row>
    <row r="426" spans="26:27" ht="15" x14ac:dyDescent="0.25">
      <c r="Z426" s="17" t="s">
        <v>935</v>
      </c>
      <c r="AA426" s="36" t="s">
        <v>2082</v>
      </c>
    </row>
    <row r="427" spans="26:27" ht="15" x14ac:dyDescent="0.25">
      <c r="Z427" s="17" t="s">
        <v>93</v>
      </c>
      <c r="AA427" s="36" t="s">
        <v>2083</v>
      </c>
    </row>
    <row r="428" spans="26:27" ht="15" x14ac:dyDescent="0.25">
      <c r="Z428" s="17" t="s">
        <v>417</v>
      </c>
      <c r="AA428" s="36" t="s">
        <v>2084</v>
      </c>
    </row>
    <row r="429" spans="26:27" ht="15" x14ac:dyDescent="0.25">
      <c r="Z429" s="17" t="s">
        <v>1298</v>
      </c>
      <c r="AA429" s="36" t="s">
        <v>2085</v>
      </c>
    </row>
    <row r="430" spans="26:27" ht="15" x14ac:dyDescent="0.25">
      <c r="Z430" s="17" t="s">
        <v>714</v>
      </c>
      <c r="AA430" s="36" t="s">
        <v>2086</v>
      </c>
    </row>
    <row r="431" spans="26:27" ht="15" x14ac:dyDescent="0.25">
      <c r="Z431" s="17" t="s">
        <v>1135</v>
      </c>
      <c r="AA431" s="36" t="s">
        <v>2087</v>
      </c>
    </row>
    <row r="432" spans="26:27" ht="15" x14ac:dyDescent="0.25">
      <c r="Z432" s="17" t="s">
        <v>715</v>
      </c>
      <c r="AA432" s="36" t="s">
        <v>2088</v>
      </c>
    </row>
    <row r="433" spans="26:27" ht="15" x14ac:dyDescent="0.25">
      <c r="Z433" s="17" t="s">
        <v>418</v>
      </c>
      <c r="AA433" s="36" t="s">
        <v>2089</v>
      </c>
    </row>
    <row r="434" spans="26:27" ht="15" x14ac:dyDescent="0.25">
      <c r="Z434" s="17" t="s">
        <v>1299</v>
      </c>
      <c r="AA434" s="36" t="s">
        <v>2090</v>
      </c>
    </row>
    <row r="435" spans="26:27" ht="15" x14ac:dyDescent="0.25">
      <c r="Z435" s="17" t="s">
        <v>1136</v>
      </c>
      <c r="AA435" s="36" t="s">
        <v>2091</v>
      </c>
    </row>
    <row r="436" spans="26:27" ht="15" x14ac:dyDescent="0.25">
      <c r="Z436" s="17" t="s">
        <v>936</v>
      </c>
      <c r="AA436" s="36" t="s">
        <v>2092</v>
      </c>
    </row>
    <row r="437" spans="26:27" ht="15" x14ac:dyDescent="0.25">
      <c r="Z437" s="17" t="s">
        <v>1137</v>
      </c>
      <c r="AA437" s="36" t="s">
        <v>2093</v>
      </c>
    </row>
    <row r="438" spans="26:27" ht="15" x14ac:dyDescent="0.25">
      <c r="Z438" s="17" t="s">
        <v>937</v>
      </c>
      <c r="AA438" s="36" t="s">
        <v>2094</v>
      </c>
    </row>
    <row r="439" spans="26:27" ht="15" x14ac:dyDescent="0.25">
      <c r="Z439" s="17" t="s">
        <v>1300</v>
      </c>
      <c r="AA439" s="36" t="s">
        <v>2095</v>
      </c>
    </row>
    <row r="440" spans="26:27" ht="15" x14ac:dyDescent="0.25">
      <c r="Z440" s="17" t="s">
        <v>74</v>
      </c>
      <c r="AA440" s="36" t="s">
        <v>2096</v>
      </c>
    </row>
    <row r="441" spans="26:27" ht="15" x14ac:dyDescent="0.25">
      <c r="Z441" s="17" t="s">
        <v>419</v>
      </c>
      <c r="AA441" s="36" t="s">
        <v>2097</v>
      </c>
    </row>
    <row r="442" spans="26:27" ht="15" x14ac:dyDescent="0.25">
      <c r="Z442" s="17" t="s">
        <v>293</v>
      </c>
      <c r="AA442" s="36" t="s">
        <v>2098</v>
      </c>
    </row>
    <row r="443" spans="26:27" ht="15" x14ac:dyDescent="0.25">
      <c r="Z443" s="17" t="s">
        <v>716</v>
      </c>
      <c r="AA443" s="36" t="s">
        <v>2099</v>
      </c>
    </row>
    <row r="444" spans="26:27" ht="15" x14ac:dyDescent="0.25">
      <c r="Z444" s="17" t="s">
        <v>717</v>
      </c>
      <c r="AA444" s="36" t="s">
        <v>2100</v>
      </c>
    </row>
    <row r="445" spans="26:27" ht="15" x14ac:dyDescent="0.25">
      <c r="Z445" s="17" t="s">
        <v>162</v>
      </c>
      <c r="AA445" s="36" t="s">
        <v>2101</v>
      </c>
    </row>
    <row r="446" spans="26:27" ht="15" x14ac:dyDescent="0.25">
      <c r="Z446" s="17" t="s">
        <v>528</v>
      </c>
      <c r="AA446" s="36" t="s">
        <v>2102</v>
      </c>
    </row>
    <row r="447" spans="26:27" ht="15" x14ac:dyDescent="0.25">
      <c r="Z447" s="17" t="s">
        <v>163</v>
      </c>
      <c r="AA447" s="36" t="s">
        <v>2103</v>
      </c>
    </row>
    <row r="448" spans="26:27" ht="15" x14ac:dyDescent="0.25">
      <c r="Z448" s="17" t="s">
        <v>1465</v>
      </c>
      <c r="AA448" s="36" t="s">
        <v>2104</v>
      </c>
    </row>
    <row r="449" spans="26:27" ht="15" x14ac:dyDescent="0.25">
      <c r="Z449" s="17" t="s">
        <v>294</v>
      </c>
      <c r="AA449" s="36" t="s">
        <v>2105</v>
      </c>
    </row>
    <row r="450" spans="26:27" ht="15" x14ac:dyDescent="0.25">
      <c r="Z450" s="17" t="s">
        <v>718</v>
      </c>
      <c r="AA450" s="36" t="s">
        <v>2106</v>
      </c>
    </row>
    <row r="451" spans="26:27" ht="15" x14ac:dyDescent="0.25">
      <c r="Z451" s="17" t="s">
        <v>938</v>
      </c>
      <c r="AA451" s="36" t="s">
        <v>2107</v>
      </c>
    </row>
    <row r="452" spans="26:27" ht="15" x14ac:dyDescent="0.25">
      <c r="Z452" s="17" t="s">
        <v>420</v>
      </c>
      <c r="AA452" s="36" t="s">
        <v>2108</v>
      </c>
    </row>
    <row r="453" spans="26:27" ht="15" x14ac:dyDescent="0.25">
      <c r="Z453" s="17" t="s">
        <v>295</v>
      </c>
      <c r="AA453" s="36" t="s">
        <v>2109</v>
      </c>
    </row>
    <row r="454" spans="26:27" ht="15" x14ac:dyDescent="0.25">
      <c r="Z454" s="17" t="s">
        <v>164</v>
      </c>
      <c r="AA454" s="36" t="s">
        <v>2110</v>
      </c>
    </row>
    <row r="455" spans="26:27" ht="15" x14ac:dyDescent="0.25">
      <c r="Z455" s="17" t="s">
        <v>719</v>
      </c>
      <c r="AA455" s="36" t="s">
        <v>2111</v>
      </c>
    </row>
    <row r="456" spans="26:27" ht="15" x14ac:dyDescent="0.25">
      <c r="Z456" s="17" t="s">
        <v>939</v>
      </c>
      <c r="AA456" s="36" t="s">
        <v>2112</v>
      </c>
    </row>
    <row r="457" spans="26:27" ht="15" x14ac:dyDescent="0.25">
      <c r="Z457" s="17" t="s">
        <v>165</v>
      </c>
      <c r="AA457" s="36" t="s">
        <v>2113</v>
      </c>
    </row>
    <row r="458" spans="26:27" ht="15" x14ac:dyDescent="0.25">
      <c r="Z458" s="17" t="s">
        <v>1138</v>
      </c>
      <c r="AA458" s="36" t="s">
        <v>2114</v>
      </c>
    </row>
    <row r="459" spans="26:27" ht="15" x14ac:dyDescent="0.25">
      <c r="Z459" s="17" t="s">
        <v>1550</v>
      </c>
      <c r="AA459" s="36" t="s">
        <v>2115</v>
      </c>
    </row>
    <row r="460" spans="26:27" ht="15" x14ac:dyDescent="0.25">
      <c r="Z460" s="17" t="s">
        <v>529</v>
      </c>
      <c r="AA460" s="36" t="s">
        <v>2116</v>
      </c>
    </row>
    <row r="461" spans="26:27" ht="15" x14ac:dyDescent="0.25">
      <c r="Z461" s="17" t="s">
        <v>720</v>
      </c>
      <c r="AA461" s="36" t="s">
        <v>2117</v>
      </c>
    </row>
    <row r="462" spans="26:27" ht="15" x14ac:dyDescent="0.25">
      <c r="Z462" s="17" t="s">
        <v>1466</v>
      </c>
      <c r="AA462" s="36" t="s">
        <v>2118</v>
      </c>
    </row>
    <row r="463" spans="26:27" ht="15" x14ac:dyDescent="0.25">
      <c r="Z463" s="17" t="s">
        <v>1467</v>
      </c>
      <c r="AA463" s="36" t="s">
        <v>2119</v>
      </c>
    </row>
    <row r="464" spans="26:27" ht="15" x14ac:dyDescent="0.25">
      <c r="Z464" s="17" t="s">
        <v>940</v>
      </c>
      <c r="AA464" s="36" t="s">
        <v>2120</v>
      </c>
    </row>
    <row r="465" spans="26:27" ht="15" x14ac:dyDescent="0.25">
      <c r="Z465" s="17" t="s">
        <v>941</v>
      </c>
      <c r="AA465" s="36" t="s">
        <v>2121</v>
      </c>
    </row>
    <row r="466" spans="26:27" ht="15" x14ac:dyDescent="0.25">
      <c r="Z466" s="17" t="s">
        <v>942</v>
      </c>
      <c r="AA466" s="36" t="s">
        <v>2122</v>
      </c>
    </row>
    <row r="467" spans="26:27" ht="15" x14ac:dyDescent="0.25">
      <c r="Z467" s="17" t="s">
        <v>721</v>
      </c>
      <c r="AA467" s="36" t="s">
        <v>2123</v>
      </c>
    </row>
    <row r="468" spans="26:27" ht="15" x14ac:dyDescent="0.25">
      <c r="Z468" s="17" t="s">
        <v>530</v>
      </c>
      <c r="AA468" s="36" t="s">
        <v>2124</v>
      </c>
    </row>
    <row r="469" spans="26:27" ht="15" x14ac:dyDescent="0.25">
      <c r="Z469" s="17" t="s">
        <v>296</v>
      </c>
      <c r="AA469" s="36" t="s">
        <v>2125</v>
      </c>
    </row>
    <row r="470" spans="26:27" ht="15" x14ac:dyDescent="0.25">
      <c r="Z470" s="17" t="s">
        <v>421</v>
      </c>
      <c r="AA470" s="36" t="s">
        <v>2126</v>
      </c>
    </row>
    <row r="471" spans="26:27" ht="15" x14ac:dyDescent="0.25">
      <c r="Z471" s="17" t="s">
        <v>531</v>
      </c>
      <c r="AA471" s="36" t="s">
        <v>2127</v>
      </c>
    </row>
    <row r="472" spans="26:27" ht="15" x14ac:dyDescent="0.25">
      <c r="Z472" s="17" t="s">
        <v>722</v>
      </c>
      <c r="AA472" s="36" t="s">
        <v>2128</v>
      </c>
    </row>
    <row r="473" spans="26:27" ht="15" x14ac:dyDescent="0.25">
      <c r="Z473" s="17" t="s">
        <v>166</v>
      </c>
      <c r="AA473" s="36" t="s">
        <v>2129</v>
      </c>
    </row>
    <row r="474" spans="26:27" ht="15" x14ac:dyDescent="0.25">
      <c r="Z474" s="17" t="s">
        <v>1551</v>
      </c>
      <c r="AA474" s="36" t="s">
        <v>2130</v>
      </c>
    </row>
    <row r="475" spans="26:27" ht="15" x14ac:dyDescent="0.25">
      <c r="Z475" s="17" t="s">
        <v>167</v>
      </c>
      <c r="AA475" s="36" t="s">
        <v>2131</v>
      </c>
    </row>
    <row r="476" spans="26:27" ht="15" x14ac:dyDescent="0.25">
      <c r="Z476" s="17" t="s">
        <v>943</v>
      </c>
      <c r="AA476" s="36" t="s">
        <v>2132</v>
      </c>
    </row>
    <row r="477" spans="26:27" ht="15" x14ac:dyDescent="0.25">
      <c r="Z477" s="17" t="s">
        <v>1400</v>
      </c>
      <c r="AA477" s="36" t="s">
        <v>2133</v>
      </c>
    </row>
    <row r="478" spans="26:27" ht="15" x14ac:dyDescent="0.25">
      <c r="Z478" s="17" t="s">
        <v>45</v>
      </c>
      <c r="AA478" s="36" t="s">
        <v>2134</v>
      </c>
    </row>
    <row r="479" spans="26:27" ht="15" x14ac:dyDescent="0.25">
      <c r="Z479" s="17" t="s">
        <v>723</v>
      </c>
      <c r="AA479" s="36" t="s">
        <v>2135</v>
      </c>
    </row>
    <row r="480" spans="26:27" ht="15" x14ac:dyDescent="0.25">
      <c r="Z480" s="17" t="s">
        <v>944</v>
      </c>
      <c r="AA480" s="36" t="s">
        <v>2136</v>
      </c>
    </row>
    <row r="481" spans="26:27" ht="15" x14ac:dyDescent="0.25">
      <c r="Z481" s="17" t="s">
        <v>532</v>
      </c>
      <c r="AA481" s="36" t="s">
        <v>2137</v>
      </c>
    </row>
    <row r="482" spans="26:27" ht="15" x14ac:dyDescent="0.25">
      <c r="Z482" s="17" t="s">
        <v>1139</v>
      </c>
      <c r="AA482" s="36" t="s">
        <v>2138</v>
      </c>
    </row>
    <row r="483" spans="26:27" ht="15" x14ac:dyDescent="0.25">
      <c r="Z483" s="17" t="s">
        <v>297</v>
      </c>
      <c r="AA483" s="36" t="s">
        <v>2139</v>
      </c>
    </row>
    <row r="484" spans="26:27" ht="15" x14ac:dyDescent="0.25">
      <c r="Z484" s="17" t="s">
        <v>1140</v>
      </c>
      <c r="AA484" s="36" t="s">
        <v>2140</v>
      </c>
    </row>
    <row r="485" spans="26:27" ht="15" x14ac:dyDescent="0.25">
      <c r="Z485" s="17" t="s">
        <v>1141</v>
      </c>
      <c r="AA485" s="36" t="s">
        <v>2141</v>
      </c>
    </row>
    <row r="486" spans="26:27" ht="15" x14ac:dyDescent="0.25">
      <c r="Z486" s="17" t="s">
        <v>533</v>
      </c>
      <c r="AA486" s="36" t="s">
        <v>2142</v>
      </c>
    </row>
    <row r="487" spans="26:27" ht="15" x14ac:dyDescent="0.25">
      <c r="Z487" s="17" t="s">
        <v>534</v>
      </c>
      <c r="AA487" s="36" t="s">
        <v>2143</v>
      </c>
    </row>
    <row r="488" spans="26:27" ht="15" x14ac:dyDescent="0.25">
      <c r="Z488" s="17" t="s">
        <v>724</v>
      </c>
      <c r="AA488" s="36" t="s">
        <v>2144</v>
      </c>
    </row>
    <row r="489" spans="26:27" ht="15" x14ac:dyDescent="0.25">
      <c r="Z489" s="17" t="s">
        <v>882</v>
      </c>
      <c r="AA489" s="36" t="s">
        <v>2145</v>
      </c>
    </row>
    <row r="490" spans="26:27" ht="15" x14ac:dyDescent="0.25">
      <c r="Z490" s="17" t="s">
        <v>1142</v>
      </c>
      <c r="AA490" s="36" t="s">
        <v>2146</v>
      </c>
    </row>
    <row r="491" spans="26:27" ht="15" x14ac:dyDescent="0.25">
      <c r="Z491" s="17" t="s">
        <v>535</v>
      </c>
      <c r="AA491" s="36" t="s">
        <v>2147</v>
      </c>
    </row>
    <row r="492" spans="26:27" ht="15" x14ac:dyDescent="0.25">
      <c r="Z492" s="17" t="s">
        <v>536</v>
      </c>
      <c r="AA492" s="36" t="s">
        <v>2148</v>
      </c>
    </row>
    <row r="493" spans="26:27" ht="15" x14ac:dyDescent="0.25">
      <c r="Z493" s="17" t="s">
        <v>1552</v>
      </c>
      <c r="AA493" s="36" t="s">
        <v>2149</v>
      </c>
    </row>
    <row r="494" spans="26:27" ht="15" x14ac:dyDescent="0.25">
      <c r="Z494" s="17" t="s">
        <v>1553</v>
      </c>
      <c r="AA494" s="36" t="s">
        <v>2150</v>
      </c>
    </row>
    <row r="495" spans="26:27" ht="15" x14ac:dyDescent="0.25">
      <c r="Z495" s="17" t="s">
        <v>1554</v>
      </c>
      <c r="AA495" s="36" t="s">
        <v>2151</v>
      </c>
    </row>
    <row r="496" spans="26:27" ht="15" x14ac:dyDescent="0.25">
      <c r="Z496" s="17" t="s">
        <v>537</v>
      </c>
      <c r="AA496" s="36" t="s">
        <v>2152</v>
      </c>
    </row>
    <row r="497" spans="26:27" ht="15" x14ac:dyDescent="0.25">
      <c r="Z497" s="17" t="s">
        <v>298</v>
      </c>
      <c r="AA497" s="36" t="s">
        <v>2153</v>
      </c>
    </row>
    <row r="498" spans="26:27" ht="15" x14ac:dyDescent="0.25">
      <c r="Z498" s="17" t="s">
        <v>68</v>
      </c>
      <c r="AA498" s="36" t="s">
        <v>2154</v>
      </c>
    </row>
    <row r="499" spans="26:27" ht="15" x14ac:dyDescent="0.25">
      <c r="Z499" s="17" t="s">
        <v>1301</v>
      </c>
      <c r="AA499" s="36" t="s">
        <v>2155</v>
      </c>
    </row>
    <row r="500" spans="26:27" ht="15" x14ac:dyDescent="0.25">
      <c r="Z500" s="17" t="s">
        <v>1302</v>
      </c>
      <c r="AA500" s="36" t="s">
        <v>2156</v>
      </c>
    </row>
    <row r="501" spans="26:27" ht="15" x14ac:dyDescent="0.25">
      <c r="Z501" s="17" t="s">
        <v>945</v>
      </c>
      <c r="AA501" s="36" t="s">
        <v>2157</v>
      </c>
    </row>
    <row r="502" spans="26:27" ht="15" x14ac:dyDescent="0.25">
      <c r="Z502" s="17" t="s">
        <v>1555</v>
      </c>
      <c r="AA502" s="36" t="s">
        <v>2158</v>
      </c>
    </row>
    <row r="503" spans="26:27" ht="15" x14ac:dyDescent="0.25">
      <c r="Z503" s="17" t="s">
        <v>946</v>
      </c>
      <c r="AA503" s="36" t="s">
        <v>2159</v>
      </c>
    </row>
    <row r="504" spans="26:27" ht="15" x14ac:dyDescent="0.25">
      <c r="Z504" s="17" t="s">
        <v>1468</v>
      </c>
      <c r="AA504" s="36" t="s">
        <v>2160</v>
      </c>
    </row>
    <row r="505" spans="26:27" ht="15" x14ac:dyDescent="0.25">
      <c r="Z505" s="17" t="s">
        <v>725</v>
      </c>
      <c r="AA505" s="36" t="s">
        <v>2161</v>
      </c>
    </row>
    <row r="506" spans="26:27" ht="15" x14ac:dyDescent="0.25">
      <c r="Z506" s="17" t="s">
        <v>86</v>
      </c>
      <c r="AA506" s="36" t="s">
        <v>2162</v>
      </c>
    </row>
    <row r="507" spans="26:27" ht="15" x14ac:dyDescent="0.25">
      <c r="Z507" s="17" t="s">
        <v>1143</v>
      </c>
      <c r="AA507" s="36" t="s">
        <v>2163</v>
      </c>
    </row>
    <row r="508" spans="26:27" ht="15" x14ac:dyDescent="0.25">
      <c r="Z508" s="17" t="s">
        <v>947</v>
      </c>
      <c r="AA508" s="36" t="s">
        <v>2164</v>
      </c>
    </row>
    <row r="509" spans="26:27" ht="15" x14ac:dyDescent="0.25">
      <c r="Z509" s="17" t="s">
        <v>422</v>
      </c>
      <c r="AA509" s="36" t="s">
        <v>2165</v>
      </c>
    </row>
    <row r="510" spans="26:27" ht="15" x14ac:dyDescent="0.25">
      <c r="Z510" s="17" t="s">
        <v>1144</v>
      </c>
      <c r="AA510" s="36" t="s">
        <v>2166</v>
      </c>
    </row>
    <row r="511" spans="26:27" ht="15" x14ac:dyDescent="0.25">
      <c r="Z511" s="17" t="s">
        <v>726</v>
      </c>
      <c r="AA511" s="36" t="s">
        <v>2167</v>
      </c>
    </row>
    <row r="512" spans="26:27" ht="15" x14ac:dyDescent="0.25">
      <c r="Z512" s="17" t="s">
        <v>1469</v>
      </c>
      <c r="AA512" s="36" t="s">
        <v>2168</v>
      </c>
    </row>
    <row r="513" spans="26:27" ht="15" x14ac:dyDescent="0.25">
      <c r="Z513" s="17" t="s">
        <v>880</v>
      </c>
      <c r="AA513" s="36" t="s">
        <v>2169</v>
      </c>
    </row>
    <row r="514" spans="26:27" ht="15" x14ac:dyDescent="0.25">
      <c r="Z514" s="17" t="s">
        <v>727</v>
      </c>
      <c r="AA514" s="36" t="s">
        <v>2170</v>
      </c>
    </row>
    <row r="515" spans="26:27" ht="15" x14ac:dyDescent="0.25">
      <c r="Z515" s="17" t="s">
        <v>728</v>
      </c>
      <c r="AA515" s="36" t="s">
        <v>2171</v>
      </c>
    </row>
    <row r="516" spans="26:27" ht="15" x14ac:dyDescent="0.25">
      <c r="Z516" s="17" t="s">
        <v>729</v>
      </c>
      <c r="AA516" s="36" t="s">
        <v>2172</v>
      </c>
    </row>
    <row r="517" spans="26:27" ht="15" x14ac:dyDescent="0.25">
      <c r="Z517" s="17" t="s">
        <v>1145</v>
      </c>
      <c r="AA517" s="36" t="s">
        <v>2173</v>
      </c>
    </row>
    <row r="518" spans="26:27" ht="15" x14ac:dyDescent="0.25">
      <c r="Z518" s="17" t="s">
        <v>1470</v>
      </c>
      <c r="AA518" s="36" t="s">
        <v>2174</v>
      </c>
    </row>
    <row r="519" spans="26:27" ht="15" x14ac:dyDescent="0.25">
      <c r="Z519" s="17" t="s">
        <v>730</v>
      </c>
      <c r="AA519" s="36" t="s">
        <v>2175</v>
      </c>
    </row>
    <row r="520" spans="26:27" ht="15" x14ac:dyDescent="0.25">
      <c r="Z520" s="17" t="s">
        <v>1303</v>
      </c>
      <c r="AA520" s="36" t="s">
        <v>2176</v>
      </c>
    </row>
    <row r="521" spans="26:27" ht="15" x14ac:dyDescent="0.25">
      <c r="Z521" s="17" t="s">
        <v>55</v>
      </c>
      <c r="AA521" s="36" t="s">
        <v>2177</v>
      </c>
    </row>
    <row r="522" spans="26:27" ht="15" x14ac:dyDescent="0.25">
      <c r="Z522" s="17" t="s">
        <v>1471</v>
      </c>
      <c r="AA522" s="36" t="s">
        <v>2178</v>
      </c>
    </row>
    <row r="523" spans="26:27" ht="15" x14ac:dyDescent="0.25">
      <c r="Z523" s="17" t="s">
        <v>168</v>
      </c>
      <c r="AA523" s="36" t="s">
        <v>2179</v>
      </c>
    </row>
    <row r="524" spans="26:27" ht="15" x14ac:dyDescent="0.25">
      <c r="Z524" s="17" t="s">
        <v>1472</v>
      </c>
      <c r="AA524" s="36" t="s">
        <v>2180</v>
      </c>
    </row>
    <row r="525" spans="26:27" ht="15" x14ac:dyDescent="0.25">
      <c r="Z525" s="17" t="s">
        <v>299</v>
      </c>
      <c r="AA525" s="36" t="s">
        <v>2181</v>
      </c>
    </row>
    <row r="526" spans="26:27" ht="15" x14ac:dyDescent="0.25">
      <c r="Z526" s="17" t="s">
        <v>54</v>
      </c>
      <c r="AA526" s="36" t="s">
        <v>2182</v>
      </c>
    </row>
    <row r="527" spans="26:27" ht="15" x14ac:dyDescent="0.25">
      <c r="Z527" s="17" t="s">
        <v>1304</v>
      </c>
      <c r="AA527" s="36" t="s">
        <v>2183</v>
      </c>
    </row>
    <row r="528" spans="26:27" ht="15" x14ac:dyDescent="0.25">
      <c r="Z528" s="17" t="s">
        <v>1556</v>
      </c>
      <c r="AA528" s="36" t="s">
        <v>2184</v>
      </c>
    </row>
    <row r="529" spans="26:27" ht="15" x14ac:dyDescent="0.25">
      <c r="Z529" s="17" t="s">
        <v>169</v>
      </c>
      <c r="AA529" s="36" t="s">
        <v>2185</v>
      </c>
    </row>
    <row r="530" spans="26:27" ht="15" x14ac:dyDescent="0.25">
      <c r="Z530" s="17" t="s">
        <v>1305</v>
      </c>
      <c r="AA530" s="36" t="s">
        <v>2186</v>
      </c>
    </row>
    <row r="531" spans="26:27" ht="15" x14ac:dyDescent="0.25">
      <c r="Z531" s="17" t="s">
        <v>170</v>
      </c>
      <c r="AA531" s="36" t="s">
        <v>2187</v>
      </c>
    </row>
    <row r="532" spans="26:27" ht="15" x14ac:dyDescent="0.25">
      <c r="Z532" s="17" t="s">
        <v>300</v>
      </c>
      <c r="AA532" s="36" t="s">
        <v>2188</v>
      </c>
    </row>
    <row r="533" spans="26:27" ht="15" x14ac:dyDescent="0.25">
      <c r="Z533" s="17" t="s">
        <v>538</v>
      </c>
      <c r="AA533" s="36" t="s">
        <v>2189</v>
      </c>
    </row>
    <row r="534" spans="26:27" ht="15" x14ac:dyDescent="0.25">
      <c r="Z534" s="17" t="s">
        <v>171</v>
      </c>
      <c r="AA534" s="36" t="s">
        <v>2190</v>
      </c>
    </row>
    <row r="535" spans="26:27" ht="15" x14ac:dyDescent="0.25">
      <c r="Z535" s="17" t="s">
        <v>1306</v>
      </c>
      <c r="AA535" s="36" t="s">
        <v>2191</v>
      </c>
    </row>
    <row r="536" spans="26:27" ht="15" x14ac:dyDescent="0.25">
      <c r="Z536" s="17" t="s">
        <v>172</v>
      </c>
      <c r="AA536" s="36" t="s">
        <v>2192</v>
      </c>
    </row>
    <row r="537" spans="26:27" ht="15" x14ac:dyDescent="0.25">
      <c r="Z537" s="17" t="s">
        <v>1146</v>
      </c>
      <c r="AA537" s="36" t="s">
        <v>2193</v>
      </c>
    </row>
    <row r="538" spans="26:27" ht="15" x14ac:dyDescent="0.25">
      <c r="Z538" s="17" t="s">
        <v>173</v>
      </c>
      <c r="AA538" s="36" t="s">
        <v>2194</v>
      </c>
    </row>
    <row r="539" spans="26:27" ht="15" x14ac:dyDescent="0.25">
      <c r="Z539" s="17" t="s">
        <v>731</v>
      </c>
      <c r="AA539" s="36" t="s">
        <v>2195</v>
      </c>
    </row>
    <row r="540" spans="26:27" ht="15" x14ac:dyDescent="0.25">
      <c r="Z540" s="17" t="s">
        <v>1401</v>
      </c>
      <c r="AA540" s="36" t="s">
        <v>2196</v>
      </c>
    </row>
    <row r="541" spans="26:27" ht="15" x14ac:dyDescent="0.25">
      <c r="Z541" s="17" t="s">
        <v>539</v>
      </c>
      <c r="AA541" s="36" t="s">
        <v>2197</v>
      </c>
    </row>
    <row r="542" spans="26:27" ht="15" x14ac:dyDescent="0.25">
      <c r="Z542" s="17" t="s">
        <v>540</v>
      </c>
      <c r="AA542" s="36" t="s">
        <v>2198</v>
      </c>
    </row>
    <row r="543" spans="26:27" ht="15" x14ac:dyDescent="0.25">
      <c r="Z543" s="17" t="s">
        <v>301</v>
      </c>
      <c r="AA543" s="36" t="s">
        <v>2199</v>
      </c>
    </row>
    <row r="544" spans="26:27" ht="15" x14ac:dyDescent="0.25">
      <c r="Z544" s="17" t="s">
        <v>732</v>
      </c>
      <c r="AA544" s="36" t="s">
        <v>2200</v>
      </c>
    </row>
    <row r="545" spans="26:27" ht="15" x14ac:dyDescent="0.25">
      <c r="Z545" s="17" t="s">
        <v>174</v>
      </c>
      <c r="AA545" s="36" t="s">
        <v>2201</v>
      </c>
    </row>
    <row r="546" spans="26:27" ht="15" x14ac:dyDescent="0.25">
      <c r="Z546" s="17" t="s">
        <v>175</v>
      </c>
      <c r="AA546" s="36" t="s">
        <v>2202</v>
      </c>
    </row>
    <row r="547" spans="26:27" ht="15" x14ac:dyDescent="0.25">
      <c r="Z547" s="17" t="s">
        <v>541</v>
      </c>
      <c r="AA547" s="36" t="s">
        <v>2203</v>
      </c>
    </row>
    <row r="548" spans="26:27" ht="15" x14ac:dyDescent="0.25">
      <c r="Z548" s="17" t="s">
        <v>34</v>
      </c>
      <c r="AA548" s="36" t="s">
        <v>2204</v>
      </c>
    </row>
    <row r="549" spans="26:27" ht="15" x14ac:dyDescent="0.25">
      <c r="Z549" s="17" t="s">
        <v>948</v>
      </c>
      <c r="AA549" s="36" t="s">
        <v>2205</v>
      </c>
    </row>
    <row r="550" spans="26:27" ht="15" x14ac:dyDescent="0.25">
      <c r="Z550" s="17" t="s">
        <v>176</v>
      </c>
      <c r="AA550" s="36" t="s">
        <v>2206</v>
      </c>
    </row>
    <row r="551" spans="26:27" ht="15" x14ac:dyDescent="0.25">
      <c r="Z551" s="17" t="s">
        <v>423</v>
      </c>
      <c r="AA551" s="36" t="s">
        <v>2207</v>
      </c>
    </row>
    <row r="552" spans="26:27" ht="15" x14ac:dyDescent="0.25">
      <c r="Z552" s="17" t="s">
        <v>424</v>
      </c>
      <c r="AA552" s="36" t="s">
        <v>2208</v>
      </c>
    </row>
    <row r="553" spans="26:27" ht="15" x14ac:dyDescent="0.25">
      <c r="Z553" s="17" t="s">
        <v>949</v>
      </c>
      <c r="AA553" s="36" t="s">
        <v>2209</v>
      </c>
    </row>
    <row r="554" spans="26:27" ht="15" x14ac:dyDescent="0.25">
      <c r="Z554" s="17" t="s">
        <v>1307</v>
      </c>
      <c r="AA554" s="36" t="s">
        <v>2210</v>
      </c>
    </row>
    <row r="555" spans="26:27" ht="15" x14ac:dyDescent="0.25">
      <c r="Z555" s="17" t="s">
        <v>1473</v>
      </c>
      <c r="AA555" s="36" t="s">
        <v>2211</v>
      </c>
    </row>
    <row r="556" spans="26:27" ht="15" x14ac:dyDescent="0.25">
      <c r="Z556" s="17" t="s">
        <v>950</v>
      </c>
      <c r="AA556" s="36" t="s">
        <v>2212</v>
      </c>
    </row>
    <row r="557" spans="26:27" ht="15" x14ac:dyDescent="0.25">
      <c r="Z557" s="17" t="s">
        <v>78</v>
      </c>
      <c r="AA557" s="36" t="s">
        <v>2213</v>
      </c>
    </row>
    <row r="558" spans="26:27" ht="15" x14ac:dyDescent="0.25">
      <c r="Z558" s="17" t="s">
        <v>302</v>
      </c>
      <c r="AA558" s="36" t="s">
        <v>2214</v>
      </c>
    </row>
    <row r="559" spans="26:27" ht="15" x14ac:dyDescent="0.25">
      <c r="Z559" s="17" t="s">
        <v>1474</v>
      </c>
      <c r="AA559" s="36" t="s">
        <v>2215</v>
      </c>
    </row>
    <row r="560" spans="26:27" ht="15" x14ac:dyDescent="0.25">
      <c r="Z560" s="17" t="s">
        <v>303</v>
      </c>
      <c r="AA560" s="36" t="s">
        <v>2216</v>
      </c>
    </row>
    <row r="561" spans="26:27" ht="15" x14ac:dyDescent="0.25">
      <c r="Z561" s="17" t="s">
        <v>47</v>
      </c>
      <c r="AA561" s="36" t="s">
        <v>2217</v>
      </c>
    </row>
    <row r="562" spans="26:27" ht="15" x14ac:dyDescent="0.25">
      <c r="Z562" s="17" t="s">
        <v>1475</v>
      </c>
      <c r="AA562" s="36" t="s">
        <v>2218</v>
      </c>
    </row>
    <row r="563" spans="26:27" ht="15" x14ac:dyDescent="0.25">
      <c r="Z563" s="17" t="s">
        <v>1147</v>
      </c>
      <c r="AA563" s="36" t="s">
        <v>2219</v>
      </c>
    </row>
    <row r="564" spans="26:27" ht="15" x14ac:dyDescent="0.25">
      <c r="Z564" s="17" t="s">
        <v>1402</v>
      </c>
      <c r="AA564" s="36" t="s">
        <v>2220</v>
      </c>
    </row>
    <row r="565" spans="26:27" ht="15" x14ac:dyDescent="0.25">
      <c r="Z565" s="17" t="s">
        <v>733</v>
      </c>
      <c r="AA565" s="36" t="s">
        <v>2221</v>
      </c>
    </row>
    <row r="566" spans="26:27" ht="15" x14ac:dyDescent="0.25">
      <c r="Z566" s="17" t="s">
        <v>304</v>
      </c>
      <c r="AA566" s="36" t="s">
        <v>2222</v>
      </c>
    </row>
    <row r="567" spans="26:27" ht="15" x14ac:dyDescent="0.25">
      <c r="Z567" s="17" t="s">
        <v>1308</v>
      </c>
      <c r="AA567" s="36" t="s">
        <v>2223</v>
      </c>
    </row>
    <row r="568" spans="26:27" ht="15" x14ac:dyDescent="0.25">
      <c r="Z568" s="17" t="s">
        <v>542</v>
      </c>
      <c r="AA568" s="36" t="s">
        <v>2224</v>
      </c>
    </row>
    <row r="569" spans="26:27" ht="15" x14ac:dyDescent="0.25">
      <c r="Z569" s="17" t="s">
        <v>305</v>
      </c>
      <c r="AA569" s="36" t="s">
        <v>2225</v>
      </c>
    </row>
    <row r="570" spans="26:27" ht="15" x14ac:dyDescent="0.25">
      <c r="Z570" s="17" t="s">
        <v>1309</v>
      </c>
      <c r="AA570" s="36" t="s">
        <v>2226</v>
      </c>
    </row>
    <row r="571" spans="26:27" ht="15" x14ac:dyDescent="0.25">
      <c r="Z571" s="17" t="s">
        <v>425</v>
      </c>
      <c r="AA571" s="36" t="s">
        <v>2227</v>
      </c>
    </row>
    <row r="572" spans="26:27" ht="15" x14ac:dyDescent="0.25">
      <c r="Z572" s="17" t="s">
        <v>177</v>
      </c>
      <c r="AA572" s="36" t="s">
        <v>2228</v>
      </c>
    </row>
    <row r="573" spans="26:27" ht="15" x14ac:dyDescent="0.25">
      <c r="Z573" s="17" t="s">
        <v>178</v>
      </c>
      <c r="AA573" s="36" t="s">
        <v>2229</v>
      </c>
    </row>
    <row r="574" spans="26:27" ht="15" x14ac:dyDescent="0.25">
      <c r="Z574" s="17" t="s">
        <v>951</v>
      </c>
      <c r="AA574" s="36" t="s">
        <v>2230</v>
      </c>
    </row>
    <row r="575" spans="26:27" ht="15" x14ac:dyDescent="0.25">
      <c r="Z575" s="17" t="s">
        <v>1476</v>
      </c>
      <c r="AA575" s="36" t="s">
        <v>2231</v>
      </c>
    </row>
    <row r="576" spans="26:27" ht="15" x14ac:dyDescent="0.25">
      <c r="Z576" s="17" t="s">
        <v>734</v>
      </c>
      <c r="AA576" s="36" t="s">
        <v>2232</v>
      </c>
    </row>
    <row r="577" spans="26:27" ht="15" x14ac:dyDescent="0.25">
      <c r="Z577" s="17" t="s">
        <v>735</v>
      </c>
      <c r="AA577" s="36" t="s">
        <v>2233</v>
      </c>
    </row>
    <row r="578" spans="26:27" ht="15" x14ac:dyDescent="0.25">
      <c r="Z578" s="17" t="s">
        <v>48</v>
      </c>
      <c r="AA578" s="36" t="s">
        <v>2234</v>
      </c>
    </row>
    <row r="579" spans="26:27" ht="15" x14ac:dyDescent="0.25">
      <c r="Z579" s="17" t="s">
        <v>952</v>
      </c>
      <c r="AA579" s="36" t="s">
        <v>2235</v>
      </c>
    </row>
    <row r="580" spans="26:27" ht="15" x14ac:dyDescent="0.25">
      <c r="Z580" s="17" t="s">
        <v>1477</v>
      </c>
      <c r="AA580" s="36" t="s">
        <v>2236</v>
      </c>
    </row>
    <row r="581" spans="26:27" ht="15" x14ac:dyDescent="0.25">
      <c r="Z581" s="17" t="s">
        <v>953</v>
      </c>
      <c r="AA581" s="36" t="s">
        <v>2237</v>
      </c>
    </row>
    <row r="582" spans="26:27" ht="15" x14ac:dyDescent="0.25">
      <c r="Z582" s="17" t="s">
        <v>1478</v>
      </c>
      <c r="AA582" s="36" t="s">
        <v>2238</v>
      </c>
    </row>
    <row r="583" spans="26:27" ht="15" x14ac:dyDescent="0.25">
      <c r="Z583" s="17" t="s">
        <v>306</v>
      </c>
      <c r="AA583" s="36" t="s">
        <v>2239</v>
      </c>
    </row>
    <row r="584" spans="26:27" ht="15" x14ac:dyDescent="0.25">
      <c r="Z584" s="17" t="s">
        <v>426</v>
      </c>
      <c r="AA584" s="36" t="s">
        <v>2240</v>
      </c>
    </row>
    <row r="585" spans="26:27" ht="15" x14ac:dyDescent="0.25">
      <c r="Z585" s="17" t="s">
        <v>307</v>
      </c>
      <c r="AA585" s="36" t="s">
        <v>2241</v>
      </c>
    </row>
    <row r="586" spans="26:27" ht="15" x14ac:dyDescent="0.25">
      <c r="Z586" s="17" t="s">
        <v>179</v>
      </c>
      <c r="AA586" s="36" t="s">
        <v>2242</v>
      </c>
    </row>
    <row r="587" spans="26:27" ht="15" x14ac:dyDescent="0.25">
      <c r="Z587" s="17" t="s">
        <v>308</v>
      </c>
      <c r="AA587" s="36" t="s">
        <v>2243</v>
      </c>
    </row>
    <row r="588" spans="26:27" ht="15" x14ac:dyDescent="0.25">
      <c r="Z588" s="17" t="s">
        <v>736</v>
      </c>
      <c r="AA588" s="36" t="s">
        <v>2244</v>
      </c>
    </row>
    <row r="589" spans="26:27" ht="15" x14ac:dyDescent="0.25">
      <c r="Z589" s="17" t="s">
        <v>737</v>
      </c>
      <c r="AA589" s="36" t="s">
        <v>2245</v>
      </c>
    </row>
    <row r="590" spans="26:27" ht="15" x14ac:dyDescent="0.25">
      <c r="Z590" s="17" t="s">
        <v>1403</v>
      </c>
      <c r="AA590" s="36" t="s">
        <v>2246</v>
      </c>
    </row>
    <row r="591" spans="26:27" ht="15" x14ac:dyDescent="0.25">
      <c r="Z591" s="17" t="s">
        <v>309</v>
      </c>
      <c r="AA591" s="36" t="s">
        <v>2247</v>
      </c>
    </row>
    <row r="592" spans="26:27" ht="15" x14ac:dyDescent="0.25">
      <c r="Z592" s="17" t="s">
        <v>180</v>
      </c>
      <c r="AA592" s="36" t="s">
        <v>2248</v>
      </c>
    </row>
    <row r="593" spans="26:27" ht="15" x14ac:dyDescent="0.25">
      <c r="Z593" s="17" t="s">
        <v>181</v>
      </c>
      <c r="AA593" s="36" t="s">
        <v>2249</v>
      </c>
    </row>
    <row r="594" spans="26:27" ht="15" x14ac:dyDescent="0.25">
      <c r="Z594" s="17" t="s">
        <v>1148</v>
      </c>
      <c r="AA594" s="36" t="s">
        <v>2250</v>
      </c>
    </row>
    <row r="595" spans="26:27" ht="15" x14ac:dyDescent="0.25">
      <c r="Z595" s="17" t="s">
        <v>1310</v>
      </c>
      <c r="AA595" s="36" t="s">
        <v>2251</v>
      </c>
    </row>
    <row r="596" spans="26:27" ht="15" x14ac:dyDescent="0.25">
      <c r="Z596" s="17" t="s">
        <v>954</v>
      </c>
      <c r="AA596" s="36" t="s">
        <v>2252</v>
      </c>
    </row>
    <row r="597" spans="26:27" ht="15" x14ac:dyDescent="0.25">
      <c r="Z597" s="17" t="s">
        <v>310</v>
      </c>
      <c r="AA597" s="36" t="s">
        <v>2253</v>
      </c>
    </row>
    <row r="598" spans="26:27" ht="15" x14ac:dyDescent="0.25">
      <c r="Z598" s="17" t="s">
        <v>738</v>
      </c>
      <c r="AA598" s="36" t="s">
        <v>2254</v>
      </c>
    </row>
    <row r="599" spans="26:27" ht="15" x14ac:dyDescent="0.25">
      <c r="Z599" s="17" t="s">
        <v>1149</v>
      </c>
      <c r="AA599" s="36" t="s">
        <v>2255</v>
      </c>
    </row>
    <row r="600" spans="26:27" ht="15" x14ac:dyDescent="0.25">
      <c r="Z600" s="17" t="s">
        <v>739</v>
      </c>
      <c r="AA600" s="36" t="s">
        <v>2256</v>
      </c>
    </row>
    <row r="601" spans="26:27" ht="15" x14ac:dyDescent="0.25">
      <c r="Z601" s="17" t="s">
        <v>311</v>
      </c>
      <c r="AA601" s="36" t="s">
        <v>2257</v>
      </c>
    </row>
    <row r="602" spans="26:27" ht="15" x14ac:dyDescent="0.25">
      <c r="Z602" s="17" t="s">
        <v>740</v>
      </c>
      <c r="AA602" s="36" t="s">
        <v>2258</v>
      </c>
    </row>
    <row r="603" spans="26:27" ht="15" x14ac:dyDescent="0.25">
      <c r="Z603" s="17" t="s">
        <v>955</v>
      </c>
      <c r="AA603" s="36" t="s">
        <v>2259</v>
      </c>
    </row>
    <row r="604" spans="26:27" ht="15" x14ac:dyDescent="0.25">
      <c r="Z604" s="17" t="s">
        <v>1557</v>
      </c>
      <c r="AA604" s="36" t="s">
        <v>2260</v>
      </c>
    </row>
    <row r="605" spans="26:27" ht="15" x14ac:dyDescent="0.25">
      <c r="Z605" s="17" t="s">
        <v>741</v>
      </c>
      <c r="AA605" s="36" t="s">
        <v>2261</v>
      </c>
    </row>
    <row r="606" spans="26:27" ht="15" x14ac:dyDescent="0.25">
      <c r="Z606" s="17" t="s">
        <v>742</v>
      </c>
      <c r="AA606" s="36" t="s">
        <v>2262</v>
      </c>
    </row>
    <row r="607" spans="26:27" ht="15" x14ac:dyDescent="0.25">
      <c r="Z607" s="17" t="s">
        <v>743</v>
      </c>
      <c r="AA607" s="36" t="s">
        <v>2263</v>
      </c>
    </row>
    <row r="608" spans="26:27" ht="15" x14ac:dyDescent="0.25">
      <c r="Z608" s="17" t="s">
        <v>427</v>
      </c>
      <c r="AA608" s="36" t="s">
        <v>2264</v>
      </c>
    </row>
    <row r="609" spans="26:27" ht="15" x14ac:dyDescent="0.25">
      <c r="Z609" s="17" t="s">
        <v>744</v>
      </c>
      <c r="AA609" s="36" t="s">
        <v>2265</v>
      </c>
    </row>
    <row r="610" spans="26:27" ht="15" x14ac:dyDescent="0.25">
      <c r="Z610" s="17" t="s">
        <v>1311</v>
      </c>
      <c r="AA610" s="36" t="s">
        <v>2266</v>
      </c>
    </row>
    <row r="611" spans="26:27" ht="15" x14ac:dyDescent="0.25">
      <c r="Z611" s="17" t="s">
        <v>745</v>
      </c>
      <c r="AA611" s="36" t="s">
        <v>2267</v>
      </c>
    </row>
    <row r="612" spans="26:27" ht="15" x14ac:dyDescent="0.25">
      <c r="Z612" s="17" t="s">
        <v>1150</v>
      </c>
      <c r="AA612" s="36" t="s">
        <v>2268</v>
      </c>
    </row>
    <row r="613" spans="26:27" ht="15" x14ac:dyDescent="0.25">
      <c r="Z613" s="17" t="s">
        <v>1151</v>
      </c>
      <c r="AA613" s="36" t="s">
        <v>2269</v>
      </c>
    </row>
    <row r="614" spans="26:27" ht="15" x14ac:dyDescent="0.25">
      <c r="Z614" s="17" t="s">
        <v>746</v>
      </c>
      <c r="AA614" s="36" t="s">
        <v>2270</v>
      </c>
    </row>
    <row r="615" spans="26:27" ht="15" x14ac:dyDescent="0.25">
      <c r="Z615" s="17" t="s">
        <v>428</v>
      </c>
      <c r="AA615" s="36" t="s">
        <v>2271</v>
      </c>
    </row>
    <row r="616" spans="26:27" ht="15" x14ac:dyDescent="0.25">
      <c r="Z616" s="17" t="s">
        <v>1312</v>
      </c>
      <c r="AA616" s="36" t="s">
        <v>2272</v>
      </c>
    </row>
    <row r="617" spans="26:27" ht="15" x14ac:dyDescent="0.25">
      <c r="Z617" s="17" t="s">
        <v>1313</v>
      </c>
      <c r="AA617" s="36" t="s">
        <v>2273</v>
      </c>
    </row>
    <row r="618" spans="26:27" ht="15" x14ac:dyDescent="0.25">
      <c r="Z618" s="17" t="s">
        <v>543</v>
      </c>
      <c r="AA618" s="36" t="s">
        <v>2274</v>
      </c>
    </row>
    <row r="619" spans="26:27" ht="15" x14ac:dyDescent="0.25">
      <c r="Z619" s="17" t="s">
        <v>1479</v>
      </c>
      <c r="AA619" s="36" t="s">
        <v>2275</v>
      </c>
    </row>
    <row r="620" spans="26:27" ht="15" x14ac:dyDescent="0.25">
      <c r="Z620" s="17" t="s">
        <v>1558</v>
      </c>
      <c r="AA620" s="36" t="s">
        <v>2276</v>
      </c>
    </row>
    <row r="621" spans="26:27" ht="15" x14ac:dyDescent="0.25">
      <c r="Z621" s="17" t="s">
        <v>101</v>
      </c>
      <c r="AA621" s="36" t="s">
        <v>2277</v>
      </c>
    </row>
    <row r="622" spans="26:27" ht="15" x14ac:dyDescent="0.25">
      <c r="Z622" s="17" t="s">
        <v>182</v>
      </c>
      <c r="AA622" s="36" t="s">
        <v>2278</v>
      </c>
    </row>
    <row r="623" spans="26:27" ht="15" x14ac:dyDescent="0.25">
      <c r="Z623" s="17" t="s">
        <v>1152</v>
      </c>
      <c r="AA623" s="36" t="s">
        <v>2279</v>
      </c>
    </row>
    <row r="624" spans="26:27" ht="15" x14ac:dyDescent="0.25">
      <c r="Z624" s="17" t="s">
        <v>956</v>
      </c>
      <c r="AA624" s="36" t="s">
        <v>2280</v>
      </c>
    </row>
    <row r="625" spans="26:27" ht="15" x14ac:dyDescent="0.25">
      <c r="Z625" s="17" t="s">
        <v>1153</v>
      </c>
      <c r="AA625" s="36" t="s">
        <v>2281</v>
      </c>
    </row>
    <row r="626" spans="26:27" ht="15" x14ac:dyDescent="0.25">
      <c r="Z626" s="17" t="s">
        <v>1154</v>
      </c>
      <c r="AA626" s="36" t="s">
        <v>2282</v>
      </c>
    </row>
    <row r="627" spans="26:27" ht="15" x14ac:dyDescent="0.25">
      <c r="Z627" s="17" t="s">
        <v>747</v>
      </c>
      <c r="AA627" s="36" t="s">
        <v>2283</v>
      </c>
    </row>
    <row r="628" spans="26:27" ht="15" x14ac:dyDescent="0.25">
      <c r="Z628" s="17" t="s">
        <v>748</v>
      </c>
      <c r="AA628" s="36" t="s">
        <v>2284</v>
      </c>
    </row>
    <row r="629" spans="26:27" ht="15" x14ac:dyDescent="0.25">
      <c r="Z629" s="17" t="s">
        <v>749</v>
      </c>
      <c r="AA629" s="36" t="s">
        <v>2285</v>
      </c>
    </row>
    <row r="630" spans="26:27" ht="15" x14ac:dyDescent="0.25">
      <c r="Z630" s="17" t="s">
        <v>69</v>
      </c>
      <c r="AA630" s="36" t="s">
        <v>2286</v>
      </c>
    </row>
    <row r="631" spans="26:27" ht="15" x14ac:dyDescent="0.25">
      <c r="Z631" s="17" t="s">
        <v>1480</v>
      </c>
      <c r="AA631" s="36" t="s">
        <v>2287</v>
      </c>
    </row>
    <row r="632" spans="26:27" ht="15" x14ac:dyDescent="0.25">
      <c r="Z632" s="17" t="s">
        <v>957</v>
      </c>
      <c r="AA632" s="36" t="s">
        <v>2288</v>
      </c>
    </row>
    <row r="633" spans="26:27" ht="15" x14ac:dyDescent="0.25">
      <c r="Z633" s="17" t="s">
        <v>958</v>
      </c>
      <c r="AA633" s="36" t="s">
        <v>2289</v>
      </c>
    </row>
    <row r="634" spans="26:27" ht="15" x14ac:dyDescent="0.25">
      <c r="Z634" s="17" t="s">
        <v>959</v>
      </c>
      <c r="AA634" s="36" t="s">
        <v>2290</v>
      </c>
    </row>
    <row r="635" spans="26:27" ht="15" x14ac:dyDescent="0.25">
      <c r="Z635" s="17" t="s">
        <v>87</v>
      </c>
      <c r="AA635" s="36" t="s">
        <v>2291</v>
      </c>
    </row>
    <row r="636" spans="26:27" ht="15" x14ac:dyDescent="0.25">
      <c r="Z636" s="17" t="s">
        <v>1481</v>
      </c>
      <c r="AA636" s="36" t="s">
        <v>2292</v>
      </c>
    </row>
    <row r="637" spans="26:27" ht="15" x14ac:dyDescent="0.25">
      <c r="Z637" s="17" t="s">
        <v>312</v>
      </c>
      <c r="AA637" s="36" t="s">
        <v>2293</v>
      </c>
    </row>
    <row r="638" spans="26:27" ht="15" x14ac:dyDescent="0.25">
      <c r="Z638" s="17" t="s">
        <v>960</v>
      </c>
      <c r="AA638" s="36" t="s">
        <v>2294</v>
      </c>
    </row>
    <row r="639" spans="26:27" ht="15" x14ac:dyDescent="0.25">
      <c r="Z639" s="17" t="s">
        <v>750</v>
      </c>
      <c r="AA639" s="36" t="s">
        <v>2295</v>
      </c>
    </row>
    <row r="640" spans="26:27" ht="15" x14ac:dyDescent="0.25">
      <c r="Z640" s="17" t="s">
        <v>183</v>
      </c>
      <c r="AA640" s="36" t="s">
        <v>2296</v>
      </c>
    </row>
    <row r="641" spans="26:27" ht="15" x14ac:dyDescent="0.25">
      <c r="Z641" s="17" t="s">
        <v>1404</v>
      </c>
      <c r="AA641" s="36" t="s">
        <v>2297</v>
      </c>
    </row>
    <row r="642" spans="26:27" ht="15" x14ac:dyDescent="0.25">
      <c r="Z642" s="17" t="s">
        <v>184</v>
      </c>
      <c r="AA642" s="36" t="s">
        <v>2298</v>
      </c>
    </row>
    <row r="643" spans="26:27" ht="15" x14ac:dyDescent="0.25">
      <c r="Z643" s="17" t="s">
        <v>751</v>
      </c>
      <c r="AA643" s="36" t="s">
        <v>2299</v>
      </c>
    </row>
    <row r="644" spans="26:27" ht="15" x14ac:dyDescent="0.25">
      <c r="Z644" s="17" t="s">
        <v>1405</v>
      </c>
      <c r="AA644" s="36" t="s">
        <v>2300</v>
      </c>
    </row>
    <row r="645" spans="26:27" ht="15" x14ac:dyDescent="0.25">
      <c r="Z645" s="17" t="s">
        <v>185</v>
      </c>
      <c r="AA645" s="36" t="s">
        <v>2301</v>
      </c>
    </row>
    <row r="646" spans="26:27" ht="15" x14ac:dyDescent="0.25">
      <c r="Z646" s="17" t="s">
        <v>1314</v>
      </c>
      <c r="AA646" s="36" t="s">
        <v>2302</v>
      </c>
    </row>
    <row r="647" spans="26:27" ht="15" x14ac:dyDescent="0.25">
      <c r="Z647" s="17" t="s">
        <v>1155</v>
      </c>
      <c r="AA647" s="36" t="s">
        <v>2303</v>
      </c>
    </row>
    <row r="648" spans="26:27" ht="15" x14ac:dyDescent="0.25">
      <c r="Z648" s="17" t="s">
        <v>313</v>
      </c>
      <c r="AA648" s="36" t="s">
        <v>2304</v>
      </c>
    </row>
    <row r="649" spans="26:27" ht="15" x14ac:dyDescent="0.25">
      <c r="Z649" s="17" t="s">
        <v>1156</v>
      </c>
      <c r="AA649" s="36" t="s">
        <v>2305</v>
      </c>
    </row>
    <row r="650" spans="26:27" ht="15" x14ac:dyDescent="0.25">
      <c r="Z650" s="17" t="s">
        <v>186</v>
      </c>
      <c r="AA650" s="36" t="s">
        <v>2306</v>
      </c>
    </row>
    <row r="651" spans="26:27" ht="15" x14ac:dyDescent="0.25">
      <c r="Z651" s="17" t="s">
        <v>314</v>
      </c>
      <c r="AA651" s="36" t="s">
        <v>2307</v>
      </c>
    </row>
    <row r="652" spans="26:27" ht="15" x14ac:dyDescent="0.25">
      <c r="Z652" s="17" t="s">
        <v>187</v>
      </c>
      <c r="AA652" s="36" t="s">
        <v>2308</v>
      </c>
    </row>
    <row r="653" spans="26:27" ht="15" x14ac:dyDescent="0.25">
      <c r="Z653" s="17" t="s">
        <v>429</v>
      </c>
      <c r="AA653" s="36" t="s">
        <v>2309</v>
      </c>
    </row>
    <row r="654" spans="26:27" ht="15" x14ac:dyDescent="0.25">
      <c r="Z654" s="17" t="s">
        <v>752</v>
      </c>
      <c r="AA654" s="36" t="s">
        <v>2310</v>
      </c>
    </row>
    <row r="655" spans="26:27" ht="15" x14ac:dyDescent="0.25">
      <c r="Z655" s="17" t="s">
        <v>1315</v>
      </c>
      <c r="AA655" s="36" t="s">
        <v>2311</v>
      </c>
    </row>
    <row r="656" spans="26:27" ht="15" x14ac:dyDescent="0.25">
      <c r="Z656" s="17" t="s">
        <v>544</v>
      </c>
      <c r="AA656" s="36" t="s">
        <v>2312</v>
      </c>
    </row>
    <row r="657" spans="26:27" ht="15" x14ac:dyDescent="0.25">
      <c r="Z657" s="17" t="s">
        <v>961</v>
      </c>
      <c r="AA657" s="36" t="s">
        <v>2313</v>
      </c>
    </row>
    <row r="658" spans="26:27" ht="15" x14ac:dyDescent="0.25">
      <c r="Z658" s="17" t="s">
        <v>753</v>
      </c>
      <c r="AA658" s="36" t="s">
        <v>2314</v>
      </c>
    </row>
    <row r="659" spans="26:27" ht="15" x14ac:dyDescent="0.25">
      <c r="Z659" s="17" t="s">
        <v>962</v>
      </c>
      <c r="AA659" s="36" t="s">
        <v>2315</v>
      </c>
    </row>
    <row r="660" spans="26:27" ht="15" x14ac:dyDescent="0.25">
      <c r="Z660" s="17" t="s">
        <v>315</v>
      </c>
      <c r="AA660" s="36" t="s">
        <v>2316</v>
      </c>
    </row>
    <row r="661" spans="26:27" ht="15" x14ac:dyDescent="0.25">
      <c r="Z661" s="17" t="s">
        <v>1157</v>
      </c>
      <c r="AA661" s="36" t="s">
        <v>2317</v>
      </c>
    </row>
    <row r="662" spans="26:27" ht="15" x14ac:dyDescent="0.25">
      <c r="Z662" s="17" t="s">
        <v>545</v>
      </c>
      <c r="AA662" s="36" t="s">
        <v>2318</v>
      </c>
    </row>
    <row r="663" spans="26:27" ht="15" x14ac:dyDescent="0.25">
      <c r="Z663" s="17" t="s">
        <v>1158</v>
      </c>
      <c r="AA663" s="36" t="s">
        <v>2319</v>
      </c>
    </row>
    <row r="664" spans="26:27" ht="15" x14ac:dyDescent="0.25">
      <c r="Z664" s="17" t="s">
        <v>1406</v>
      </c>
      <c r="AA664" s="36" t="s">
        <v>2320</v>
      </c>
    </row>
    <row r="665" spans="26:27" ht="15" x14ac:dyDescent="0.25">
      <c r="Z665" s="17" t="s">
        <v>188</v>
      </c>
      <c r="AA665" s="36" t="s">
        <v>2321</v>
      </c>
    </row>
    <row r="666" spans="26:27" ht="15" x14ac:dyDescent="0.25">
      <c r="Z666" s="17" t="s">
        <v>1159</v>
      </c>
      <c r="AA666" s="36" t="s">
        <v>2322</v>
      </c>
    </row>
    <row r="667" spans="26:27" ht="15" x14ac:dyDescent="0.25">
      <c r="Z667" s="17" t="s">
        <v>1316</v>
      </c>
      <c r="AA667" s="36" t="s">
        <v>2323</v>
      </c>
    </row>
    <row r="668" spans="26:27" ht="15" x14ac:dyDescent="0.25">
      <c r="Z668" s="17" t="s">
        <v>1407</v>
      </c>
      <c r="AA668" s="36" t="s">
        <v>2324</v>
      </c>
    </row>
    <row r="669" spans="26:27" ht="15" x14ac:dyDescent="0.25">
      <c r="Z669" s="17" t="s">
        <v>430</v>
      </c>
      <c r="AA669" s="36" t="s">
        <v>2325</v>
      </c>
    </row>
    <row r="670" spans="26:27" ht="15" x14ac:dyDescent="0.25">
      <c r="Z670" s="17" t="s">
        <v>546</v>
      </c>
      <c r="AA670" s="36" t="s">
        <v>2326</v>
      </c>
    </row>
    <row r="671" spans="26:27" ht="15" x14ac:dyDescent="0.25">
      <c r="Z671" s="17" t="s">
        <v>189</v>
      </c>
      <c r="AA671" s="36" t="s">
        <v>2327</v>
      </c>
    </row>
    <row r="672" spans="26:27" ht="15" x14ac:dyDescent="0.25">
      <c r="Z672" s="17" t="s">
        <v>190</v>
      </c>
      <c r="AA672" s="36" t="s">
        <v>2328</v>
      </c>
    </row>
    <row r="673" spans="26:27" ht="15" x14ac:dyDescent="0.25">
      <c r="Z673" s="17" t="s">
        <v>754</v>
      </c>
      <c r="AA673" s="36" t="s">
        <v>2329</v>
      </c>
    </row>
    <row r="674" spans="26:27" ht="15" x14ac:dyDescent="0.25">
      <c r="Z674" s="17" t="s">
        <v>755</v>
      </c>
      <c r="AA674" s="36" t="s">
        <v>2330</v>
      </c>
    </row>
    <row r="675" spans="26:27" ht="15" x14ac:dyDescent="0.25">
      <c r="Z675" s="17" t="s">
        <v>191</v>
      </c>
      <c r="AA675" s="36" t="s">
        <v>2331</v>
      </c>
    </row>
    <row r="676" spans="26:27" ht="15" x14ac:dyDescent="0.25">
      <c r="Z676" s="17" t="s">
        <v>756</v>
      </c>
      <c r="AA676" s="36" t="s">
        <v>2332</v>
      </c>
    </row>
    <row r="677" spans="26:27" ht="15" x14ac:dyDescent="0.25">
      <c r="Z677" s="17" t="s">
        <v>963</v>
      </c>
      <c r="AA677" s="36" t="s">
        <v>2333</v>
      </c>
    </row>
    <row r="678" spans="26:27" ht="15" x14ac:dyDescent="0.25">
      <c r="Z678" s="17" t="s">
        <v>1559</v>
      </c>
      <c r="AA678" s="36" t="s">
        <v>2334</v>
      </c>
    </row>
    <row r="679" spans="26:27" ht="15" x14ac:dyDescent="0.25">
      <c r="Z679" s="17" t="s">
        <v>316</v>
      </c>
      <c r="AA679" s="36" t="s">
        <v>2335</v>
      </c>
    </row>
    <row r="680" spans="26:27" ht="15" x14ac:dyDescent="0.25">
      <c r="Z680" s="17" t="s">
        <v>317</v>
      </c>
      <c r="AA680" s="36" t="s">
        <v>2336</v>
      </c>
    </row>
    <row r="681" spans="26:27" ht="15" x14ac:dyDescent="0.25">
      <c r="Z681" s="17" t="s">
        <v>192</v>
      </c>
      <c r="AA681" s="36" t="s">
        <v>2337</v>
      </c>
    </row>
    <row r="682" spans="26:27" ht="15" x14ac:dyDescent="0.25">
      <c r="Z682" s="17" t="s">
        <v>757</v>
      </c>
      <c r="AA682" s="36" t="s">
        <v>2338</v>
      </c>
    </row>
    <row r="683" spans="26:27" ht="15" x14ac:dyDescent="0.25">
      <c r="Z683" s="17" t="s">
        <v>318</v>
      </c>
      <c r="AA683" s="36" t="s">
        <v>2339</v>
      </c>
    </row>
    <row r="684" spans="26:27" ht="15" x14ac:dyDescent="0.25">
      <c r="Z684" s="17" t="s">
        <v>1160</v>
      </c>
      <c r="AA684" s="36" t="s">
        <v>2340</v>
      </c>
    </row>
    <row r="685" spans="26:27" ht="15" x14ac:dyDescent="0.25">
      <c r="Z685" s="17" t="s">
        <v>547</v>
      </c>
      <c r="AA685" s="36" t="s">
        <v>2341</v>
      </c>
    </row>
    <row r="686" spans="26:27" ht="15" x14ac:dyDescent="0.25">
      <c r="Z686" s="17" t="s">
        <v>319</v>
      </c>
      <c r="AA686" s="36" t="s">
        <v>2342</v>
      </c>
    </row>
    <row r="687" spans="26:27" ht="15" x14ac:dyDescent="0.25">
      <c r="Z687" s="17" t="s">
        <v>758</v>
      </c>
      <c r="AA687" s="36" t="s">
        <v>2343</v>
      </c>
    </row>
    <row r="688" spans="26:27" ht="15" x14ac:dyDescent="0.25">
      <c r="Z688" s="17" t="s">
        <v>759</v>
      </c>
      <c r="AA688" s="36" t="s">
        <v>2344</v>
      </c>
    </row>
    <row r="689" spans="26:27" ht="15" x14ac:dyDescent="0.25">
      <c r="Z689" s="17" t="s">
        <v>1317</v>
      </c>
      <c r="AA689" s="36" t="s">
        <v>2345</v>
      </c>
    </row>
    <row r="690" spans="26:27" ht="15" x14ac:dyDescent="0.25">
      <c r="Z690" s="17" t="s">
        <v>1161</v>
      </c>
      <c r="AA690" s="36" t="s">
        <v>2346</v>
      </c>
    </row>
    <row r="691" spans="26:27" ht="15" x14ac:dyDescent="0.25">
      <c r="Z691" s="17" t="s">
        <v>431</v>
      </c>
      <c r="AA691" s="36" t="s">
        <v>2347</v>
      </c>
    </row>
    <row r="692" spans="26:27" ht="15" x14ac:dyDescent="0.25">
      <c r="Z692" s="17" t="s">
        <v>432</v>
      </c>
      <c r="AA692" s="36" t="s">
        <v>2348</v>
      </c>
    </row>
    <row r="693" spans="26:27" ht="15" x14ac:dyDescent="0.25">
      <c r="Z693" s="17" t="s">
        <v>1318</v>
      </c>
      <c r="AA693" s="36" t="s">
        <v>2349</v>
      </c>
    </row>
    <row r="694" spans="26:27" ht="15" x14ac:dyDescent="0.25">
      <c r="Z694" s="17" t="s">
        <v>760</v>
      </c>
      <c r="AA694" s="36" t="s">
        <v>2350</v>
      </c>
    </row>
    <row r="695" spans="26:27" ht="15" x14ac:dyDescent="0.25">
      <c r="Z695" s="17" t="s">
        <v>320</v>
      </c>
      <c r="AA695" s="36" t="s">
        <v>2351</v>
      </c>
    </row>
    <row r="696" spans="26:27" ht="15" x14ac:dyDescent="0.25">
      <c r="Z696" s="17" t="s">
        <v>1560</v>
      </c>
      <c r="AA696" s="36" t="s">
        <v>2352</v>
      </c>
    </row>
    <row r="697" spans="26:27" ht="15" x14ac:dyDescent="0.25">
      <c r="Z697" s="17" t="s">
        <v>548</v>
      </c>
      <c r="AA697" s="36" t="s">
        <v>2353</v>
      </c>
    </row>
    <row r="698" spans="26:27" ht="15" x14ac:dyDescent="0.25">
      <c r="Z698" s="17" t="s">
        <v>62</v>
      </c>
      <c r="AA698" s="36" t="s">
        <v>2354</v>
      </c>
    </row>
    <row r="699" spans="26:27" ht="15" x14ac:dyDescent="0.25">
      <c r="Z699" s="17" t="s">
        <v>964</v>
      </c>
      <c r="AA699" s="36" t="s">
        <v>2355</v>
      </c>
    </row>
    <row r="700" spans="26:27" ht="15" x14ac:dyDescent="0.25">
      <c r="Z700" s="17" t="s">
        <v>1319</v>
      </c>
      <c r="AA700" s="36" t="s">
        <v>2356</v>
      </c>
    </row>
    <row r="701" spans="26:27" ht="15" x14ac:dyDescent="0.25">
      <c r="Z701" s="17" t="s">
        <v>965</v>
      </c>
      <c r="AA701" s="36" t="s">
        <v>2357</v>
      </c>
    </row>
    <row r="702" spans="26:27" ht="15" x14ac:dyDescent="0.25">
      <c r="Z702" s="17" t="s">
        <v>1482</v>
      </c>
      <c r="AA702" s="36" t="s">
        <v>2358</v>
      </c>
    </row>
    <row r="703" spans="26:27" ht="15" x14ac:dyDescent="0.25">
      <c r="Z703" s="17" t="s">
        <v>193</v>
      </c>
      <c r="AA703" s="36" t="s">
        <v>2359</v>
      </c>
    </row>
    <row r="704" spans="26:27" ht="15" x14ac:dyDescent="0.25">
      <c r="Z704" s="17" t="s">
        <v>966</v>
      </c>
      <c r="AA704" s="36" t="s">
        <v>2360</v>
      </c>
    </row>
    <row r="705" spans="26:27" ht="15" x14ac:dyDescent="0.25">
      <c r="Z705" s="17" t="s">
        <v>194</v>
      </c>
      <c r="AA705" s="36" t="s">
        <v>2361</v>
      </c>
    </row>
    <row r="706" spans="26:27" ht="15" x14ac:dyDescent="0.25">
      <c r="Z706" s="17" t="s">
        <v>1483</v>
      </c>
      <c r="AA706" s="36" t="s">
        <v>2362</v>
      </c>
    </row>
    <row r="707" spans="26:27" ht="15" x14ac:dyDescent="0.25">
      <c r="Z707" s="17" t="s">
        <v>1484</v>
      </c>
      <c r="AA707" s="36" t="s">
        <v>2363</v>
      </c>
    </row>
    <row r="708" spans="26:27" ht="15" x14ac:dyDescent="0.25">
      <c r="Z708" s="17" t="s">
        <v>321</v>
      </c>
      <c r="AA708" s="36" t="s">
        <v>2364</v>
      </c>
    </row>
    <row r="709" spans="26:27" ht="15" x14ac:dyDescent="0.25">
      <c r="Z709" s="17" t="s">
        <v>1162</v>
      </c>
      <c r="AA709" s="36" t="s">
        <v>2365</v>
      </c>
    </row>
    <row r="710" spans="26:27" ht="15" x14ac:dyDescent="0.25">
      <c r="Z710" s="17" t="s">
        <v>549</v>
      </c>
      <c r="AA710" s="36" t="s">
        <v>2366</v>
      </c>
    </row>
    <row r="711" spans="26:27" ht="15" x14ac:dyDescent="0.25">
      <c r="Z711" s="17" t="s">
        <v>550</v>
      </c>
      <c r="AA711" s="36" t="s">
        <v>2367</v>
      </c>
    </row>
    <row r="712" spans="26:27" ht="15" x14ac:dyDescent="0.25">
      <c r="Z712" s="17" t="s">
        <v>967</v>
      </c>
      <c r="AA712" s="36" t="s">
        <v>2368</v>
      </c>
    </row>
    <row r="713" spans="26:27" ht="15" x14ac:dyDescent="0.25">
      <c r="Z713" s="17" t="s">
        <v>968</v>
      </c>
      <c r="AA713" s="36" t="s">
        <v>2369</v>
      </c>
    </row>
    <row r="714" spans="26:27" ht="15" x14ac:dyDescent="0.25">
      <c r="Z714" s="17" t="s">
        <v>761</v>
      </c>
      <c r="AA714" s="36" t="s">
        <v>2370</v>
      </c>
    </row>
    <row r="715" spans="26:27" ht="15" x14ac:dyDescent="0.25">
      <c r="Z715" s="17" t="s">
        <v>1320</v>
      </c>
      <c r="AA715" s="36" t="s">
        <v>2371</v>
      </c>
    </row>
    <row r="716" spans="26:27" ht="15" x14ac:dyDescent="0.25">
      <c r="Z716" s="17" t="s">
        <v>969</v>
      </c>
      <c r="AA716" s="36" t="s">
        <v>2372</v>
      </c>
    </row>
    <row r="717" spans="26:27" ht="15" x14ac:dyDescent="0.25">
      <c r="Z717" s="17" t="s">
        <v>195</v>
      </c>
      <c r="AA717" s="36" t="s">
        <v>2373</v>
      </c>
    </row>
    <row r="718" spans="26:27" ht="15" x14ac:dyDescent="0.25">
      <c r="Z718" s="17" t="s">
        <v>762</v>
      </c>
      <c r="AA718" s="36" t="s">
        <v>2374</v>
      </c>
    </row>
    <row r="719" spans="26:27" ht="15" x14ac:dyDescent="0.25">
      <c r="Z719" s="17" t="s">
        <v>1321</v>
      </c>
      <c r="AA719" s="36" t="s">
        <v>2375</v>
      </c>
    </row>
    <row r="720" spans="26:27" ht="15" x14ac:dyDescent="0.25">
      <c r="Z720" s="17" t="s">
        <v>196</v>
      </c>
      <c r="AA720" s="36" t="s">
        <v>2376</v>
      </c>
    </row>
    <row r="721" spans="26:27" ht="15" x14ac:dyDescent="0.25">
      <c r="Z721" s="17" t="s">
        <v>551</v>
      </c>
      <c r="AA721" s="36" t="s">
        <v>2377</v>
      </c>
    </row>
    <row r="722" spans="26:27" ht="15" x14ac:dyDescent="0.25">
      <c r="Z722" s="17" t="s">
        <v>322</v>
      </c>
      <c r="AA722" s="36" t="s">
        <v>2378</v>
      </c>
    </row>
    <row r="723" spans="26:27" ht="15" x14ac:dyDescent="0.25">
      <c r="Z723" s="17" t="s">
        <v>552</v>
      </c>
      <c r="AA723" s="36" t="s">
        <v>2379</v>
      </c>
    </row>
    <row r="724" spans="26:27" ht="15" x14ac:dyDescent="0.25">
      <c r="Z724" s="17" t="s">
        <v>323</v>
      </c>
      <c r="AA724" s="36" t="s">
        <v>2380</v>
      </c>
    </row>
    <row r="725" spans="26:27" ht="15" x14ac:dyDescent="0.25">
      <c r="Z725" s="17" t="s">
        <v>763</v>
      </c>
      <c r="AA725" s="36" t="s">
        <v>2381</v>
      </c>
    </row>
    <row r="726" spans="26:27" ht="15" x14ac:dyDescent="0.25">
      <c r="Z726" s="17" t="s">
        <v>324</v>
      </c>
      <c r="AA726" s="36" t="s">
        <v>2382</v>
      </c>
    </row>
    <row r="727" spans="26:27" ht="15" x14ac:dyDescent="0.25">
      <c r="Z727" s="17" t="s">
        <v>1163</v>
      </c>
      <c r="AA727" s="36" t="s">
        <v>2383</v>
      </c>
    </row>
    <row r="728" spans="26:27" ht="15" x14ac:dyDescent="0.25">
      <c r="Z728" s="17" t="s">
        <v>1164</v>
      </c>
      <c r="AA728" s="36" t="s">
        <v>2384</v>
      </c>
    </row>
    <row r="729" spans="26:27" ht="15" x14ac:dyDescent="0.25">
      <c r="Z729" s="17" t="s">
        <v>434</v>
      </c>
      <c r="AA729" s="36" t="s">
        <v>2385</v>
      </c>
    </row>
    <row r="730" spans="26:27" ht="15" x14ac:dyDescent="0.25">
      <c r="Z730" s="17" t="s">
        <v>325</v>
      </c>
      <c r="AA730" s="36" t="s">
        <v>2386</v>
      </c>
    </row>
    <row r="731" spans="26:27" ht="15" x14ac:dyDescent="0.25">
      <c r="Z731" s="17" t="s">
        <v>1165</v>
      </c>
      <c r="AA731" s="36" t="s">
        <v>2387</v>
      </c>
    </row>
    <row r="732" spans="26:27" ht="15" x14ac:dyDescent="0.25">
      <c r="Z732" s="17" t="s">
        <v>326</v>
      </c>
      <c r="AA732" s="36" t="s">
        <v>2388</v>
      </c>
    </row>
    <row r="733" spans="26:27" ht="15" x14ac:dyDescent="0.25">
      <c r="Z733" s="17" t="s">
        <v>197</v>
      </c>
      <c r="AA733" s="36" t="s">
        <v>2389</v>
      </c>
    </row>
    <row r="734" spans="26:27" ht="15" x14ac:dyDescent="0.25">
      <c r="Z734" s="17" t="s">
        <v>198</v>
      </c>
      <c r="AA734" s="36" t="s">
        <v>2390</v>
      </c>
    </row>
    <row r="735" spans="26:27" ht="15" x14ac:dyDescent="0.25">
      <c r="Z735" s="17" t="s">
        <v>970</v>
      </c>
      <c r="AA735" s="36" t="s">
        <v>2391</v>
      </c>
    </row>
    <row r="736" spans="26:27" ht="15" x14ac:dyDescent="0.25">
      <c r="Z736" s="17" t="s">
        <v>553</v>
      </c>
      <c r="AA736" s="36" t="s">
        <v>2392</v>
      </c>
    </row>
    <row r="737" spans="26:27" ht="15" x14ac:dyDescent="0.25">
      <c r="Z737" s="17" t="s">
        <v>57</v>
      </c>
      <c r="AA737" s="36" t="s">
        <v>2393</v>
      </c>
    </row>
    <row r="738" spans="26:27" ht="15" x14ac:dyDescent="0.25">
      <c r="Z738" s="17" t="s">
        <v>764</v>
      </c>
      <c r="AA738" s="36" t="s">
        <v>2394</v>
      </c>
    </row>
    <row r="739" spans="26:27" ht="15" x14ac:dyDescent="0.25">
      <c r="Z739" s="17" t="s">
        <v>199</v>
      </c>
      <c r="AA739" s="36" t="s">
        <v>2395</v>
      </c>
    </row>
    <row r="740" spans="26:27" ht="15" x14ac:dyDescent="0.25">
      <c r="Z740" s="17" t="s">
        <v>70</v>
      </c>
      <c r="AA740" s="36" t="s">
        <v>2396</v>
      </c>
    </row>
    <row r="741" spans="26:27" ht="15" x14ac:dyDescent="0.25">
      <c r="Z741" s="17" t="s">
        <v>765</v>
      </c>
      <c r="AA741" s="36" t="s">
        <v>2397</v>
      </c>
    </row>
    <row r="742" spans="26:27" ht="15" x14ac:dyDescent="0.25">
      <c r="Z742" s="17" t="s">
        <v>327</v>
      </c>
      <c r="AA742" s="36" t="s">
        <v>2398</v>
      </c>
    </row>
    <row r="743" spans="26:27" ht="15" x14ac:dyDescent="0.25">
      <c r="Z743" s="17" t="s">
        <v>971</v>
      </c>
      <c r="AA743" s="36" t="s">
        <v>2399</v>
      </c>
    </row>
    <row r="744" spans="26:27" ht="15" x14ac:dyDescent="0.25">
      <c r="Z744" s="17" t="s">
        <v>554</v>
      </c>
      <c r="AA744" s="36" t="s">
        <v>2400</v>
      </c>
    </row>
    <row r="745" spans="26:27" ht="15" x14ac:dyDescent="0.25">
      <c r="Z745" s="17" t="s">
        <v>555</v>
      </c>
      <c r="AA745" s="36" t="s">
        <v>2401</v>
      </c>
    </row>
    <row r="746" spans="26:27" ht="15" x14ac:dyDescent="0.25">
      <c r="Z746" s="17" t="s">
        <v>766</v>
      </c>
      <c r="AA746" s="36" t="s">
        <v>2402</v>
      </c>
    </row>
    <row r="747" spans="26:27" ht="15" x14ac:dyDescent="0.25">
      <c r="Z747" s="17" t="s">
        <v>328</v>
      </c>
      <c r="AA747" s="36" t="s">
        <v>2403</v>
      </c>
    </row>
    <row r="748" spans="26:27" ht="15" x14ac:dyDescent="0.25">
      <c r="Z748" s="17" t="s">
        <v>1485</v>
      </c>
      <c r="AA748" s="36" t="s">
        <v>2404</v>
      </c>
    </row>
    <row r="749" spans="26:27" ht="15" x14ac:dyDescent="0.25">
      <c r="Z749" s="17" t="s">
        <v>556</v>
      </c>
      <c r="AA749" s="36" t="s">
        <v>2405</v>
      </c>
    </row>
    <row r="750" spans="26:27" ht="15" x14ac:dyDescent="0.25">
      <c r="Z750" s="17" t="s">
        <v>329</v>
      </c>
      <c r="AA750" s="36" t="s">
        <v>2406</v>
      </c>
    </row>
    <row r="751" spans="26:27" ht="15" x14ac:dyDescent="0.25">
      <c r="Z751" s="17" t="s">
        <v>972</v>
      </c>
      <c r="AA751" s="36" t="s">
        <v>2407</v>
      </c>
    </row>
    <row r="752" spans="26:27" ht="15" x14ac:dyDescent="0.25">
      <c r="Z752" s="17" t="s">
        <v>1166</v>
      </c>
      <c r="AA752" s="36" t="s">
        <v>2408</v>
      </c>
    </row>
    <row r="753" spans="26:27" ht="15" x14ac:dyDescent="0.25">
      <c r="Z753" s="17" t="s">
        <v>330</v>
      </c>
      <c r="AA753" s="36" t="s">
        <v>2409</v>
      </c>
    </row>
    <row r="754" spans="26:27" ht="15" x14ac:dyDescent="0.25">
      <c r="Z754" s="17" t="s">
        <v>1167</v>
      </c>
      <c r="AA754" s="36" t="s">
        <v>2410</v>
      </c>
    </row>
    <row r="755" spans="26:27" ht="15" x14ac:dyDescent="0.25">
      <c r="Z755" s="17" t="s">
        <v>557</v>
      </c>
      <c r="AA755" s="36" t="s">
        <v>2411</v>
      </c>
    </row>
    <row r="756" spans="26:27" ht="15" x14ac:dyDescent="0.25">
      <c r="Z756" s="17" t="s">
        <v>558</v>
      </c>
      <c r="AA756" s="36" t="s">
        <v>2412</v>
      </c>
    </row>
    <row r="757" spans="26:27" ht="15" x14ac:dyDescent="0.25">
      <c r="Z757" s="17" t="s">
        <v>435</v>
      </c>
      <c r="AA757" s="36" t="s">
        <v>2413</v>
      </c>
    </row>
    <row r="758" spans="26:27" ht="15" x14ac:dyDescent="0.25">
      <c r="Z758" s="17" t="s">
        <v>331</v>
      </c>
      <c r="AA758" s="36" t="s">
        <v>2414</v>
      </c>
    </row>
    <row r="759" spans="26:27" ht="15" x14ac:dyDescent="0.25">
      <c r="Z759" s="17" t="s">
        <v>1561</v>
      </c>
      <c r="AA759" s="36" t="s">
        <v>2415</v>
      </c>
    </row>
    <row r="760" spans="26:27" ht="15" x14ac:dyDescent="0.25">
      <c r="Z760" s="17" t="s">
        <v>559</v>
      </c>
      <c r="AA760" s="36" t="s">
        <v>2416</v>
      </c>
    </row>
    <row r="761" spans="26:27" ht="15" x14ac:dyDescent="0.25">
      <c r="Z761" s="17" t="s">
        <v>332</v>
      </c>
      <c r="AA761" s="36" t="s">
        <v>2417</v>
      </c>
    </row>
    <row r="762" spans="26:27" ht="15" x14ac:dyDescent="0.25">
      <c r="Z762" s="17" t="s">
        <v>767</v>
      </c>
      <c r="AA762" s="36" t="s">
        <v>2418</v>
      </c>
    </row>
    <row r="763" spans="26:27" ht="15" x14ac:dyDescent="0.25">
      <c r="Z763" s="17" t="s">
        <v>59</v>
      </c>
      <c r="AA763" s="36" t="s">
        <v>2419</v>
      </c>
    </row>
    <row r="764" spans="26:27" ht="15" x14ac:dyDescent="0.25">
      <c r="Z764" s="17" t="s">
        <v>1562</v>
      </c>
      <c r="AA764" s="36" t="s">
        <v>2420</v>
      </c>
    </row>
    <row r="765" spans="26:27" ht="15" x14ac:dyDescent="0.25">
      <c r="Z765" s="17" t="s">
        <v>973</v>
      </c>
      <c r="AA765" s="36" t="s">
        <v>2421</v>
      </c>
    </row>
    <row r="766" spans="26:27" ht="15" x14ac:dyDescent="0.25">
      <c r="Z766" s="17" t="s">
        <v>974</v>
      </c>
      <c r="AA766" s="36" t="s">
        <v>2422</v>
      </c>
    </row>
    <row r="767" spans="26:27" ht="15" x14ac:dyDescent="0.25">
      <c r="Z767" s="17" t="s">
        <v>1486</v>
      </c>
      <c r="AA767" s="36" t="s">
        <v>2423</v>
      </c>
    </row>
    <row r="768" spans="26:27" ht="15" x14ac:dyDescent="0.25">
      <c r="Z768" s="17" t="s">
        <v>333</v>
      </c>
      <c r="AA768" s="36" t="s">
        <v>2424</v>
      </c>
    </row>
    <row r="769" spans="26:27" ht="15" x14ac:dyDescent="0.25">
      <c r="Z769" s="17" t="s">
        <v>1168</v>
      </c>
      <c r="AA769" s="36" t="s">
        <v>2425</v>
      </c>
    </row>
    <row r="770" spans="26:27" ht="15" x14ac:dyDescent="0.25">
      <c r="Z770" s="17" t="s">
        <v>200</v>
      </c>
      <c r="AA770" s="36" t="s">
        <v>2426</v>
      </c>
    </row>
    <row r="771" spans="26:27" ht="15" x14ac:dyDescent="0.25">
      <c r="Z771" s="17" t="s">
        <v>201</v>
      </c>
      <c r="AA771" s="36" t="s">
        <v>2427</v>
      </c>
    </row>
    <row r="772" spans="26:27" ht="15" x14ac:dyDescent="0.25">
      <c r="Z772" s="17" t="s">
        <v>975</v>
      </c>
      <c r="AA772" s="36" t="s">
        <v>2428</v>
      </c>
    </row>
    <row r="773" spans="26:27" ht="15" x14ac:dyDescent="0.25">
      <c r="Z773" s="17" t="s">
        <v>976</v>
      </c>
      <c r="AA773" s="36" t="s">
        <v>2429</v>
      </c>
    </row>
    <row r="774" spans="26:27" ht="15" x14ac:dyDescent="0.25">
      <c r="Z774" s="17" t="s">
        <v>334</v>
      </c>
      <c r="AA774" s="36" t="s">
        <v>2430</v>
      </c>
    </row>
    <row r="775" spans="26:27" ht="15" x14ac:dyDescent="0.25">
      <c r="Z775" s="17" t="s">
        <v>977</v>
      </c>
      <c r="AA775" s="36" t="s">
        <v>2431</v>
      </c>
    </row>
    <row r="776" spans="26:27" ht="15" x14ac:dyDescent="0.25">
      <c r="Z776" s="17" t="s">
        <v>768</v>
      </c>
      <c r="AA776" s="36" t="s">
        <v>2432</v>
      </c>
    </row>
    <row r="777" spans="26:27" ht="15" x14ac:dyDescent="0.25">
      <c r="Z777" s="17" t="s">
        <v>436</v>
      </c>
      <c r="AA777" s="36" t="s">
        <v>2433</v>
      </c>
    </row>
    <row r="778" spans="26:27" ht="15" x14ac:dyDescent="0.25">
      <c r="Z778" s="17" t="s">
        <v>978</v>
      </c>
      <c r="AA778" s="36" t="s">
        <v>2434</v>
      </c>
    </row>
    <row r="779" spans="26:27" ht="15" x14ac:dyDescent="0.25">
      <c r="Z779" s="17" t="s">
        <v>202</v>
      </c>
      <c r="AA779" s="36" t="s">
        <v>2435</v>
      </c>
    </row>
    <row r="780" spans="26:27" ht="15" x14ac:dyDescent="0.25">
      <c r="Z780" s="17" t="s">
        <v>102</v>
      </c>
      <c r="AA780" s="36" t="s">
        <v>2436</v>
      </c>
    </row>
    <row r="781" spans="26:27" ht="15" x14ac:dyDescent="0.25">
      <c r="Z781" s="17" t="s">
        <v>335</v>
      </c>
      <c r="AA781" s="36" t="s">
        <v>2437</v>
      </c>
    </row>
    <row r="782" spans="26:27" ht="15" x14ac:dyDescent="0.25">
      <c r="Z782" s="17" t="s">
        <v>979</v>
      </c>
      <c r="AA782" s="36" t="s">
        <v>2438</v>
      </c>
    </row>
    <row r="783" spans="26:27" ht="15" x14ac:dyDescent="0.25">
      <c r="Z783" s="17" t="s">
        <v>1169</v>
      </c>
      <c r="AA783" s="36" t="s">
        <v>2439</v>
      </c>
    </row>
    <row r="784" spans="26:27" ht="15" x14ac:dyDescent="0.25">
      <c r="Z784" s="17" t="s">
        <v>336</v>
      </c>
      <c r="AA784" s="36" t="s">
        <v>2440</v>
      </c>
    </row>
    <row r="785" spans="26:27" ht="15" x14ac:dyDescent="0.25">
      <c r="Z785" s="17" t="s">
        <v>337</v>
      </c>
      <c r="AA785" s="36" t="s">
        <v>2441</v>
      </c>
    </row>
    <row r="786" spans="26:27" ht="15" x14ac:dyDescent="0.25">
      <c r="Z786" s="17" t="s">
        <v>769</v>
      </c>
      <c r="AA786" s="36" t="s">
        <v>2442</v>
      </c>
    </row>
    <row r="787" spans="26:27" ht="15" x14ac:dyDescent="0.25">
      <c r="Z787" s="17" t="s">
        <v>338</v>
      </c>
      <c r="AA787" s="36" t="s">
        <v>2443</v>
      </c>
    </row>
    <row r="788" spans="26:27" ht="15" x14ac:dyDescent="0.25">
      <c r="Z788" s="17" t="s">
        <v>203</v>
      </c>
      <c r="AA788" s="36" t="s">
        <v>2444</v>
      </c>
    </row>
    <row r="789" spans="26:27" ht="15" x14ac:dyDescent="0.25">
      <c r="Z789" s="17" t="s">
        <v>770</v>
      </c>
      <c r="AA789" s="36" t="s">
        <v>2445</v>
      </c>
    </row>
    <row r="790" spans="26:27" ht="15" x14ac:dyDescent="0.25">
      <c r="Z790" s="17" t="s">
        <v>204</v>
      </c>
      <c r="AA790" s="36" t="s">
        <v>2446</v>
      </c>
    </row>
    <row r="791" spans="26:27" ht="15" x14ac:dyDescent="0.25">
      <c r="Z791" s="17" t="s">
        <v>1563</v>
      </c>
      <c r="AA791" s="36" t="s">
        <v>2447</v>
      </c>
    </row>
    <row r="792" spans="26:27" ht="15" x14ac:dyDescent="0.25">
      <c r="Z792" s="17" t="s">
        <v>560</v>
      </c>
      <c r="AA792" s="36" t="s">
        <v>2448</v>
      </c>
    </row>
    <row r="793" spans="26:27" ht="15" x14ac:dyDescent="0.25">
      <c r="Z793" s="17" t="s">
        <v>980</v>
      </c>
      <c r="AA793" s="36" t="s">
        <v>2449</v>
      </c>
    </row>
    <row r="794" spans="26:27" ht="15" x14ac:dyDescent="0.25">
      <c r="Z794" s="17" t="s">
        <v>433</v>
      </c>
      <c r="AA794" s="36" t="s">
        <v>2450</v>
      </c>
    </row>
    <row r="795" spans="26:27" ht="15" x14ac:dyDescent="0.25">
      <c r="Z795" s="17" t="s">
        <v>1322</v>
      </c>
      <c r="AA795" s="36" t="s">
        <v>2451</v>
      </c>
    </row>
    <row r="796" spans="26:27" ht="15" x14ac:dyDescent="0.25">
      <c r="Z796" s="17" t="s">
        <v>771</v>
      </c>
      <c r="AA796" s="36" t="s">
        <v>2452</v>
      </c>
    </row>
    <row r="797" spans="26:27" ht="15" x14ac:dyDescent="0.25">
      <c r="Z797" s="17" t="s">
        <v>981</v>
      </c>
      <c r="AA797" s="36" t="s">
        <v>2453</v>
      </c>
    </row>
    <row r="798" spans="26:27" ht="15" x14ac:dyDescent="0.25">
      <c r="Z798" s="17" t="s">
        <v>71</v>
      </c>
      <c r="AA798" s="36" t="s">
        <v>2454</v>
      </c>
    </row>
    <row r="799" spans="26:27" ht="15" x14ac:dyDescent="0.25">
      <c r="Z799" s="17" t="s">
        <v>1170</v>
      </c>
      <c r="AA799" s="36" t="s">
        <v>2455</v>
      </c>
    </row>
    <row r="800" spans="26:27" ht="15" x14ac:dyDescent="0.25">
      <c r="Z800" s="17" t="s">
        <v>1408</v>
      </c>
      <c r="AA800" s="36" t="s">
        <v>2456</v>
      </c>
    </row>
    <row r="801" spans="26:27" ht="15" x14ac:dyDescent="0.25">
      <c r="Z801" s="17" t="s">
        <v>561</v>
      </c>
      <c r="AA801" s="36" t="s">
        <v>2457</v>
      </c>
    </row>
    <row r="802" spans="26:27" ht="15" x14ac:dyDescent="0.25">
      <c r="Z802" s="17" t="s">
        <v>339</v>
      </c>
      <c r="AA802" s="36" t="s">
        <v>2458</v>
      </c>
    </row>
    <row r="803" spans="26:27" ht="15" x14ac:dyDescent="0.25">
      <c r="Z803" s="17" t="s">
        <v>1564</v>
      </c>
      <c r="AA803" s="36" t="s">
        <v>2459</v>
      </c>
    </row>
    <row r="804" spans="26:27" ht="15" x14ac:dyDescent="0.25">
      <c r="Z804" s="17" t="s">
        <v>982</v>
      </c>
      <c r="AA804" s="36" t="s">
        <v>2460</v>
      </c>
    </row>
    <row r="805" spans="26:27" ht="15" x14ac:dyDescent="0.25">
      <c r="Z805" s="17" t="s">
        <v>1323</v>
      </c>
      <c r="AA805" s="36" t="s">
        <v>2461</v>
      </c>
    </row>
    <row r="806" spans="26:27" ht="15" x14ac:dyDescent="0.25">
      <c r="Z806" s="17" t="s">
        <v>983</v>
      </c>
      <c r="AA806" s="36" t="s">
        <v>2462</v>
      </c>
    </row>
    <row r="807" spans="26:27" ht="15" x14ac:dyDescent="0.25">
      <c r="Z807" s="17" t="s">
        <v>1565</v>
      </c>
      <c r="AA807" s="36" t="s">
        <v>2463</v>
      </c>
    </row>
    <row r="808" spans="26:27" ht="15" x14ac:dyDescent="0.25">
      <c r="Z808" s="17" t="s">
        <v>205</v>
      </c>
      <c r="AA808" s="36" t="s">
        <v>2464</v>
      </c>
    </row>
    <row r="809" spans="26:27" ht="15" x14ac:dyDescent="0.25">
      <c r="Z809" s="17" t="s">
        <v>1487</v>
      </c>
      <c r="AA809" s="36" t="s">
        <v>2465</v>
      </c>
    </row>
    <row r="810" spans="26:27" ht="15" x14ac:dyDescent="0.25">
      <c r="Z810" s="17" t="s">
        <v>206</v>
      </c>
      <c r="AA810" s="36" t="s">
        <v>2466</v>
      </c>
    </row>
    <row r="811" spans="26:27" ht="15" x14ac:dyDescent="0.25">
      <c r="Z811" s="17" t="s">
        <v>984</v>
      </c>
      <c r="AA811" s="36" t="s">
        <v>2467</v>
      </c>
    </row>
    <row r="812" spans="26:27" ht="15" x14ac:dyDescent="0.25">
      <c r="Z812" s="17" t="s">
        <v>1488</v>
      </c>
      <c r="AA812" s="36" t="s">
        <v>2468</v>
      </c>
    </row>
    <row r="813" spans="26:27" ht="15" x14ac:dyDescent="0.25">
      <c r="Z813" s="17" t="s">
        <v>985</v>
      </c>
      <c r="AA813" s="36" t="s">
        <v>2469</v>
      </c>
    </row>
    <row r="814" spans="26:27" ht="15" x14ac:dyDescent="0.25">
      <c r="Z814" s="17" t="s">
        <v>986</v>
      </c>
      <c r="AA814" s="36" t="s">
        <v>2470</v>
      </c>
    </row>
    <row r="815" spans="26:27" ht="15" x14ac:dyDescent="0.25">
      <c r="Z815" s="17" t="s">
        <v>437</v>
      </c>
      <c r="AA815" s="36" t="s">
        <v>2471</v>
      </c>
    </row>
    <row r="816" spans="26:27" ht="15" x14ac:dyDescent="0.25">
      <c r="Z816" s="17" t="s">
        <v>61</v>
      </c>
      <c r="AA816" s="36" t="s">
        <v>2472</v>
      </c>
    </row>
    <row r="817" spans="26:27" ht="15" x14ac:dyDescent="0.25">
      <c r="Z817" s="17" t="s">
        <v>772</v>
      </c>
      <c r="AA817" s="36" t="s">
        <v>2473</v>
      </c>
    </row>
    <row r="818" spans="26:27" ht="15" x14ac:dyDescent="0.25">
      <c r="Z818" s="17" t="s">
        <v>562</v>
      </c>
      <c r="AA818" s="36" t="s">
        <v>2474</v>
      </c>
    </row>
    <row r="819" spans="26:27" ht="15" x14ac:dyDescent="0.25">
      <c r="Z819" s="17" t="s">
        <v>1409</v>
      </c>
      <c r="AA819" s="36" t="s">
        <v>2475</v>
      </c>
    </row>
    <row r="820" spans="26:27" ht="15" x14ac:dyDescent="0.25">
      <c r="Z820" s="17" t="s">
        <v>987</v>
      </c>
      <c r="AA820" s="36" t="s">
        <v>2476</v>
      </c>
    </row>
    <row r="821" spans="26:27" ht="15" x14ac:dyDescent="0.25">
      <c r="Z821" s="17" t="s">
        <v>207</v>
      </c>
      <c r="AA821" s="36" t="s">
        <v>2477</v>
      </c>
    </row>
    <row r="822" spans="26:27" ht="15" x14ac:dyDescent="0.25">
      <c r="Z822" s="17" t="s">
        <v>1171</v>
      </c>
      <c r="AA822" s="36" t="s">
        <v>2478</v>
      </c>
    </row>
    <row r="823" spans="26:27" ht="15" x14ac:dyDescent="0.25">
      <c r="Z823" s="17" t="s">
        <v>1489</v>
      </c>
      <c r="AA823" s="36" t="s">
        <v>2479</v>
      </c>
    </row>
    <row r="824" spans="26:27" ht="15" x14ac:dyDescent="0.25">
      <c r="Z824" s="17" t="s">
        <v>1410</v>
      </c>
      <c r="AA824" s="36" t="s">
        <v>2480</v>
      </c>
    </row>
    <row r="825" spans="26:27" ht="15" x14ac:dyDescent="0.25">
      <c r="Z825" s="17" t="s">
        <v>50</v>
      </c>
      <c r="AA825" s="36" t="s">
        <v>2481</v>
      </c>
    </row>
    <row r="826" spans="26:27" ht="15" x14ac:dyDescent="0.25">
      <c r="Z826" s="17" t="s">
        <v>988</v>
      </c>
      <c r="AA826" s="36" t="s">
        <v>2482</v>
      </c>
    </row>
    <row r="827" spans="26:27" ht="15" x14ac:dyDescent="0.25">
      <c r="Z827" s="17" t="s">
        <v>1411</v>
      </c>
      <c r="AA827" s="36" t="s">
        <v>2483</v>
      </c>
    </row>
    <row r="828" spans="26:27" ht="15" x14ac:dyDescent="0.25">
      <c r="Z828" s="17" t="s">
        <v>208</v>
      </c>
      <c r="AA828" s="36" t="s">
        <v>2484</v>
      </c>
    </row>
    <row r="829" spans="26:27" ht="15" x14ac:dyDescent="0.25">
      <c r="Z829" s="17" t="s">
        <v>989</v>
      </c>
      <c r="AA829" s="36" t="s">
        <v>2485</v>
      </c>
    </row>
    <row r="830" spans="26:27" ht="15" x14ac:dyDescent="0.25">
      <c r="Z830" s="17" t="s">
        <v>1324</v>
      </c>
      <c r="AA830" s="36" t="s">
        <v>2486</v>
      </c>
    </row>
    <row r="831" spans="26:27" ht="15" x14ac:dyDescent="0.25">
      <c r="Z831" s="17" t="s">
        <v>773</v>
      </c>
      <c r="AA831" s="36" t="s">
        <v>2487</v>
      </c>
    </row>
    <row r="832" spans="26:27" ht="15" x14ac:dyDescent="0.25">
      <c r="Z832" s="17" t="s">
        <v>1566</v>
      </c>
      <c r="AA832" s="36" t="s">
        <v>2488</v>
      </c>
    </row>
    <row r="833" spans="26:27" ht="15" x14ac:dyDescent="0.25">
      <c r="Z833" s="17" t="s">
        <v>1172</v>
      </c>
      <c r="AA833" s="36" t="s">
        <v>2489</v>
      </c>
    </row>
    <row r="834" spans="26:27" ht="15" x14ac:dyDescent="0.25">
      <c r="Z834" s="17" t="s">
        <v>209</v>
      </c>
      <c r="AA834" s="36" t="s">
        <v>2490</v>
      </c>
    </row>
    <row r="835" spans="26:27" ht="15" x14ac:dyDescent="0.25">
      <c r="Z835" s="17" t="s">
        <v>563</v>
      </c>
      <c r="AA835" s="36" t="s">
        <v>2491</v>
      </c>
    </row>
    <row r="836" spans="26:27" ht="15" x14ac:dyDescent="0.25">
      <c r="Z836" s="17" t="s">
        <v>210</v>
      </c>
      <c r="AA836" s="36" t="s">
        <v>2492</v>
      </c>
    </row>
    <row r="837" spans="26:27" ht="15" x14ac:dyDescent="0.25">
      <c r="Z837" s="17" t="s">
        <v>340</v>
      </c>
      <c r="AA837" s="36" t="s">
        <v>2493</v>
      </c>
    </row>
    <row r="838" spans="26:27" ht="15" x14ac:dyDescent="0.25">
      <c r="Z838" s="17" t="s">
        <v>1567</v>
      </c>
      <c r="AA838" s="36" t="s">
        <v>2494</v>
      </c>
    </row>
    <row r="839" spans="26:27" ht="15" x14ac:dyDescent="0.25">
      <c r="Z839" s="17" t="s">
        <v>990</v>
      </c>
      <c r="AA839" s="36" t="s">
        <v>2495</v>
      </c>
    </row>
    <row r="840" spans="26:27" ht="15" x14ac:dyDescent="0.25">
      <c r="Z840" s="17" t="s">
        <v>438</v>
      </c>
      <c r="AA840" s="36" t="s">
        <v>2496</v>
      </c>
    </row>
    <row r="841" spans="26:27" ht="15" x14ac:dyDescent="0.25">
      <c r="Z841" s="17" t="s">
        <v>564</v>
      </c>
      <c r="AA841" s="36" t="s">
        <v>2497</v>
      </c>
    </row>
    <row r="842" spans="26:27" ht="15" x14ac:dyDescent="0.25">
      <c r="Z842" s="17" t="s">
        <v>1173</v>
      </c>
      <c r="AA842" s="36" t="s">
        <v>2498</v>
      </c>
    </row>
    <row r="843" spans="26:27" ht="15" x14ac:dyDescent="0.25">
      <c r="Z843" s="17" t="s">
        <v>565</v>
      </c>
      <c r="AA843" s="36" t="s">
        <v>2499</v>
      </c>
    </row>
    <row r="844" spans="26:27" ht="15" x14ac:dyDescent="0.25">
      <c r="Z844" s="17" t="s">
        <v>883</v>
      </c>
      <c r="AA844" s="36" t="s">
        <v>2500</v>
      </c>
    </row>
    <row r="845" spans="26:27" ht="15" x14ac:dyDescent="0.25">
      <c r="Z845" s="17" t="s">
        <v>1412</v>
      </c>
      <c r="AA845" s="36" t="s">
        <v>2501</v>
      </c>
    </row>
    <row r="846" spans="26:27" ht="15" x14ac:dyDescent="0.25">
      <c r="Z846" s="17" t="s">
        <v>566</v>
      </c>
      <c r="AA846" s="36" t="s">
        <v>2502</v>
      </c>
    </row>
    <row r="847" spans="26:27" ht="15" x14ac:dyDescent="0.25">
      <c r="Z847" s="17" t="s">
        <v>1568</v>
      </c>
      <c r="AA847" s="36" t="s">
        <v>2503</v>
      </c>
    </row>
    <row r="848" spans="26:27" ht="15" x14ac:dyDescent="0.25">
      <c r="Z848" s="17" t="s">
        <v>439</v>
      </c>
      <c r="AA848" s="36" t="s">
        <v>2504</v>
      </c>
    </row>
    <row r="849" spans="26:27" ht="15" x14ac:dyDescent="0.25">
      <c r="Z849" s="17" t="s">
        <v>567</v>
      </c>
      <c r="AA849" s="36" t="s">
        <v>2505</v>
      </c>
    </row>
    <row r="850" spans="26:27" ht="15" x14ac:dyDescent="0.25">
      <c r="Z850" s="17" t="s">
        <v>51</v>
      </c>
      <c r="AA850" s="36" t="s">
        <v>2506</v>
      </c>
    </row>
    <row r="851" spans="26:27" ht="15" x14ac:dyDescent="0.25">
      <c r="Z851" s="17" t="s">
        <v>440</v>
      </c>
      <c r="AA851" s="36" t="s">
        <v>2507</v>
      </c>
    </row>
    <row r="852" spans="26:27" ht="15" x14ac:dyDescent="0.25">
      <c r="Z852" s="17" t="s">
        <v>1174</v>
      </c>
      <c r="AA852" s="36" t="s">
        <v>2508</v>
      </c>
    </row>
    <row r="853" spans="26:27" ht="15" x14ac:dyDescent="0.25">
      <c r="Z853" s="17" t="s">
        <v>58</v>
      </c>
      <c r="AA853" s="36" t="s">
        <v>2509</v>
      </c>
    </row>
    <row r="854" spans="26:27" ht="15" x14ac:dyDescent="0.25">
      <c r="Z854" s="17" t="s">
        <v>211</v>
      </c>
      <c r="AA854" s="36" t="s">
        <v>2510</v>
      </c>
    </row>
    <row r="855" spans="26:27" ht="15" x14ac:dyDescent="0.25">
      <c r="Z855" s="17" t="s">
        <v>1569</v>
      </c>
      <c r="AA855" s="36" t="s">
        <v>2511</v>
      </c>
    </row>
    <row r="856" spans="26:27" ht="15" x14ac:dyDescent="0.25">
      <c r="Z856" s="17" t="s">
        <v>341</v>
      </c>
      <c r="AA856" s="36" t="s">
        <v>2512</v>
      </c>
    </row>
    <row r="857" spans="26:27" ht="15" x14ac:dyDescent="0.25">
      <c r="Z857" s="17" t="s">
        <v>441</v>
      </c>
      <c r="AA857" s="36" t="s">
        <v>2513</v>
      </c>
    </row>
    <row r="858" spans="26:27" ht="15" x14ac:dyDescent="0.25">
      <c r="Z858" s="17" t="s">
        <v>212</v>
      </c>
      <c r="AA858" s="36" t="s">
        <v>2514</v>
      </c>
    </row>
    <row r="859" spans="26:27" ht="15" x14ac:dyDescent="0.25">
      <c r="Z859" s="17" t="s">
        <v>568</v>
      </c>
      <c r="AA859" s="36" t="s">
        <v>2515</v>
      </c>
    </row>
    <row r="860" spans="26:27" ht="15" x14ac:dyDescent="0.25">
      <c r="Z860" s="17" t="s">
        <v>569</v>
      </c>
      <c r="AA860" s="36" t="s">
        <v>2516</v>
      </c>
    </row>
    <row r="861" spans="26:27" ht="15" x14ac:dyDescent="0.25">
      <c r="Z861" s="17" t="s">
        <v>1175</v>
      </c>
      <c r="AA861" s="36" t="s">
        <v>2517</v>
      </c>
    </row>
    <row r="862" spans="26:27" ht="15" x14ac:dyDescent="0.25">
      <c r="Z862" s="17" t="s">
        <v>1176</v>
      </c>
      <c r="AA862" s="36" t="s">
        <v>2518</v>
      </c>
    </row>
    <row r="863" spans="26:27" ht="15" x14ac:dyDescent="0.25">
      <c r="Z863" s="17" t="s">
        <v>1177</v>
      </c>
      <c r="AA863" s="36" t="s">
        <v>2519</v>
      </c>
    </row>
    <row r="864" spans="26:27" ht="15" x14ac:dyDescent="0.25">
      <c r="Z864" s="17" t="s">
        <v>342</v>
      </c>
      <c r="AA864" s="36" t="s">
        <v>2520</v>
      </c>
    </row>
    <row r="865" spans="26:27" ht="15" x14ac:dyDescent="0.25">
      <c r="Z865" s="17" t="s">
        <v>774</v>
      </c>
      <c r="AA865" s="36" t="s">
        <v>2521</v>
      </c>
    </row>
    <row r="866" spans="26:27" ht="15" x14ac:dyDescent="0.25">
      <c r="Z866" s="17" t="s">
        <v>570</v>
      </c>
      <c r="AA866" s="36" t="s">
        <v>2522</v>
      </c>
    </row>
    <row r="867" spans="26:27" ht="15" x14ac:dyDescent="0.25">
      <c r="Z867" s="17" t="s">
        <v>991</v>
      </c>
      <c r="AA867" s="36" t="s">
        <v>2523</v>
      </c>
    </row>
    <row r="868" spans="26:27" ht="15" x14ac:dyDescent="0.25">
      <c r="Z868" s="17" t="s">
        <v>1178</v>
      </c>
      <c r="AA868" s="36" t="s">
        <v>2524</v>
      </c>
    </row>
    <row r="869" spans="26:27" ht="15" x14ac:dyDescent="0.25">
      <c r="Z869" s="17" t="s">
        <v>775</v>
      </c>
      <c r="AA869" s="36" t="s">
        <v>2525</v>
      </c>
    </row>
    <row r="870" spans="26:27" ht="15" x14ac:dyDescent="0.25">
      <c r="Z870" s="17" t="s">
        <v>571</v>
      </c>
      <c r="AA870" s="36" t="s">
        <v>2526</v>
      </c>
    </row>
    <row r="871" spans="26:27" ht="15" x14ac:dyDescent="0.25">
      <c r="Z871" s="17" t="s">
        <v>1490</v>
      </c>
      <c r="AA871" s="36" t="s">
        <v>2527</v>
      </c>
    </row>
    <row r="872" spans="26:27" ht="15" x14ac:dyDescent="0.25">
      <c r="Z872" s="17" t="s">
        <v>1491</v>
      </c>
      <c r="AA872" s="36" t="s">
        <v>2528</v>
      </c>
    </row>
    <row r="873" spans="26:27" ht="15" x14ac:dyDescent="0.25">
      <c r="Z873" s="17" t="s">
        <v>1413</v>
      </c>
      <c r="AA873" s="36" t="s">
        <v>2529</v>
      </c>
    </row>
    <row r="874" spans="26:27" ht="15" x14ac:dyDescent="0.25">
      <c r="Z874" s="17" t="s">
        <v>776</v>
      </c>
      <c r="AA874" s="36" t="s">
        <v>2530</v>
      </c>
    </row>
    <row r="875" spans="26:27" ht="15" x14ac:dyDescent="0.25">
      <c r="Z875" s="17" t="s">
        <v>1492</v>
      </c>
      <c r="AA875" s="36" t="s">
        <v>2531</v>
      </c>
    </row>
    <row r="876" spans="26:27" ht="15" x14ac:dyDescent="0.25">
      <c r="Z876" s="17" t="s">
        <v>343</v>
      </c>
      <c r="AA876" s="36" t="s">
        <v>2532</v>
      </c>
    </row>
    <row r="877" spans="26:27" ht="15" x14ac:dyDescent="0.25">
      <c r="Z877" s="17" t="s">
        <v>777</v>
      </c>
      <c r="AA877" s="36" t="s">
        <v>2533</v>
      </c>
    </row>
    <row r="878" spans="26:27" ht="15" x14ac:dyDescent="0.25">
      <c r="Z878" s="17" t="s">
        <v>344</v>
      </c>
      <c r="AA878" s="36" t="s">
        <v>2534</v>
      </c>
    </row>
    <row r="879" spans="26:27" ht="15" x14ac:dyDescent="0.25">
      <c r="Z879" s="17" t="s">
        <v>992</v>
      </c>
      <c r="AA879" s="36" t="s">
        <v>2535</v>
      </c>
    </row>
    <row r="880" spans="26:27" ht="15" x14ac:dyDescent="0.25">
      <c r="Z880" s="17" t="s">
        <v>993</v>
      </c>
      <c r="AA880" s="36" t="s">
        <v>2536</v>
      </c>
    </row>
    <row r="881" spans="26:27" ht="15" x14ac:dyDescent="0.25">
      <c r="Z881" s="17" t="s">
        <v>442</v>
      </c>
      <c r="AA881" s="36" t="s">
        <v>2537</v>
      </c>
    </row>
    <row r="882" spans="26:27" ht="15" x14ac:dyDescent="0.25">
      <c r="Z882" s="17" t="s">
        <v>1179</v>
      </c>
      <c r="AA882" s="36" t="s">
        <v>2538</v>
      </c>
    </row>
    <row r="883" spans="26:27" ht="15" x14ac:dyDescent="0.25">
      <c r="Z883" s="17" t="s">
        <v>1570</v>
      </c>
      <c r="AA883" s="36" t="s">
        <v>2539</v>
      </c>
    </row>
    <row r="884" spans="26:27" ht="15" x14ac:dyDescent="0.25">
      <c r="Z884" s="17" t="s">
        <v>345</v>
      </c>
      <c r="AA884" s="36" t="s">
        <v>2540</v>
      </c>
    </row>
    <row r="885" spans="26:27" ht="15" x14ac:dyDescent="0.25">
      <c r="Z885" s="17" t="s">
        <v>1325</v>
      </c>
      <c r="AA885" s="36" t="s">
        <v>2541</v>
      </c>
    </row>
    <row r="886" spans="26:27" ht="15" x14ac:dyDescent="0.25">
      <c r="Z886" s="17" t="s">
        <v>994</v>
      </c>
      <c r="AA886" s="36" t="s">
        <v>2542</v>
      </c>
    </row>
    <row r="887" spans="26:27" ht="15" x14ac:dyDescent="0.25">
      <c r="Z887" s="17" t="s">
        <v>1493</v>
      </c>
      <c r="AA887" s="36" t="s">
        <v>2543</v>
      </c>
    </row>
    <row r="888" spans="26:27" ht="15" x14ac:dyDescent="0.25">
      <c r="Z888" s="17" t="s">
        <v>1180</v>
      </c>
      <c r="AA888" s="36" t="s">
        <v>2544</v>
      </c>
    </row>
    <row r="889" spans="26:27" ht="15" x14ac:dyDescent="0.25">
      <c r="Z889" s="17" t="s">
        <v>1181</v>
      </c>
      <c r="AA889" s="36" t="s">
        <v>2545</v>
      </c>
    </row>
    <row r="890" spans="26:27" ht="15" x14ac:dyDescent="0.25">
      <c r="Z890" s="17" t="s">
        <v>213</v>
      </c>
      <c r="AA890" s="36" t="s">
        <v>2546</v>
      </c>
    </row>
    <row r="891" spans="26:27" ht="15" x14ac:dyDescent="0.25">
      <c r="Z891" s="17" t="s">
        <v>778</v>
      </c>
      <c r="AA891" s="36" t="s">
        <v>2547</v>
      </c>
    </row>
    <row r="892" spans="26:27" ht="15" x14ac:dyDescent="0.25">
      <c r="Z892" s="17" t="s">
        <v>346</v>
      </c>
      <c r="AA892" s="36" t="s">
        <v>2548</v>
      </c>
    </row>
    <row r="893" spans="26:27" ht="15" x14ac:dyDescent="0.25">
      <c r="Z893" s="17" t="s">
        <v>1182</v>
      </c>
      <c r="AA893" s="36" t="s">
        <v>2549</v>
      </c>
    </row>
    <row r="894" spans="26:27" ht="15" x14ac:dyDescent="0.25">
      <c r="Z894" s="17" t="s">
        <v>1183</v>
      </c>
      <c r="AA894" s="36" t="s">
        <v>2550</v>
      </c>
    </row>
    <row r="895" spans="26:27" ht="15" x14ac:dyDescent="0.25">
      <c r="Z895" s="17" t="s">
        <v>1494</v>
      </c>
      <c r="AA895" s="36" t="s">
        <v>2551</v>
      </c>
    </row>
    <row r="896" spans="26:27" ht="15" x14ac:dyDescent="0.25">
      <c r="Z896" s="17" t="s">
        <v>995</v>
      </c>
      <c r="AA896" s="36" t="s">
        <v>2552</v>
      </c>
    </row>
    <row r="897" spans="26:27" ht="15" x14ac:dyDescent="0.25">
      <c r="Z897" s="17" t="s">
        <v>1184</v>
      </c>
      <c r="AA897" s="36" t="s">
        <v>2553</v>
      </c>
    </row>
    <row r="898" spans="26:27" ht="15" x14ac:dyDescent="0.25">
      <c r="Z898" s="17" t="s">
        <v>1495</v>
      </c>
      <c r="AA898" s="36" t="s">
        <v>2554</v>
      </c>
    </row>
    <row r="899" spans="26:27" ht="15" x14ac:dyDescent="0.25">
      <c r="Z899" s="17" t="s">
        <v>996</v>
      </c>
      <c r="AA899" s="36" t="s">
        <v>2555</v>
      </c>
    </row>
    <row r="900" spans="26:27" ht="15" x14ac:dyDescent="0.25">
      <c r="Z900" s="17" t="s">
        <v>997</v>
      </c>
      <c r="AA900" s="36" t="s">
        <v>2556</v>
      </c>
    </row>
    <row r="901" spans="26:27" ht="15" x14ac:dyDescent="0.25">
      <c r="Z901" s="17" t="s">
        <v>1326</v>
      </c>
      <c r="AA901" s="36" t="s">
        <v>2557</v>
      </c>
    </row>
    <row r="902" spans="26:27" ht="15" x14ac:dyDescent="0.25">
      <c r="Z902" s="17" t="s">
        <v>347</v>
      </c>
      <c r="AA902" s="36" t="s">
        <v>2558</v>
      </c>
    </row>
    <row r="903" spans="26:27" ht="15" x14ac:dyDescent="0.25">
      <c r="Z903" s="17" t="s">
        <v>1185</v>
      </c>
      <c r="AA903" s="36" t="s">
        <v>2559</v>
      </c>
    </row>
    <row r="904" spans="26:27" ht="15" x14ac:dyDescent="0.25">
      <c r="Z904" s="17" t="s">
        <v>214</v>
      </c>
      <c r="AA904" s="36" t="s">
        <v>2560</v>
      </c>
    </row>
    <row r="905" spans="26:27" ht="15" x14ac:dyDescent="0.25">
      <c r="Z905" s="17" t="s">
        <v>79</v>
      </c>
      <c r="AA905" s="36" t="s">
        <v>2561</v>
      </c>
    </row>
    <row r="906" spans="26:27" ht="15" x14ac:dyDescent="0.25">
      <c r="Z906" s="17" t="s">
        <v>1414</v>
      </c>
      <c r="AA906" s="36" t="s">
        <v>2562</v>
      </c>
    </row>
    <row r="907" spans="26:27" ht="15" x14ac:dyDescent="0.25">
      <c r="Z907" s="17" t="s">
        <v>215</v>
      </c>
      <c r="AA907" s="36" t="s">
        <v>2563</v>
      </c>
    </row>
    <row r="908" spans="26:27" ht="15" x14ac:dyDescent="0.25">
      <c r="Z908" s="17" t="s">
        <v>94</v>
      </c>
      <c r="AA908" s="36" t="s">
        <v>2564</v>
      </c>
    </row>
    <row r="909" spans="26:27" ht="15" x14ac:dyDescent="0.25">
      <c r="Z909" s="17" t="s">
        <v>779</v>
      </c>
      <c r="AA909" s="36" t="s">
        <v>2565</v>
      </c>
    </row>
    <row r="910" spans="26:27" ht="15" x14ac:dyDescent="0.25">
      <c r="Z910" s="17" t="s">
        <v>572</v>
      </c>
      <c r="AA910" s="36" t="s">
        <v>2566</v>
      </c>
    </row>
    <row r="911" spans="26:27" ht="15" x14ac:dyDescent="0.25">
      <c r="Z911" s="17" t="s">
        <v>216</v>
      </c>
      <c r="AA911" s="36" t="s">
        <v>2567</v>
      </c>
    </row>
    <row r="912" spans="26:27" ht="15" x14ac:dyDescent="0.25">
      <c r="Z912" s="17" t="s">
        <v>780</v>
      </c>
      <c r="AA912" s="36" t="s">
        <v>2568</v>
      </c>
    </row>
    <row r="913" spans="26:27" ht="15" x14ac:dyDescent="0.25">
      <c r="Z913" s="17" t="s">
        <v>1186</v>
      </c>
      <c r="AA913" s="36" t="s">
        <v>2569</v>
      </c>
    </row>
    <row r="914" spans="26:27" ht="15" x14ac:dyDescent="0.25">
      <c r="Z914" s="17" t="s">
        <v>88</v>
      </c>
      <c r="AA914" s="36" t="s">
        <v>2570</v>
      </c>
    </row>
    <row r="915" spans="26:27" ht="15" x14ac:dyDescent="0.25">
      <c r="Z915" s="17" t="s">
        <v>1496</v>
      </c>
      <c r="AA915" s="36" t="s">
        <v>2571</v>
      </c>
    </row>
    <row r="916" spans="26:27" ht="15" x14ac:dyDescent="0.25">
      <c r="Z916" s="17" t="s">
        <v>1327</v>
      </c>
      <c r="AA916" s="36" t="s">
        <v>2572</v>
      </c>
    </row>
    <row r="917" spans="26:27" ht="15" x14ac:dyDescent="0.25">
      <c r="Z917" s="17" t="s">
        <v>1328</v>
      </c>
      <c r="AA917" s="36" t="s">
        <v>2573</v>
      </c>
    </row>
    <row r="918" spans="26:27" ht="15" x14ac:dyDescent="0.25">
      <c r="Z918" s="17" t="s">
        <v>573</v>
      </c>
      <c r="AA918" s="36" t="s">
        <v>2574</v>
      </c>
    </row>
    <row r="919" spans="26:27" ht="15" x14ac:dyDescent="0.25">
      <c r="Z919" s="17" t="s">
        <v>1415</v>
      </c>
      <c r="AA919" s="36" t="s">
        <v>2575</v>
      </c>
    </row>
    <row r="920" spans="26:27" ht="15" x14ac:dyDescent="0.25">
      <c r="Z920" s="17" t="s">
        <v>781</v>
      </c>
      <c r="AA920" s="36" t="s">
        <v>2576</v>
      </c>
    </row>
    <row r="921" spans="26:27" ht="15" x14ac:dyDescent="0.25">
      <c r="Z921" s="17" t="s">
        <v>348</v>
      </c>
      <c r="AA921" s="36" t="s">
        <v>2577</v>
      </c>
    </row>
    <row r="922" spans="26:27" ht="15" x14ac:dyDescent="0.25">
      <c r="Z922" s="17" t="s">
        <v>782</v>
      </c>
      <c r="AA922" s="36" t="s">
        <v>2578</v>
      </c>
    </row>
    <row r="923" spans="26:27" ht="15" x14ac:dyDescent="0.25">
      <c r="Z923" s="17" t="s">
        <v>574</v>
      </c>
      <c r="AA923" s="36" t="s">
        <v>2579</v>
      </c>
    </row>
    <row r="924" spans="26:27" ht="15" x14ac:dyDescent="0.25">
      <c r="Z924" s="17" t="s">
        <v>1571</v>
      </c>
      <c r="AA924" s="36" t="s">
        <v>2580</v>
      </c>
    </row>
    <row r="925" spans="26:27" ht="15" x14ac:dyDescent="0.25">
      <c r="Z925" s="17" t="s">
        <v>998</v>
      </c>
      <c r="AA925" s="36" t="s">
        <v>2581</v>
      </c>
    </row>
    <row r="926" spans="26:27" ht="15" x14ac:dyDescent="0.25">
      <c r="Z926" s="17" t="s">
        <v>999</v>
      </c>
      <c r="AA926" s="36" t="s">
        <v>2582</v>
      </c>
    </row>
    <row r="927" spans="26:27" ht="15" x14ac:dyDescent="0.25">
      <c r="Z927" s="17" t="s">
        <v>349</v>
      </c>
      <c r="AA927" s="36" t="s">
        <v>2583</v>
      </c>
    </row>
    <row r="928" spans="26:27" ht="15" x14ac:dyDescent="0.25">
      <c r="Z928" s="17" t="s">
        <v>1000</v>
      </c>
      <c r="AA928" s="36" t="s">
        <v>2584</v>
      </c>
    </row>
    <row r="929" spans="26:27" ht="15" x14ac:dyDescent="0.25">
      <c r="Z929" s="17" t="s">
        <v>783</v>
      </c>
      <c r="AA929" s="36" t="s">
        <v>2585</v>
      </c>
    </row>
    <row r="930" spans="26:27" ht="15" x14ac:dyDescent="0.25">
      <c r="Z930" s="17" t="s">
        <v>575</v>
      </c>
      <c r="AA930" s="36" t="s">
        <v>2586</v>
      </c>
    </row>
    <row r="931" spans="26:27" ht="15" x14ac:dyDescent="0.25">
      <c r="Z931" s="17" t="s">
        <v>350</v>
      </c>
      <c r="AA931" s="36" t="s">
        <v>2587</v>
      </c>
    </row>
    <row r="932" spans="26:27" ht="15" x14ac:dyDescent="0.25">
      <c r="Z932" s="17" t="s">
        <v>1001</v>
      </c>
      <c r="AA932" s="36" t="s">
        <v>2588</v>
      </c>
    </row>
    <row r="933" spans="26:27" ht="15" x14ac:dyDescent="0.25">
      <c r="Z933" s="17" t="s">
        <v>1497</v>
      </c>
      <c r="AA933" s="36" t="s">
        <v>2589</v>
      </c>
    </row>
    <row r="934" spans="26:27" ht="15" x14ac:dyDescent="0.25">
      <c r="Z934" s="17" t="s">
        <v>1187</v>
      </c>
      <c r="AA934" s="36" t="s">
        <v>2590</v>
      </c>
    </row>
    <row r="935" spans="26:27" ht="15" x14ac:dyDescent="0.25">
      <c r="Z935" s="17" t="s">
        <v>576</v>
      </c>
      <c r="AA935" s="36" t="s">
        <v>2591</v>
      </c>
    </row>
    <row r="936" spans="26:27" ht="15" x14ac:dyDescent="0.25">
      <c r="Z936" s="17" t="s">
        <v>577</v>
      </c>
      <c r="AA936" s="36" t="s">
        <v>2592</v>
      </c>
    </row>
    <row r="937" spans="26:27" ht="15" x14ac:dyDescent="0.25">
      <c r="Z937" s="17" t="s">
        <v>443</v>
      </c>
      <c r="AA937" s="36" t="s">
        <v>2593</v>
      </c>
    </row>
    <row r="938" spans="26:27" ht="15" x14ac:dyDescent="0.25">
      <c r="Z938" s="17" t="s">
        <v>578</v>
      </c>
      <c r="AA938" s="36" t="s">
        <v>2594</v>
      </c>
    </row>
    <row r="939" spans="26:27" ht="15" x14ac:dyDescent="0.25">
      <c r="Z939" s="17" t="s">
        <v>351</v>
      </c>
      <c r="AA939" s="36" t="s">
        <v>2595</v>
      </c>
    </row>
    <row r="940" spans="26:27" ht="15" x14ac:dyDescent="0.25">
      <c r="Z940" s="17" t="s">
        <v>579</v>
      </c>
      <c r="AA940" s="36" t="s">
        <v>2596</v>
      </c>
    </row>
    <row r="941" spans="26:27" ht="15" x14ac:dyDescent="0.25">
      <c r="Z941" s="17" t="s">
        <v>1002</v>
      </c>
      <c r="AA941" s="36" t="s">
        <v>2597</v>
      </c>
    </row>
    <row r="942" spans="26:27" ht="15" x14ac:dyDescent="0.25">
      <c r="Z942" s="17" t="s">
        <v>1003</v>
      </c>
      <c r="AA942" s="36" t="s">
        <v>2598</v>
      </c>
    </row>
    <row r="943" spans="26:27" ht="15" x14ac:dyDescent="0.25">
      <c r="Z943" s="17" t="s">
        <v>1004</v>
      </c>
      <c r="AA943" s="36" t="s">
        <v>2599</v>
      </c>
    </row>
    <row r="944" spans="26:27" ht="15" x14ac:dyDescent="0.25">
      <c r="Z944" s="17" t="s">
        <v>1329</v>
      </c>
      <c r="AA944" s="36" t="s">
        <v>2600</v>
      </c>
    </row>
    <row r="945" spans="26:27" ht="15" x14ac:dyDescent="0.25">
      <c r="Z945" s="17" t="s">
        <v>1005</v>
      </c>
      <c r="AA945" s="36" t="s">
        <v>2601</v>
      </c>
    </row>
    <row r="946" spans="26:27" ht="15" x14ac:dyDescent="0.25">
      <c r="Z946" s="17" t="s">
        <v>217</v>
      </c>
      <c r="AA946" s="36" t="s">
        <v>2602</v>
      </c>
    </row>
    <row r="947" spans="26:27" ht="15" x14ac:dyDescent="0.25">
      <c r="Z947" s="17" t="s">
        <v>1498</v>
      </c>
      <c r="AA947" s="36" t="s">
        <v>2603</v>
      </c>
    </row>
    <row r="948" spans="26:27" ht="15" x14ac:dyDescent="0.25">
      <c r="Z948" s="17" t="s">
        <v>1188</v>
      </c>
      <c r="AA948" s="36" t="s">
        <v>2604</v>
      </c>
    </row>
    <row r="949" spans="26:27" ht="15" x14ac:dyDescent="0.25">
      <c r="Z949" s="17" t="s">
        <v>52</v>
      </c>
      <c r="AA949" s="36" t="s">
        <v>2605</v>
      </c>
    </row>
    <row r="950" spans="26:27" ht="15" x14ac:dyDescent="0.25">
      <c r="Z950" s="17" t="s">
        <v>1499</v>
      </c>
      <c r="AA950" s="36" t="s">
        <v>2606</v>
      </c>
    </row>
    <row r="951" spans="26:27" ht="15" x14ac:dyDescent="0.25">
      <c r="Z951" s="17" t="s">
        <v>218</v>
      </c>
      <c r="AA951" s="36" t="s">
        <v>2607</v>
      </c>
    </row>
    <row r="952" spans="26:27" ht="15" x14ac:dyDescent="0.25">
      <c r="Z952" s="17" t="s">
        <v>1500</v>
      </c>
      <c r="AA952" s="36" t="s">
        <v>2608</v>
      </c>
    </row>
    <row r="953" spans="26:27" ht="15" x14ac:dyDescent="0.25">
      <c r="Z953" s="17" t="s">
        <v>1189</v>
      </c>
      <c r="AA953" s="36" t="s">
        <v>2609</v>
      </c>
    </row>
    <row r="954" spans="26:27" ht="15" x14ac:dyDescent="0.25">
      <c r="Z954" s="17" t="s">
        <v>1501</v>
      </c>
      <c r="AA954" s="36" t="s">
        <v>2610</v>
      </c>
    </row>
    <row r="955" spans="26:27" ht="15" x14ac:dyDescent="0.25">
      <c r="Z955" s="17" t="s">
        <v>1330</v>
      </c>
      <c r="AA955" s="36" t="s">
        <v>2611</v>
      </c>
    </row>
    <row r="956" spans="26:27" ht="15" x14ac:dyDescent="0.25">
      <c r="Z956" s="17" t="s">
        <v>784</v>
      </c>
      <c r="AA956" s="36" t="s">
        <v>2612</v>
      </c>
    </row>
    <row r="957" spans="26:27" ht="15" x14ac:dyDescent="0.25">
      <c r="Z957" s="17" t="s">
        <v>785</v>
      </c>
      <c r="AA957" s="36" t="s">
        <v>2613</v>
      </c>
    </row>
    <row r="958" spans="26:27" ht="15" x14ac:dyDescent="0.25">
      <c r="Z958" s="17" t="s">
        <v>786</v>
      </c>
      <c r="AA958" s="36" t="s">
        <v>2614</v>
      </c>
    </row>
    <row r="959" spans="26:27" ht="15" x14ac:dyDescent="0.25">
      <c r="Z959" s="17" t="s">
        <v>352</v>
      </c>
      <c r="AA959" s="36" t="s">
        <v>2615</v>
      </c>
    </row>
    <row r="960" spans="26:27" ht="15" x14ac:dyDescent="0.25">
      <c r="Z960" s="17" t="s">
        <v>1006</v>
      </c>
      <c r="AA960" s="36" t="s">
        <v>2616</v>
      </c>
    </row>
    <row r="961" spans="26:27" ht="15" x14ac:dyDescent="0.25">
      <c r="Z961" s="17" t="s">
        <v>787</v>
      </c>
      <c r="AA961" s="36" t="s">
        <v>2617</v>
      </c>
    </row>
    <row r="962" spans="26:27" ht="15" x14ac:dyDescent="0.25">
      <c r="Z962" s="17" t="s">
        <v>1007</v>
      </c>
      <c r="AA962" s="36" t="s">
        <v>2618</v>
      </c>
    </row>
    <row r="963" spans="26:27" ht="15" x14ac:dyDescent="0.25">
      <c r="Z963" s="17" t="s">
        <v>788</v>
      </c>
      <c r="AA963" s="36" t="s">
        <v>2619</v>
      </c>
    </row>
    <row r="964" spans="26:27" ht="15" x14ac:dyDescent="0.25">
      <c r="Z964" s="17" t="s">
        <v>580</v>
      </c>
      <c r="AA964" s="36" t="s">
        <v>2620</v>
      </c>
    </row>
    <row r="965" spans="26:27" ht="15" x14ac:dyDescent="0.25">
      <c r="Z965" s="17" t="s">
        <v>219</v>
      </c>
      <c r="AA965" s="36" t="s">
        <v>2621</v>
      </c>
    </row>
    <row r="966" spans="26:27" ht="15" x14ac:dyDescent="0.25">
      <c r="Z966" s="17" t="s">
        <v>220</v>
      </c>
      <c r="AA966" s="36" t="s">
        <v>2622</v>
      </c>
    </row>
    <row r="967" spans="26:27" ht="15" x14ac:dyDescent="0.25">
      <c r="Z967" s="17" t="s">
        <v>789</v>
      </c>
      <c r="AA967" s="36" t="s">
        <v>2623</v>
      </c>
    </row>
    <row r="968" spans="26:27" ht="15" x14ac:dyDescent="0.25">
      <c r="Z968" s="17" t="s">
        <v>1572</v>
      </c>
      <c r="AA968" s="36" t="s">
        <v>2624</v>
      </c>
    </row>
    <row r="969" spans="26:27" ht="15" x14ac:dyDescent="0.25">
      <c r="Z969" s="17" t="s">
        <v>581</v>
      </c>
      <c r="AA969" s="36" t="s">
        <v>2625</v>
      </c>
    </row>
    <row r="970" spans="26:27" ht="15" x14ac:dyDescent="0.25">
      <c r="Z970" s="17" t="s">
        <v>790</v>
      </c>
      <c r="AA970" s="36" t="s">
        <v>2626</v>
      </c>
    </row>
    <row r="971" spans="26:27" ht="15" x14ac:dyDescent="0.25">
      <c r="Z971" s="17" t="s">
        <v>353</v>
      </c>
      <c r="AA971" s="36" t="s">
        <v>2627</v>
      </c>
    </row>
    <row r="972" spans="26:27" ht="15" x14ac:dyDescent="0.25">
      <c r="Z972" s="17" t="s">
        <v>1008</v>
      </c>
      <c r="AA972" s="36" t="s">
        <v>2628</v>
      </c>
    </row>
    <row r="973" spans="26:27" ht="15" x14ac:dyDescent="0.25">
      <c r="Z973" s="17" t="s">
        <v>1009</v>
      </c>
      <c r="AA973" s="36" t="s">
        <v>2629</v>
      </c>
    </row>
    <row r="974" spans="26:27" ht="15" x14ac:dyDescent="0.25">
      <c r="Z974" s="17" t="s">
        <v>791</v>
      </c>
      <c r="AA974" s="36" t="s">
        <v>2630</v>
      </c>
    </row>
    <row r="975" spans="26:27" ht="15" x14ac:dyDescent="0.25">
      <c r="Z975" s="17" t="s">
        <v>792</v>
      </c>
      <c r="AA975" s="36" t="s">
        <v>2631</v>
      </c>
    </row>
    <row r="976" spans="26:27" ht="15" x14ac:dyDescent="0.25">
      <c r="Z976" s="17" t="s">
        <v>221</v>
      </c>
      <c r="AA976" s="36" t="s">
        <v>2632</v>
      </c>
    </row>
    <row r="977" spans="26:27" ht="15" x14ac:dyDescent="0.25">
      <c r="Z977" s="17" t="s">
        <v>1502</v>
      </c>
      <c r="AA977" s="36" t="s">
        <v>2633</v>
      </c>
    </row>
    <row r="978" spans="26:27" ht="15" x14ac:dyDescent="0.25">
      <c r="Z978" s="17" t="s">
        <v>1573</v>
      </c>
      <c r="AA978" s="36" t="s">
        <v>2634</v>
      </c>
    </row>
    <row r="979" spans="26:27" ht="15" x14ac:dyDescent="0.25">
      <c r="Z979" s="17" t="s">
        <v>1010</v>
      </c>
      <c r="AA979" s="36" t="s">
        <v>2635</v>
      </c>
    </row>
    <row r="980" spans="26:27" ht="15" x14ac:dyDescent="0.25">
      <c r="Z980" s="17" t="s">
        <v>1574</v>
      </c>
      <c r="AA980" s="36" t="s">
        <v>2636</v>
      </c>
    </row>
    <row r="981" spans="26:27" ht="15" x14ac:dyDescent="0.25">
      <c r="Z981" s="17" t="s">
        <v>1011</v>
      </c>
      <c r="AA981" s="36" t="s">
        <v>2637</v>
      </c>
    </row>
    <row r="982" spans="26:27" ht="15" x14ac:dyDescent="0.25">
      <c r="Z982" s="17" t="s">
        <v>582</v>
      </c>
      <c r="AA982" s="36" t="s">
        <v>2638</v>
      </c>
    </row>
    <row r="983" spans="26:27" ht="15" x14ac:dyDescent="0.25">
      <c r="Z983" s="17" t="s">
        <v>354</v>
      </c>
      <c r="AA983" s="36" t="s">
        <v>2639</v>
      </c>
    </row>
    <row r="984" spans="26:27" ht="15" x14ac:dyDescent="0.25">
      <c r="Z984" s="17" t="s">
        <v>1331</v>
      </c>
      <c r="AA984" s="36" t="s">
        <v>2640</v>
      </c>
    </row>
    <row r="985" spans="26:27" ht="15" x14ac:dyDescent="0.25">
      <c r="Z985" s="17" t="s">
        <v>63</v>
      </c>
      <c r="AA985" s="36" t="s">
        <v>2641</v>
      </c>
    </row>
    <row r="986" spans="26:27" ht="15" x14ac:dyDescent="0.25">
      <c r="Z986" s="17" t="s">
        <v>1190</v>
      </c>
      <c r="AA986" s="36" t="s">
        <v>2642</v>
      </c>
    </row>
    <row r="987" spans="26:27" ht="15" x14ac:dyDescent="0.25">
      <c r="Z987" s="17" t="s">
        <v>583</v>
      </c>
      <c r="AA987" s="36" t="s">
        <v>2643</v>
      </c>
    </row>
    <row r="988" spans="26:27" ht="15" x14ac:dyDescent="0.25">
      <c r="Z988" s="17" t="s">
        <v>1012</v>
      </c>
      <c r="AA988" s="36" t="s">
        <v>2644</v>
      </c>
    </row>
    <row r="989" spans="26:27" ht="15" x14ac:dyDescent="0.25">
      <c r="Z989" s="17" t="s">
        <v>1503</v>
      </c>
      <c r="AA989" s="36" t="s">
        <v>2645</v>
      </c>
    </row>
    <row r="990" spans="26:27" ht="15" x14ac:dyDescent="0.25">
      <c r="Z990" s="17" t="s">
        <v>584</v>
      </c>
      <c r="AA990" s="36" t="s">
        <v>2646</v>
      </c>
    </row>
    <row r="991" spans="26:27" ht="15" x14ac:dyDescent="0.25">
      <c r="Z991" s="17" t="s">
        <v>1013</v>
      </c>
      <c r="AA991" s="36" t="s">
        <v>2647</v>
      </c>
    </row>
    <row r="992" spans="26:27" ht="15" x14ac:dyDescent="0.25">
      <c r="Z992" s="17" t="s">
        <v>1332</v>
      </c>
      <c r="AA992" s="36" t="s">
        <v>2648</v>
      </c>
    </row>
    <row r="993" spans="26:27" ht="15" x14ac:dyDescent="0.25">
      <c r="Z993" s="17" t="s">
        <v>793</v>
      </c>
      <c r="AA993" s="36" t="s">
        <v>2649</v>
      </c>
    </row>
    <row r="994" spans="26:27" ht="15" x14ac:dyDescent="0.25">
      <c r="Z994" s="17" t="s">
        <v>1504</v>
      </c>
      <c r="AA994" s="36" t="s">
        <v>2650</v>
      </c>
    </row>
    <row r="995" spans="26:27" ht="15" x14ac:dyDescent="0.25">
      <c r="Z995" s="17" t="s">
        <v>1014</v>
      </c>
      <c r="AA995" s="36" t="s">
        <v>2651</v>
      </c>
    </row>
    <row r="996" spans="26:27" ht="15" x14ac:dyDescent="0.25">
      <c r="Z996" s="17" t="s">
        <v>1015</v>
      </c>
      <c r="AA996" s="36" t="s">
        <v>2652</v>
      </c>
    </row>
    <row r="997" spans="26:27" ht="15" x14ac:dyDescent="0.25">
      <c r="Z997" s="17" t="s">
        <v>794</v>
      </c>
      <c r="AA997" s="36" t="s">
        <v>2653</v>
      </c>
    </row>
    <row r="998" spans="26:27" ht="15" x14ac:dyDescent="0.25">
      <c r="Z998" s="17" t="s">
        <v>795</v>
      </c>
      <c r="AA998" s="36" t="s">
        <v>2654</v>
      </c>
    </row>
    <row r="999" spans="26:27" ht="15" x14ac:dyDescent="0.25">
      <c r="Z999" s="17" t="s">
        <v>1333</v>
      </c>
      <c r="AA999" s="36" t="s">
        <v>2655</v>
      </c>
    </row>
    <row r="1000" spans="26:27" ht="15" x14ac:dyDescent="0.25">
      <c r="Z1000" s="17" t="s">
        <v>1016</v>
      </c>
      <c r="AA1000" s="36" t="s">
        <v>2656</v>
      </c>
    </row>
    <row r="1001" spans="26:27" ht="15" x14ac:dyDescent="0.25">
      <c r="Z1001" s="17" t="s">
        <v>1191</v>
      </c>
      <c r="AA1001" s="36" t="s">
        <v>2657</v>
      </c>
    </row>
    <row r="1002" spans="26:27" ht="15" x14ac:dyDescent="0.25">
      <c r="Z1002" s="17" t="s">
        <v>796</v>
      </c>
      <c r="AA1002" s="36" t="s">
        <v>2658</v>
      </c>
    </row>
    <row r="1003" spans="26:27" ht="15" x14ac:dyDescent="0.25">
      <c r="Z1003" s="17" t="s">
        <v>1192</v>
      </c>
      <c r="AA1003" s="36" t="s">
        <v>2659</v>
      </c>
    </row>
    <row r="1004" spans="26:27" ht="15" x14ac:dyDescent="0.25">
      <c r="Z1004" s="17" t="s">
        <v>1334</v>
      </c>
      <c r="AA1004" s="36" t="s">
        <v>2660</v>
      </c>
    </row>
    <row r="1005" spans="26:27" ht="15" x14ac:dyDescent="0.25">
      <c r="Z1005" s="17" t="s">
        <v>585</v>
      </c>
      <c r="AA1005" s="36" t="s">
        <v>2661</v>
      </c>
    </row>
    <row r="1006" spans="26:27" ht="15" x14ac:dyDescent="0.25">
      <c r="Z1006" s="17" t="s">
        <v>586</v>
      </c>
      <c r="AA1006" s="36" t="s">
        <v>2662</v>
      </c>
    </row>
    <row r="1007" spans="26:27" ht="15" x14ac:dyDescent="0.25">
      <c r="Z1007" s="17" t="s">
        <v>1017</v>
      </c>
      <c r="AA1007" s="36" t="s">
        <v>2663</v>
      </c>
    </row>
    <row r="1008" spans="26:27" ht="15" x14ac:dyDescent="0.25">
      <c r="Z1008" s="17" t="s">
        <v>355</v>
      </c>
      <c r="AA1008" s="36" t="s">
        <v>2664</v>
      </c>
    </row>
    <row r="1009" spans="26:27" ht="15" x14ac:dyDescent="0.25">
      <c r="Z1009" s="17" t="s">
        <v>1505</v>
      </c>
      <c r="AA1009" s="36" t="s">
        <v>2665</v>
      </c>
    </row>
    <row r="1010" spans="26:27" ht="15" x14ac:dyDescent="0.25">
      <c r="Z1010" s="17" t="s">
        <v>1193</v>
      </c>
      <c r="AA1010" s="36" t="s">
        <v>2666</v>
      </c>
    </row>
    <row r="1011" spans="26:27" ht="15" x14ac:dyDescent="0.25">
      <c r="Z1011" s="17" t="s">
        <v>797</v>
      </c>
      <c r="AA1011" s="36" t="s">
        <v>2667</v>
      </c>
    </row>
    <row r="1012" spans="26:27" ht="15" x14ac:dyDescent="0.25">
      <c r="Z1012" s="17" t="s">
        <v>798</v>
      </c>
      <c r="AA1012" s="36" t="s">
        <v>2668</v>
      </c>
    </row>
    <row r="1013" spans="26:27" ht="15" x14ac:dyDescent="0.25">
      <c r="Z1013" s="17" t="s">
        <v>1018</v>
      </c>
      <c r="AA1013" s="36" t="s">
        <v>2669</v>
      </c>
    </row>
    <row r="1014" spans="26:27" ht="15" x14ac:dyDescent="0.25">
      <c r="Z1014" s="17" t="s">
        <v>1019</v>
      </c>
      <c r="AA1014" s="36" t="s">
        <v>2670</v>
      </c>
    </row>
    <row r="1015" spans="26:27" ht="15" x14ac:dyDescent="0.25">
      <c r="Z1015" s="17" t="s">
        <v>1506</v>
      </c>
      <c r="AA1015" s="36" t="s">
        <v>2671</v>
      </c>
    </row>
    <row r="1016" spans="26:27" ht="15" x14ac:dyDescent="0.25">
      <c r="Z1016" s="17" t="s">
        <v>587</v>
      </c>
      <c r="AA1016" s="36" t="s">
        <v>2672</v>
      </c>
    </row>
    <row r="1017" spans="26:27" ht="15" x14ac:dyDescent="0.25">
      <c r="Z1017" s="17" t="s">
        <v>83</v>
      </c>
      <c r="AA1017" s="36" t="s">
        <v>2673</v>
      </c>
    </row>
    <row r="1018" spans="26:27" ht="15" x14ac:dyDescent="0.25">
      <c r="Z1018" s="17" t="s">
        <v>1020</v>
      </c>
      <c r="AA1018" s="36" t="s">
        <v>2674</v>
      </c>
    </row>
    <row r="1019" spans="26:27" ht="15" x14ac:dyDescent="0.25">
      <c r="Z1019" s="17" t="s">
        <v>444</v>
      </c>
      <c r="AA1019" s="36" t="s">
        <v>2675</v>
      </c>
    </row>
    <row r="1020" spans="26:27" ht="15" x14ac:dyDescent="0.25">
      <c r="Z1020" s="17" t="s">
        <v>799</v>
      </c>
      <c r="AA1020" s="36" t="s">
        <v>2676</v>
      </c>
    </row>
    <row r="1021" spans="26:27" ht="15" x14ac:dyDescent="0.25">
      <c r="Z1021" s="17" t="s">
        <v>356</v>
      </c>
      <c r="AA1021" s="36" t="s">
        <v>2677</v>
      </c>
    </row>
    <row r="1022" spans="26:27" ht="15" x14ac:dyDescent="0.25">
      <c r="Z1022" s="17" t="s">
        <v>1416</v>
      </c>
      <c r="AA1022" s="36" t="s">
        <v>2678</v>
      </c>
    </row>
    <row r="1023" spans="26:27" ht="15" x14ac:dyDescent="0.25">
      <c r="Z1023" s="17" t="s">
        <v>800</v>
      </c>
      <c r="AA1023" s="36" t="s">
        <v>2679</v>
      </c>
    </row>
    <row r="1024" spans="26:27" ht="15" x14ac:dyDescent="0.25">
      <c r="Z1024" s="17" t="s">
        <v>357</v>
      </c>
      <c r="AA1024" s="36" t="s">
        <v>2680</v>
      </c>
    </row>
    <row r="1025" spans="26:27" ht="15" x14ac:dyDescent="0.25">
      <c r="Z1025" s="17" t="s">
        <v>1507</v>
      </c>
      <c r="AA1025" s="36" t="s">
        <v>2681</v>
      </c>
    </row>
    <row r="1026" spans="26:27" ht="15" x14ac:dyDescent="0.25">
      <c r="Z1026" s="17" t="s">
        <v>1508</v>
      </c>
      <c r="AA1026" s="36" t="s">
        <v>2682</v>
      </c>
    </row>
    <row r="1027" spans="26:27" ht="15" x14ac:dyDescent="0.25">
      <c r="Z1027" s="17" t="s">
        <v>588</v>
      </c>
      <c r="AA1027" s="36" t="s">
        <v>2683</v>
      </c>
    </row>
    <row r="1028" spans="26:27" ht="15" x14ac:dyDescent="0.25">
      <c r="Z1028" s="17" t="s">
        <v>1335</v>
      </c>
      <c r="AA1028" s="36" t="s">
        <v>2684</v>
      </c>
    </row>
    <row r="1029" spans="26:27" ht="15" x14ac:dyDescent="0.25">
      <c r="Z1029" s="17" t="s">
        <v>1022</v>
      </c>
      <c r="AA1029" s="36" t="s">
        <v>2685</v>
      </c>
    </row>
    <row r="1030" spans="26:27" ht="15" x14ac:dyDescent="0.25">
      <c r="Z1030" s="17" t="s">
        <v>1023</v>
      </c>
      <c r="AA1030" s="36" t="s">
        <v>2686</v>
      </c>
    </row>
    <row r="1031" spans="26:27" ht="15" x14ac:dyDescent="0.25">
      <c r="Z1031" s="17" t="s">
        <v>1336</v>
      </c>
      <c r="AA1031" s="36" t="s">
        <v>2687</v>
      </c>
    </row>
    <row r="1032" spans="26:27" ht="15" x14ac:dyDescent="0.25">
      <c r="Z1032" s="17" t="s">
        <v>1509</v>
      </c>
      <c r="AA1032" s="36" t="s">
        <v>2688</v>
      </c>
    </row>
    <row r="1033" spans="26:27" ht="15" x14ac:dyDescent="0.25">
      <c r="Z1033" s="17" t="s">
        <v>589</v>
      </c>
      <c r="AA1033" s="36" t="s">
        <v>2689</v>
      </c>
    </row>
    <row r="1034" spans="26:27" ht="15" x14ac:dyDescent="0.25">
      <c r="Z1034" s="17" t="s">
        <v>590</v>
      </c>
      <c r="AA1034" s="36" t="s">
        <v>2690</v>
      </c>
    </row>
    <row r="1035" spans="26:27" ht="15" x14ac:dyDescent="0.25">
      <c r="Z1035" s="17" t="s">
        <v>1337</v>
      </c>
      <c r="AA1035" s="36" t="s">
        <v>2691</v>
      </c>
    </row>
    <row r="1036" spans="26:27" ht="15" x14ac:dyDescent="0.25">
      <c r="Z1036" s="17" t="s">
        <v>1024</v>
      </c>
      <c r="AA1036" s="36" t="s">
        <v>2692</v>
      </c>
    </row>
    <row r="1037" spans="26:27" ht="15" x14ac:dyDescent="0.25">
      <c r="Z1037" s="17" t="s">
        <v>1338</v>
      </c>
      <c r="AA1037" s="36" t="s">
        <v>2693</v>
      </c>
    </row>
    <row r="1038" spans="26:27" ht="15" x14ac:dyDescent="0.25">
      <c r="Z1038" s="17" t="s">
        <v>1025</v>
      </c>
      <c r="AA1038" s="36" t="s">
        <v>2694</v>
      </c>
    </row>
    <row r="1039" spans="26:27" ht="15" x14ac:dyDescent="0.25">
      <c r="Z1039" s="17" t="s">
        <v>1089</v>
      </c>
      <c r="AA1039" s="36" t="s">
        <v>2695</v>
      </c>
    </row>
    <row r="1040" spans="26:27" ht="15" x14ac:dyDescent="0.25">
      <c r="Z1040" s="17" t="s">
        <v>358</v>
      </c>
      <c r="AA1040" s="36" t="s">
        <v>2696</v>
      </c>
    </row>
    <row r="1041" spans="26:27" ht="15" x14ac:dyDescent="0.25">
      <c r="Z1041" s="17" t="s">
        <v>1339</v>
      </c>
      <c r="AA1041" s="36" t="s">
        <v>2697</v>
      </c>
    </row>
    <row r="1042" spans="26:27" ht="15" x14ac:dyDescent="0.25">
      <c r="Z1042" s="17" t="s">
        <v>801</v>
      </c>
      <c r="AA1042" s="36" t="s">
        <v>2698</v>
      </c>
    </row>
    <row r="1043" spans="26:27" ht="15" x14ac:dyDescent="0.25">
      <c r="Z1043" s="17" t="s">
        <v>445</v>
      </c>
      <c r="AA1043" s="36" t="s">
        <v>2699</v>
      </c>
    </row>
    <row r="1044" spans="26:27" ht="15" x14ac:dyDescent="0.25">
      <c r="Z1044" s="17" t="s">
        <v>802</v>
      </c>
      <c r="AA1044" s="36" t="s">
        <v>2700</v>
      </c>
    </row>
    <row r="1045" spans="26:27" ht="15" x14ac:dyDescent="0.25">
      <c r="Z1045" s="17" t="s">
        <v>446</v>
      </c>
      <c r="AA1045" s="36" t="s">
        <v>2701</v>
      </c>
    </row>
    <row r="1046" spans="26:27" ht="15" x14ac:dyDescent="0.25">
      <c r="Z1046" s="17" t="s">
        <v>803</v>
      </c>
      <c r="AA1046" s="36" t="s">
        <v>2702</v>
      </c>
    </row>
    <row r="1047" spans="26:27" ht="15" x14ac:dyDescent="0.25">
      <c r="Z1047" s="17" t="s">
        <v>804</v>
      </c>
      <c r="AA1047" s="36" t="s">
        <v>2703</v>
      </c>
    </row>
    <row r="1048" spans="26:27" ht="15" x14ac:dyDescent="0.25">
      <c r="Z1048" s="17" t="s">
        <v>805</v>
      </c>
      <c r="AA1048" s="36" t="s">
        <v>2704</v>
      </c>
    </row>
    <row r="1049" spans="26:27" ht="15" x14ac:dyDescent="0.25">
      <c r="Z1049" s="17" t="s">
        <v>1340</v>
      </c>
      <c r="AA1049" s="36" t="s">
        <v>2705</v>
      </c>
    </row>
    <row r="1050" spans="26:27" ht="15" x14ac:dyDescent="0.25">
      <c r="Z1050" s="17" t="s">
        <v>1194</v>
      </c>
      <c r="AA1050" s="36" t="s">
        <v>2706</v>
      </c>
    </row>
    <row r="1051" spans="26:27" ht="15" x14ac:dyDescent="0.25">
      <c r="Z1051" s="17" t="s">
        <v>1195</v>
      </c>
      <c r="AA1051" s="36" t="s">
        <v>2707</v>
      </c>
    </row>
    <row r="1052" spans="26:27" ht="15" x14ac:dyDescent="0.25">
      <c r="Z1052" s="17" t="s">
        <v>1196</v>
      </c>
      <c r="AA1052" s="36" t="s">
        <v>2708</v>
      </c>
    </row>
    <row r="1053" spans="26:27" ht="15" x14ac:dyDescent="0.25">
      <c r="Z1053" s="17" t="s">
        <v>1417</v>
      </c>
      <c r="AA1053" s="36" t="s">
        <v>2709</v>
      </c>
    </row>
    <row r="1054" spans="26:27" ht="15" x14ac:dyDescent="0.25">
      <c r="Z1054" s="17" t="s">
        <v>1341</v>
      </c>
      <c r="AA1054" s="36" t="s">
        <v>2710</v>
      </c>
    </row>
    <row r="1055" spans="26:27" ht="15" x14ac:dyDescent="0.25">
      <c r="Z1055" s="17" t="s">
        <v>591</v>
      </c>
      <c r="AA1055" s="36" t="s">
        <v>2711</v>
      </c>
    </row>
    <row r="1056" spans="26:27" ht="15" x14ac:dyDescent="0.25">
      <c r="Z1056" s="17" t="s">
        <v>1575</v>
      </c>
      <c r="AA1056" s="36" t="s">
        <v>2712</v>
      </c>
    </row>
    <row r="1057" spans="26:27" ht="15" x14ac:dyDescent="0.25">
      <c r="Z1057" s="17" t="s">
        <v>1197</v>
      </c>
      <c r="AA1057" s="36" t="s">
        <v>2713</v>
      </c>
    </row>
    <row r="1058" spans="26:27" ht="15" x14ac:dyDescent="0.25">
      <c r="Z1058" s="17" t="s">
        <v>1342</v>
      </c>
      <c r="AA1058" s="36" t="s">
        <v>2714</v>
      </c>
    </row>
    <row r="1059" spans="26:27" ht="15" x14ac:dyDescent="0.25">
      <c r="Z1059" s="17" t="s">
        <v>359</v>
      </c>
      <c r="AA1059" s="36" t="s">
        <v>2715</v>
      </c>
    </row>
    <row r="1060" spans="26:27" ht="15" x14ac:dyDescent="0.25">
      <c r="Z1060" s="17" t="s">
        <v>1198</v>
      </c>
      <c r="AA1060" s="36" t="s">
        <v>2716</v>
      </c>
    </row>
    <row r="1061" spans="26:27" ht="15" x14ac:dyDescent="0.25">
      <c r="Z1061" s="17" t="s">
        <v>222</v>
      </c>
      <c r="AA1061" s="36" t="s">
        <v>2717</v>
      </c>
    </row>
    <row r="1062" spans="26:27" ht="15" x14ac:dyDescent="0.25">
      <c r="Z1062" s="17" t="s">
        <v>592</v>
      </c>
      <c r="AA1062" s="36" t="s">
        <v>2718</v>
      </c>
    </row>
    <row r="1063" spans="26:27" ht="15" x14ac:dyDescent="0.25">
      <c r="Z1063" s="17" t="s">
        <v>1026</v>
      </c>
      <c r="AA1063" s="36" t="s">
        <v>2719</v>
      </c>
    </row>
    <row r="1064" spans="26:27" ht="15" x14ac:dyDescent="0.25">
      <c r="Z1064" s="17" t="s">
        <v>1418</v>
      </c>
      <c r="AA1064" s="36" t="s">
        <v>2720</v>
      </c>
    </row>
    <row r="1065" spans="26:27" ht="15" x14ac:dyDescent="0.25">
      <c r="Z1065" s="17" t="s">
        <v>447</v>
      </c>
      <c r="AA1065" s="36" t="s">
        <v>2721</v>
      </c>
    </row>
    <row r="1066" spans="26:27" ht="15" x14ac:dyDescent="0.25">
      <c r="Z1066" s="17" t="s">
        <v>1199</v>
      </c>
      <c r="AA1066" s="36" t="s">
        <v>2722</v>
      </c>
    </row>
    <row r="1067" spans="26:27" ht="15" x14ac:dyDescent="0.25">
      <c r="Z1067" s="17" t="s">
        <v>1343</v>
      </c>
      <c r="AA1067" s="36" t="s">
        <v>2723</v>
      </c>
    </row>
    <row r="1068" spans="26:27" ht="15" x14ac:dyDescent="0.25">
      <c r="Z1068" s="17" t="s">
        <v>360</v>
      </c>
      <c r="AA1068" s="36" t="s">
        <v>2724</v>
      </c>
    </row>
    <row r="1069" spans="26:27" ht="15" x14ac:dyDescent="0.25">
      <c r="Z1069" s="17" t="s">
        <v>1419</v>
      </c>
      <c r="AA1069" s="36" t="s">
        <v>2725</v>
      </c>
    </row>
    <row r="1070" spans="26:27" ht="15" x14ac:dyDescent="0.25">
      <c r="Z1070" s="17" t="s">
        <v>448</v>
      </c>
      <c r="AA1070" s="36" t="s">
        <v>2726</v>
      </c>
    </row>
    <row r="1071" spans="26:27" ht="15" x14ac:dyDescent="0.25">
      <c r="Z1071" s="17" t="s">
        <v>593</v>
      </c>
      <c r="AA1071" s="36" t="s">
        <v>2727</v>
      </c>
    </row>
    <row r="1072" spans="26:27" ht="15" x14ac:dyDescent="0.25">
      <c r="Z1072" s="17" t="s">
        <v>361</v>
      </c>
      <c r="AA1072" s="36" t="s">
        <v>2728</v>
      </c>
    </row>
    <row r="1073" spans="26:27" ht="15" x14ac:dyDescent="0.25">
      <c r="Z1073" s="17" t="s">
        <v>806</v>
      </c>
      <c r="AA1073" s="36" t="s">
        <v>2729</v>
      </c>
    </row>
    <row r="1074" spans="26:27" ht="15" x14ac:dyDescent="0.25">
      <c r="Z1074" s="17" t="s">
        <v>1027</v>
      </c>
      <c r="AA1074" s="36" t="s">
        <v>2730</v>
      </c>
    </row>
    <row r="1075" spans="26:27" ht="15" x14ac:dyDescent="0.25">
      <c r="Z1075" s="17" t="s">
        <v>1028</v>
      </c>
      <c r="AA1075" s="36" t="s">
        <v>2731</v>
      </c>
    </row>
    <row r="1076" spans="26:27" ht="15" x14ac:dyDescent="0.25">
      <c r="Z1076" s="17" t="s">
        <v>1029</v>
      </c>
      <c r="AA1076" s="36" t="s">
        <v>2732</v>
      </c>
    </row>
    <row r="1077" spans="26:27" ht="15" x14ac:dyDescent="0.25">
      <c r="Z1077" s="17" t="s">
        <v>1420</v>
      </c>
      <c r="AA1077" s="36" t="s">
        <v>2733</v>
      </c>
    </row>
    <row r="1078" spans="26:27" ht="15" x14ac:dyDescent="0.25">
      <c r="Z1078" s="17" t="s">
        <v>1030</v>
      </c>
      <c r="AA1078" s="36" t="s">
        <v>2734</v>
      </c>
    </row>
    <row r="1079" spans="26:27" ht="15" x14ac:dyDescent="0.25">
      <c r="Z1079" s="17" t="s">
        <v>362</v>
      </c>
      <c r="AA1079" s="36" t="s">
        <v>2735</v>
      </c>
    </row>
    <row r="1080" spans="26:27" ht="15" x14ac:dyDescent="0.25">
      <c r="Z1080" s="17" t="s">
        <v>1031</v>
      </c>
      <c r="AA1080" s="36" t="s">
        <v>2736</v>
      </c>
    </row>
    <row r="1081" spans="26:27" ht="15" x14ac:dyDescent="0.25">
      <c r="Z1081" s="17" t="s">
        <v>449</v>
      </c>
      <c r="AA1081" s="36" t="s">
        <v>2737</v>
      </c>
    </row>
    <row r="1082" spans="26:27" ht="15" x14ac:dyDescent="0.25">
      <c r="Z1082" s="17" t="s">
        <v>363</v>
      </c>
      <c r="AA1082" s="36" t="s">
        <v>2738</v>
      </c>
    </row>
    <row r="1083" spans="26:27" ht="15" x14ac:dyDescent="0.25">
      <c r="Z1083" s="17" t="s">
        <v>1200</v>
      </c>
      <c r="AA1083" s="36" t="s">
        <v>2739</v>
      </c>
    </row>
    <row r="1084" spans="26:27" ht="15" x14ac:dyDescent="0.25">
      <c r="Z1084" s="17" t="s">
        <v>807</v>
      </c>
      <c r="AA1084" s="36" t="s">
        <v>2740</v>
      </c>
    </row>
    <row r="1085" spans="26:27" ht="15" x14ac:dyDescent="0.25">
      <c r="Z1085" s="17" t="s">
        <v>809</v>
      </c>
      <c r="AA1085" s="36" t="s">
        <v>2741</v>
      </c>
    </row>
    <row r="1086" spans="26:27" ht="15" x14ac:dyDescent="0.25">
      <c r="Z1086" s="17" t="s">
        <v>808</v>
      </c>
      <c r="AA1086" s="36" t="s">
        <v>2742</v>
      </c>
    </row>
    <row r="1087" spans="26:27" ht="15" x14ac:dyDescent="0.25">
      <c r="Z1087" s="17" t="s">
        <v>1032</v>
      </c>
      <c r="AA1087" s="36" t="s">
        <v>2743</v>
      </c>
    </row>
    <row r="1088" spans="26:27" ht="15" x14ac:dyDescent="0.25">
      <c r="Z1088" s="17" t="s">
        <v>1421</v>
      </c>
      <c r="AA1088" s="36" t="s">
        <v>2744</v>
      </c>
    </row>
    <row r="1089" spans="26:27" ht="15" x14ac:dyDescent="0.25">
      <c r="Z1089" s="17" t="s">
        <v>810</v>
      </c>
      <c r="AA1089" s="36" t="s">
        <v>2745</v>
      </c>
    </row>
    <row r="1090" spans="26:27" ht="15" x14ac:dyDescent="0.25">
      <c r="Z1090" s="17" t="s">
        <v>811</v>
      </c>
      <c r="AA1090" s="36" t="s">
        <v>2746</v>
      </c>
    </row>
    <row r="1091" spans="26:27" ht="15" x14ac:dyDescent="0.25">
      <c r="Z1091" s="17" t="s">
        <v>1033</v>
      </c>
      <c r="AA1091" s="36" t="s">
        <v>2747</v>
      </c>
    </row>
    <row r="1092" spans="26:27" ht="15" x14ac:dyDescent="0.25">
      <c r="Z1092" s="17" t="s">
        <v>364</v>
      </c>
      <c r="AA1092" s="36" t="s">
        <v>2748</v>
      </c>
    </row>
    <row r="1093" spans="26:27" ht="15" x14ac:dyDescent="0.25">
      <c r="Z1093" s="17" t="s">
        <v>1201</v>
      </c>
      <c r="AA1093" s="36" t="s">
        <v>2749</v>
      </c>
    </row>
    <row r="1094" spans="26:27" ht="15" x14ac:dyDescent="0.25">
      <c r="Z1094" s="17" t="s">
        <v>223</v>
      </c>
      <c r="AA1094" s="36" t="s">
        <v>2750</v>
      </c>
    </row>
    <row r="1095" spans="26:27" ht="15" x14ac:dyDescent="0.25">
      <c r="Z1095" s="17" t="s">
        <v>1422</v>
      </c>
      <c r="AA1095" s="36" t="s">
        <v>2751</v>
      </c>
    </row>
    <row r="1096" spans="26:27" ht="15" x14ac:dyDescent="0.25">
      <c r="Z1096" s="17" t="s">
        <v>224</v>
      </c>
      <c r="AA1096" s="36" t="s">
        <v>2752</v>
      </c>
    </row>
    <row r="1097" spans="26:27" ht="15" x14ac:dyDescent="0.25">
      <c r="Z1097" s="17" t="s">
        <v>450</v>
      </c>
      <c r="AA1097" s="36" t="s">
        <v>2753</v>
      </c>
    </row>
    <row r="1098" spans="26:27" ht="15" x14ac:dyDescent="0.25">
      <c r="Z1098" s="17" t="s">
        <v>1344</v>
      </c>
      <c r="AA1098" s="36" t="s">
        <v>2754</v>
      </c>
    </row>
    <row r="1099" spans="26:27" ht="15" x14ac:dyDescent="0.25">
      <c r="Z1099" s="17" t="s">
        <v>594</v>
      </c>
      <c r="AA1099" s="36" t="s">
        <v>2755</v>
      </c>
    </row>
    <row r="1100" spans="26:27" ht="15" x14ac:dyDescent="0.25">
      <c r="Z1100" s="17" t="s">
        <v>1034</v>
      </c>
      <c r="AA1100" s="36" t="s">
        <v>2756</v>
      </c>
    </row>
    <row r="1101" spans="26:27" ht="15" x14ac:dyDescent="0.25">
      <c r="Z1101" s="17" t="s">
        <v>595</v>
      </c>
      <c r="AA1101" s="36" t="s">
        <v>2757</v>
      </c>
    </row>
    <row r="1102" spans="26:27" ht="15" x14ac:dyDescent="0.25">
      <c r="Z1102" s="17" t="s">
        <v>812</v>
      </c>
      <c r="AA1102" s="36" t="s">
        <v>2758</v>
      </c>
    </row>
    <row r="1103" spans="26:27" ht="15" x14ac:dyDescent="0.25">
      <c r="Z1103" s="17" t="s">
        <v>1035</v>
      </c>
      <c r="AA1103" s="36" t="s">
        <v>2759</v>
      </c>
    </row>
    <row r="1104" spans="26:27" ht="15" x14ac:dyDescent="0.25">
      <c r="Z1104" s="17" t="s">
        <v>451</v>
      </c>
      <c r="AA1104" s="36" t="s">
        <v>2760</v>
      </c>
    </row>
    <row r="1105" spans="26:27" ht="15" x14ac:dyDescent="0.25">
      <c r="Z1105" s="17" t="s">
        <v>813</v>
      </c>
      <c r="AA1105" s="36" t="s">
        <v>2761</v>
      </c>
    </row>
    <row r="1106" spans="26:27" ht="15" x14ac:dyDescent="0.25">
      <c r="Z1106" s="17" t="s">
        <v>596</v>
      </c>
      <c r="AA1106" s="36" t="s">
        <v>2762</v>
      </c>
    </row>
    <row r="1107" spans="26:27" ht="15" x14ac:dyDescent="0.25">
      <c r="Z1107" s="17" t="s">
        <v>1510</v>
      </c>
      <c r="AA1107" s="36" t="s">
        <v>2763</v>
      </c>
    </row>
    <row r="1108" spans="26:27" ht="15" x14ac:dyDescent="0.25">
      <c r="Z1108" s="17" t="s">
        <v>814</v>
      </c>
      <c r="AA1108" s="36" t="s">
        <v>2764</v>
      </c>
    </row>
    <row r="1109" spans="26:27" ht="15" x14ac:dyDescent="0.25">
      <c r="Z1109" s="17" t="s">
        <v>1036</v>
      </c>
      <c r="AA1109" s="36" t="s">
        <v>2765</v>
      </c>
    </row>
    <row r="1110" spans="26:27" ht="15" x14ac:dyDescent="0.25">
      <c r="Z1110" s="17" t="s">
        <v>815</v>
      </c>
      <c r="AA1110" s="36" t="s">
        <v>2766</v>
      </c>
    </row>
    <row r="1111" spans="26:27" ht="15" x14ac:dyDescent="0.25">
      <c r="Z1111" s="17" t="s">
        <v>1037</v>
      </c>
      <c r="AA1111" s="36" t="s">
        <v>2767</v>
      </c>
    </row>
    <row r="1112" spans="26:27" ht="15" x14ac:dyDescent="0.25">
      <c r="Z1112" s="17" t="s">
        <v>1038</v>
      </c>
      <c r="AA1112" s="36" t="s">
        <v>2768</v>
      </c>
    </row>
    <row r="1113" spans="26:27" ht="15" x14ac:dyDescent="0.25">
      <c r="Z1113" s="17" t="s">
        <v>1511</v>
      </c>
      <c r="AA1113" s="36" t="s">
        <v>2769</v>
      </c>
    </row>
    <row r="1114" spans="26:27" ht="15" x14ac:dyDescent="0.25">
      <c r="Z1114" s="17" t="s">
        <v>365</v>
      </c>
      <c r="AA1114" s="36" t="s">
        <v>2770</v>
      </c>
    </row>
    <row r="1115" spans="26:27" ht="15" x14ac:dyDescent="0.25">
      <c r="Z1115" s="17" t="s">
        <v>1039</v>
      </c>
      <c r="AA1115" s="36" t="s">
        <v>2771</v>
      </c>
    </row>
    <row r="1116" spans="26:27" ht="15" x14ac:dyDescent="0.25">
      <c r="Z1116" s="17" t="s">
        <v>1040</v>
      </c>
      <c r="AA1116" s="36" t="s">
        <v>2772</v>
      </c>
    </row>
    <row r="1117" spans="26:27" ht="15" x14ac:dyDescent="0.25">
      <c r="Z1117" s="17" t="s">
        <v>1041</v>
      </c>
      <c r="AA1117" s="36" t="s">
        <v>2773</v>
      </c>
    </row>
    <row r="1118" spans="26:27" ht="15" x14ac:dyDescent="0.25">
      <c r="Z1118" s="17" t="s">
        <v>816</v>
      </c>
      <c r="AA1118" s="36" t="s">
        <v>2774</v>
      </c>
    </row>
    <row r="1119" spans="26:27" ht="15" x14ac:dyDescent="0.25">
      <c r="Z1119" s="17" t="s">
        <v>366</v>
      </c>
      <c r="AA1119" s="36" t="s">
        <v>2775</v>
      </c>
    </row>
    <row r="1120" spans="26:27" ht="15" x14ac:dyDescent="0.25">
      <c r="Z1120" s="17" t="s">
        <v>1423</v>
      </c>
      <c r="AA1120" s="36" t="s">
        <v>2776</v>
      </c>
    </row>
    <row r="1121" spans="26:27" ht="15" x14ac:dyDescent="0.25">
      <c r="Z1121" s="17" t="s">
        <v>1345</v>
      </c>
      <c r="AA1121" s="36" t="s">
        <v>2777</v>
      </c>
    </row>
    <row r="1122" spans="26:27" ht="15" x14ac:dyDescent="0.25">
      <c r="Z1122" s="17" t="s">
        <v>1042</v>
      </c>
      <c r="AA1122" s="36" t="s">
        <v>2778</v>
      </c>
    </row>
    <row r="1123" spans="26:27" ht="15" x14ac:dyDescent="0.25">
      <c r="Z1123" s="17" t="s">
        <v>1424</v>
      </c>
      <c r="AA1123" s="36" t="s">
        <v>2779</v>
      </c>
    </row>
    <row r="1124" spans="26:27" ht="15" x14ac:dyDescent="0.25">
      <c r="Z1124" s="17" t="s">
        <v>367</v>
      </c>
      <c r="AA1124" s="36" t="s">
        <v>2780</v>
      </c>
    </row>
    <row r="1125" spans="26:27" ht="15" x14ac:dyDescent="0.25">
      <c r="Z1125" s="17" t="s">
        <v>225</v>
      </c>
      <c r="AA1125" s="36" t="s">
        <v>2781</v>
      </c>
    </row>
    <row r="1126" spans="26:27" ht="15" x14ac:dyDescent="0.25">
      <c r="Z1126" s="17" t="s">
        <v>226</v>
      </c>
      <c r="AA1126" s="36" t="s">
        <v>2782</v>
      </c>
    </row>
    <row r="1127" spans="26:27" ht="15" x14ac:dyDescent="0.25">
      <c r="Z1127" s="17" t="s">
        <v>817</v>
      </c>
      <c r="AA1127" s="36" t="s">
        <v>2783</v>
      </c>
    </row>
    <row r="1128" spans="26:27" ht="15" x14ac:dyDescent="0.25">
      <c r="Z1128" s="17" t="s">
        <v>818</v>
      </c>
      <c r="AA1128" s="36" t="s">
        <v>2784</v>
      </c>
    </row>
    <row r="1129" spans="26:27" ht="15" x14ac:dyDescent="0.25">
      <c r="Z1129" s="17" t="s">
        <v>452</v>
      </c>
      <c r="AA1129" s="36" t="s">
        <v>2785</v>
      </c>
    </row>
    <row r="1130" spans="26:27" ht="15" x14ac:dyDescent="0.25">
      <c r="Z1130" s="17" t="s">
        <v>1202</v>
      </c>
      <c r="AA1130" s="36" t="s">
        <v>2786</v>
      </c>
    </row>
    <row r="1131" spans="26:27" ht="15" x14ac:dyDescent="0.25">
      <c r="Z1131" s="17" t="s">
        <v>1203</v>
      </c>
      <c r="AA1131" s="36" t="s">
        <v>2787</v>
      </c>
    </row>
    <row r="1132" spans="26:27" ht="15" x14ac:dyDescent="0.25">
      <c r="Z1132" s="17" t="s">
        <v>1425</v>
      </c>
      <c r="AA1132" s="36" t="s">
        <v>2788</v>
      </c>
    </row>
    <row r="1133" spans="26:27" ht="15" x14ac:dyDescent="0.25">
      <c r="Z1133" s="17" t="s">
        <v>1043</v>
      </c>
      <c r="AA1133" s="36" t="s">
        <v>2789</v>
      </c>
    </row>
    <row r="1134" spans="26:27" ht="15" x14ac:dyDescent="0.25">
      <c r="Z1134" s="17" t="s">
        <v>597</v>
      </c>
      <c r="AA1134" s="36" t="s">
        <v>2790</v>
      </c>
    </row>
    <row r="1135" spans="26:27" ht="15" x14ac:dyDescent="0.25">
      <c r="Z1135" s="17" t="s">
        <v>598</v>
      </c>
      <c r="AA1135" s="36" t="s">
        <v>2791</v>
      </c>
    </row>
    <row r="1136" spans="26:27" ht="15" x14ac:dyDescent="0.25">
      <c r="Z1136" s="17" t="s">
        <v>1204</v>
      </c>
      <c r="AA1136" s="36" t="s">
        <v>2792</v>
      </c>
    </row>
    <row r="1137" spans="26:27" ht="15" x14ac:dyDescent="0.25">
      <c r="Z1137" s="17" t="s">
        <v>1426</v>
      </c>
      <c r="AA1137" s="36" t="s">
        <v>2793</v>
      </c>
    </row>
    <row r="1138" spans="26:27" ht="15" x14ac:dyDescent="0.25">
      <c r="Z1138" s="17" t="s">
        <v>368</v>
      </c>
      <c r="AA1138" s="36" t="s">
        <v>2794</v>
      </c>
    </row>
    <row r="1139" spans="26:27" ht="15" x14ac:dyDescent="0.25">
      <c r="Z1139" s="17" t="s">
        <v>1044</v>
      </c>
      <c r="AA1139" s="36" t="s">
        <v>2795</v>
      </c>
    </row>
    <row r="1140" spans="26:27" ht="15" x14ac:dyDescent="0.25">
      <c r="Z1140" s="17" t="s">
        <v>72</v>
      </c>
      <c r="AA1140" s="36" t="s">
        <v>2796</v>
      </c>
    </row>
    <row r="1141" spans="26:27" ht="15" x14ac:dyDescent="0.25">
      <c r="Z1141" s="17" t="s">
        <v>1346</v>
      </c>
      <c r="AA1141" s="36" t="s">
        <v>2797</v>
      </c>
    </row>
    <row r="1142" spans="26:27" ht="15" x14ac:dyDescent="0.25">
      <c r="Z1142" s="17" t="s">
        <v>1347</v>
      </c>
      <c r="AA1142" s="36" t="s">
        <v>2798</v>
      </c>
    </row>
    <row r="1143" spans="26:27" ht="15" x14ac:dyDescent="0.25">
      <c r="Z1143" s="17" t="s">
        <v>1348</v>
      </c>
      <c r="AA1143" s="36" t="s">
        <v>2799</v>
      </c>
    </row>
    <row r="1144" spans="26:27" ht="15" x14ac:dyDescent="0.25">
      <c r="Z1144" s="17" t="s">
        <v>1349</v>
      </c>
      <c r="AA1144" s="36" t="s">
        <v>2800</v>
      </c>
    </row>
    <row r="1145" spans="26:27" ht="15" x14ac:dyDescent="0.25">
      <c r="Z1145" s="17" t="s">
        <v>819</v>
      </c>
      <c r="AA1145" s="36" t="s">
        <v>2801</v>
      </c>
    </row>
    <row r="1146" spans="26:27" ht="15" x14ac:dyDescent="0.25">
      <c r="Z1146" s="17" t="s">
        <v>1205</v>
      </c>
      <c r="AA1146" s="36" t="s">
        <v>2802</v>
      </c>
    </row>
    <row r="1147" spans="26:27" ht="15" x14ac:dyDescent="0.25">
      <c r="Z1147" s="17" t="s">
        <v>1350</v>
      </c>
      <c r="AA1147" s="36" t="s">
        <v>2803</v>
      </c>
    </row>
    <row r="1148" spans="26:27" ht="15" x14ac:dyDescent="0.25">
      <c r="Z1148" s="17" t="s">
        <v>1427</v>
      </c>
      <c r="AA1148" s="36" t="s">
        <v>2804</v>
      </c>
    </row>
    <row r="1149" spans="26:27" ht="15" x14ac:dyDescent="0.25">
      <c r="Z1149" s="17" t="s">
        <v>1351</v>
      </c>
      <c r="AA1149" s="36" t="s">
        <v>2805</v>
      </c>
    </row>
    <row r="1150" spans="26:27" ht="15" x14ac:dyDescent="0.25">
      <c r="Z1150" s="17" t="s">
        <v>1512</v>
      </c>
      <c r="AA1150" s="36" t="s">
        <v>2806</v>
      </c>
    </row>
    <row r="1151" spans="26:27" ht="15" x14ac:dyDescent="0.25">
      <c r="Z1151" s="17" t="s">
        <v>1206</v>
      </c>
      <c r="AA1151" s="36" t="s">
        <v>2807</v>
      </c>
    </row>
    <row r="1152" spans="26:27" ht="15" x14ac:dyDescent="0.25">
      <c r="Z1152" s="17" t="s">
        <v>599</v>
      </c>
      <c r="AA1152" s="36" t="s">
        <v>2808</v>
      </c>
    </row>
    <row r="1153" spans="26:27" ht="15" x14ac:dyDescent="0.25">
      <c r="Z1153" s="17" t="s">
        <v>1352</v>
      </c>
      <c r="AA1153" s="36" t="s">
        <v>2809</v>
      </c>
    </row>
    <row r="1154" spans="26:27" ht="15" x14ac:dyDescent="0.25">
      <c r="Z1154" s="17" t="s">
        <v>1207</v>
      </c>
      <c r="AA1154" s="36" t="s">
        <v>2810</v>
      </c>
    </row>
    <row r="1155" spans="26:27" ht="15" x14ac:dyDescent="0.25">
      <c r="Z1155" s="17" t="s">
        <v>600</v>
      </c>
      <c r="AA1155" s="36" t="s">
        <v>2811</v>
      </c>
    </row>
    <row r="1156" spans="26:27" ht="15" x14ac:dyDescent="0.25">
      <c r="Z1156" s="17" t="s">
        <v>1208</v>
      </c>
      <c r="AA1156" s="36" t="s">
        <v>2812</v>
      </c>
    </row>
    <row r="1157" spans="26:27" ht="15" x14ac:dyDescent="0.25">
      <c r="Z1157" s="17" t="s">
        <v>1209</v>
      </c>
      <c r="AA1157" s="36" t="s">
        <v>2813</v>
      </c>
    </row>
    <row r="1158" spans="26:27" ht="15" x14ac:dyDescent="0.25">
      <c r="Z1158" s="17" t="s">
        <v>1045</v>
      </c>
      <c r="AA1158" s="36" t="s">
        <v>2814</v>
      </c>
    </row>
    <row r="1159" spans="26:27" ht="15" x14ac:dyDescent="0.25">
      <c r="Z1159" s="17" t="s">
        <v>601</v>
      </c>
      <c r="AA1159" s="36" t="s">
        <v>2815</v>
      </c>
    </row>
    <row r="1160" spans="26:27" ht="15" x14ac:dyDescent="0.25">
      <c r="Z1160" s="17" t="s">
        <v>1046</v>
      </c>
      <c r="AA1160" s="36" t="s">
        <v>2816</v>
      </c>
    </row>
    <row r="1161" spans="26:27" ht="15" x14ac:dyDescent="0.25">
      <c r="Z1161" s="17" t="s">
        <v>369</v>
      </c>
      <c r="AA1161" s="36" t="s">
        <v>2817</v>
      </c>
    </row>
    <row r="1162" spans="26:27" ht="15" x14ac:dyDescent="0.25">
      <c r="Z1162" s="17" t="s">
        <v>1428</v>
      </c>
      <c r="AA1162" s="36" t="s">
        <v>2818</v>
      </c>
    </row>
    <row r="1163" spans="26:27" ht="15" x14ac:dyDescent="0.25">
      <c r="Z1163" s="17" t="s">
        <v>1047</v>
      </c>
      <c r="AA1163" s="36" t="s">
        <v>2819</v>
      </c>
    </row>
    <row r="1164" spans="26:27" ht="15" x14ac:dyDescent="0.25">
      <c r="Z1164" s="17" t="s">
        <v>1513</v>
      </c>
      <c r="AA1164" s="36" t="s">
        <v>2820</v>
      </c>
    </row>
    <row r="1165" spans="26:27" ht="15" x14ac:dyDescent="0.25">
      <c r="Z1165" s="17" t="s">
        <v>1210</v>
      </c>
      <c r="AA1165" s="36" t="s">
        <v>2821</v>
      </c>
    </row>
    <row r="1166" spans="26:27" ht="15" x14ac:dyDescent="0.25">
      <c r="Z1166" s="17" t="s">
        <v>820</v>
      </c>
      <c r="AA1166" s="36" t="s">
        <v>2822</v>
      </c>
    </row>
    <row r="1167" spans="26:27" ht="15" x14ac:dyDescent="0.25">
      <c r="Z1167" s="17" t="s">
        <v>453</v>
      </c>
      <c r="AA1167" s="36" t="s">
        <v>2823</v>
      </c>
    </row>
    <row r="1168" spans="26:27" ht="15" x14ac:dyDescent="0.25">
      <c r="Z1168" s="17" t="s">
        <v>1211</v>
      </c>
      <c r="AA1168" s="36" t="s">
        <v>2824</v>
      </c>
    </row>
    <row r="1169" spans="26:27" ht="15" x14ac:dyDescent="0.25">
      <c r="Z1169" s="17" t="s">
        <v>1353</v>
      </c>
      <c r="AA1169" s="36" t="s">
        <v>2825</v>
      </c>
    </row>
    <row r="1170" spans="26:27" ht="15" x14ac:dyDescent="0.25">
      <c r="Z1170" s="17" t="s">
        <v>37</v>
      </c>
      <c r="AA1170" s="36" t="s">
        <v>2826</v>
      </c>
    </row>
    <row r="1171" spans="26:27" ht="15" x14ac:dyDescent="0.25">
      <c r="Z1171" s="17" t="s">
        <v>370</v>
      </c>
      <c r="AA1171" s="36" t="s">
        <v>2827</v>
      </c>
    </row>
    <row r="1172" spans="26:27" ht="15" x14ac:dyDescent="0.25">
      <c r="Z1172" s="17" t="s">
        <v>1048</v>
      </c>
      <c r="AA1172" s="36" t="s">
        <v>2828</v>
      </c>
    </row>
    <row r="1173" spans="26:27" ht="15" x14ac:dyDescent="0.25">
      <c r="Z1173" s="17" t="s">
        <v>1212</v>
      </c>
      <c r="AA1173" s="36" t="s">
        <v>2829</v>
      </c>
    </row>
    <row r="1174" spans="26:27" ht="15" x14ac:dyDescent="0.25">
      <c r="Z1174" s="17" t="s">
        <v>602</v>
      </c>
      <c r="AA1174" s="36" t="s">
        <v>2830</v>
      </c>
    </row>
    <row r="1175" spans="26:27" ht="15" x14ac:dyDescent="0.25">
      <c r="Z1175" s="17" t="s">
        <v>603</v>
      </c>
      <c r="AA1175" s="36" t="s">
        <v>2831</v>
      </c>
    </row>
    <row r="1176" spans="26:27" ht="15" x14ac:dyDescent="0.25">
      <c r="Z1176" s="17" t="s">
        <v>821</v>
      </c>
      <c r="AA1176" s="36" t="s">
        <v>2832</v>
      </c>
    </row>
    <row r="1177" spans="26:27" ht="15" x14ac:dyDescent="0.25">
      <c r="Z1177" s="17" t="s">
        <v>1429</v>
      </c>
      <c r="AA1177" s="36" t="s">
        <v>2833</v>
      </c>
    </row>
    <row r="1178" spans="26:27" ht="15" x14ac:dyDescent="0.25">
      <c r="Z1178" s="17" t="s">
        <v>822</v>
      </c>
      <c r="AA1178" s="36" t="s">
        <v>2834</v>
      </c>
    </row>
    <row r="1179" spans="26:27" ht="15" x14ac:dyDescent="0.25">
      <c r="Z1179" s="17" t="s">
        <v>1213</v>
      </c>
      <c r="AA1179" s="36" t="s">
        <v>2835</v>
      </c>
    </row>
    <row r="1180" spans="26:27" ht="15" x14ac:dyDescent="0.25">
      <c r="Z1180" s="17" t="s">
        <v>604</v>
      </c>
      <c r="AA1180" s="36" t="s">
        <v>2836</v>
      </c>
    </row>
    <row r="1181" spans="26:27" ht="15" x14ac:dyDescent="0.25">
      <c r="Z1181" s="17" t="s">
        <v>823</v>
      </c>
      <c r="AA1181" s="36" t="s">
        <v>2837</v>
      </c>
    </row>
    <row r="1182" spans="26:27" ht="15" x14ac:dyDescent="0.25">
      <c r="Z1182" s="17" t="s">
        <v>1514</v>
      </c>
      <c r="AA1182" s="36" t="s">
        <v>2838</v>
      </c>
    </row>
    <row r="1183" spans="26:27" ht="15" x14ac:dyDescent="0.25">
      <c r="Z1183" s="17" t="s">
        <v>1049</v>
      </c>
      <c r="AA1183" s="36" t="s">
        <v>2839</v>
      </c>
    </row>
    <row r="1184" spans="26:27" ht="15" x14ac:dyDescent="0.25">
      <c r="Z1184" s="17" t="s">
        <v>371</v>
      </c>
      <c r="AA1184" s="36" t="s">
        <v>2840</v>
      </c>
    </row>
    <row r="1185" spans="26:27" ht="15" x14ac:dyDescent="0.25">
      <c r="Z1185" s="17" t="s">
        <v>372</v>
      </c>
      <c r="AA1185" s="36" t="s">
        <v>2841</v>
      </c>
    </row>
    <row r="1186" spans="26:27" ht="15" x14ac:dyDescent="0.25">
      <c r="Z1186" s="17" t="s">
        <v>1430</v>
      </c>
      <c r="AA1186" s="36" t="s">
        <v>2842</v>
      </c>
    </row>
    <row r="1187" spans="26:27" ht="15" x14ac:dyDescent="0.25">
      <c r="Z1187" s="17" t="s">
        <v>1214</v>
      </c>
      <c r="AA1187" s="36" t="s">
        <v>2843</v>
      </c>
    </row>
    <row r="1188" spans="26:27" ht="15" x14ac:dyDescent="0.25">
      <c r="Z1188" s="17" t="s">
        <v>824</v>
      </c>
      <c r="AA1188" s="36" t="s">
        <v>2844</v>
      </c>
    </row>
    <row r="1189" spans="26:27" ht="15" x14ac:dyDescent="0.25">
      <c r="Z1189" s="17" t="s">
        <v>605</v>
      </c>
      <c r="AA1189" s="36" t="s">
        <v>2845</v>
      </c>
    </row>
    <row r="1190" spans="26:27" ht="15" x14ac:dyDescent="0.25">
      <c r="Z1190" s="17" t="s">
        <v>1050</v>
      </c>
      <c r="AA1190" s="36" t="s">
        <v>2846</v>
      </c>
    </row>
    <row r="1191" spans="26:27" ht="15" x14ac:dyDescent="0.25">
      <c r="Z1191" s="17" t="s">
        <v>1215</v>
      </c>
      <c r="AA1191" s="36" t="s">
        <v>2847</v>
      </c>
    </row>
    <row r="1192" spans="26:27" ht="15" x14ac:dyDescent="0.25">
      <c r="Z1192" s="17" t="s">
        <v>1051</v>
      </c>
      <c r="AA1192" s="36" t="s">
        <v>2848</v>
      </c>
    </row>
    <row r="1193" spans="26:27" ht="15" x14ac:dyDescent="0.25">
      <c r="Z1193" s="17" t="s">
        <v>1431</v>
      </c>
      <c r="AA1193" s="36" t="s">
        <v>2849</v>
      </c>
    </row>
    <row r="1194" spans="26:27" ht="15" x14ac:dyDescent="0.25">
      <c r="Z1194" s="17" t="s">
        <v>373</v>
      </c>
      <c r="AA1194" s="36" t="s">
        <v>2850</v>
      </c>
    </row>
    <row r="1195" spans="26:27" ht="15" x14ac:dyDescent="0.25">
      <c r="Z1195" s="17" t="s">
        <v>1052</v>
      </c>
      <c r="AA1195" s="36" t="s">
        <v>2851</v>
      </c>
    </row>
    <row r="1196" spans="26:27" ht="15" x14ac:dyDescent="0.25">
      <c r="Z1196" s="17" t="s">
        <v>1576</v>
      </c>
      <c r="AA1196" s="36" t="s">
        <v>2852</v>
      </c>
    </row>
    <row r="1197" spans="26:27" ht="15" x14ac:dyDescent="0.25">
      <c r="Z1197" s="17" t="s">
        <v>1053</v>
      </c>
      <c r="AA1197" s="36" t="s">
        <v>2853</v>
      </c>
    </row>
    <row r="1198" spans="26:27" ht="15" x14ac:dyDescent="0.25">
      <c r="Z1198" s="17" t="s">
        <v>227</v>
      </c>
      <c r="AA1198" s="36" t="s">
        <v>2854</v>
      </c>
    </row>
    <row r="1199" spans="26:27" ht="15" x14ac:dyDescent="0.25">
      <c r="Z1199" s="17" t="s">
        <v>1354</v>
      </c>
      <c r="AA1199" s="36" t="s">
        <v>2855</v>
      </c>
    </row>
    <row r="1200" spans="26:27" ht="15" x14ac:dyDescent="0.25">
      <c r="Z1200" s="17" t="s">
        <v>228</v>
      </c>
      <c r="AA1200" s="36" t="s">
        <v>2856</v>
      </c>
    </row>
    <row r="1201" spans="26:27" ht="15" x14ac:dyDescent="0.25">
      <c r="Z1201" s="17" t="s">
        <v>454</v>
      </c>
      <c r="AA1201" s="36" t="s">
        <v>2857</v>
      </c>
    </row>
    <row r="1202" spans="26:27" ht="15" x14ac:dyDescent="0.25">
      <c r="Z1202" s="17" t="s">
        <v>374</v>
      </c>
      <c r="AA1202" s="36" t="s">
        <v>2858</v>
      </c>
    </row>
    <row r="1203" spans="26:27" ht="15" x14ac:dyDescent="0.25">
      <c r="Z1203" s="17" t="s">
        <v>1355</v>
      </c>
      <c r="AA1203" s="36" t="s">
        <v>2859</v>
      </c>
    </row>
    <row r="1204" spans="26:27" ht="15" x14ac:dyDescent="0.25">
      <c r="Z1204" s="17" t="s">
        <v>1432</v>
      </c>
      <c r="AA1204" s="36" t="s">
        <v>2860</v>
      </c>
    </row>
    <row r="1205" spans="26:27" ht="15" x14ac:dyDescent="0.25">
      <c r="Z1205" s="17" t="s">
        <v>1216</v>
      </c>
      <c r="AA1205" s="36" t="s">
        <v>2861</v>
      </c>
    </row>
    <row r="1206" spans="26:27" ht="15" x14ac:dyDescent="0.25">
      <c r="Z1206" s="17" t="s">
        <v>606</v>
      </c>
      <c r="AA1206" s="36" t="s">
        <v>2862</v>
      </c>
    </row>
    <row r="1207" spans="26:27" ht="15" x14ac:dyDescent="0.25">
      <c r="Z1207" s="17" t="s">
        <v>1217</v>
      </c>
      <c r="AA1207" s="36" t="s">
        <v>2863</v>
      </c>
    </row>
    <row r="1208" spans="26:27" ht="15" x14ac:dyDescent="0.25">
      <c r="Z1208" s="17" t="s">
        <v>1356</v>
      </c>
      <c r="AA1208" s="36" t="s">
        <v>2864</v>
      </c>
    </row>
    <row r="1209" spans="26:27" ht="15" x14ac:dyDescent="0.25">
      <c r="Z1209" s="17" t="s">
        <v>607</v>
      </c>
      <c r="AA1209" s="36" t="s">
        <v>2865</v>
      </c>
    </row>
    <row r="1210" spans="26:27" ht="15" x14ac:dyDescent="0.25">
      <c r="Z1210" s="17" t="s">
        <v>375</v>
      </c>
      <c r="AA1210" s="36" t="s">
        <v>2866</v>
      </c>
    </row>
    <row r="1211" spans="26:27" ht="15" x14ac:dyDescent="0.25">
      <c r="Z1211" s="17" t="s">
        <v>1054</v>
      </c>
      <c r="AA1211" s="36" t="s">
        <v>2867</v>
      </c>
    </row>
    <row r="1212" spans="26:27" ht="15" x14ac:dyDescent="0.25">
      <c r="Z1212" s="17" t="s">
        <v>376</v>
      </c>
      <c r="AA1212" s="36" t="s">
        <v>2868</v>
      </c>
    </row>
    <row r="1213" spans="26:27" ht="15" x14ac:dyDescent="0.25">
      <c r="Z1213" s="17" t="s">
        <v>1577</v>
      </c>
      <c r="AA1213" s="36" t="s">
        <v>2869</v>
      </c>
    </row>
    <row r="1214" spans="26:27" ht="15" x14ac:dyDescent="0.25">
      <c r="Z1214" s="17" t="s">
        <v>1218</v>
      </c>
      <c r="AA1214" s="36" t="s">
        <v>2870</v>
      </c>
    </row>
    <row r="1215" spans="26:27" ht="15" x14ac:dyDescent="0.25">
      <c r="Z1215" s="17" t="s">
        <v>1055</v>
      </c>
      <c r="AA1215" s="36" t="s">
        <v>2871</v>
      </c>
    </row>
    <row r="1216" spans="26:27" ht="15" x14ac:dyDescent="0.25">
      <c r="Z1216" s="17" t="s">
        <v>1433</v>
      </c>
      <c r="AA1216" s="36" t="s">
        <v>2872</v>
      </c>
    </row>
    <row r="1217" spans="26:27" ht="15" x14ac:dyDescent="0.25">
      <c r="Z1217" s="17" t="s">
        <v>455</v>
      </c>
      <c r="AA1217" s="36" t="s">
        <v>2873</v>
      </c>
    </row>
    <row r="1218" spans="26:27" ht="15" x14ac:dyDescent="0.25">
      <c r="Z1218" s="17" t="s">
        <v>1219</v>
      </c>
      <c r="AA1218" s="36" t="s">
        <v>2874</v>
      </c>
    </row>
    <row r="1219" spans="26:27" ht="15" x14ac:dyDescent="0.25">
      <c r="Z1219" s="17" t="s">
        <v>1434</v>
      </c>
      <c r="AA1219" s="36" t="s">
        <v>2875</v>
      </c>
    </row>
    <row r="1220" spans="26:27" ht="15" x14ac:dyDescent="0.25">
      <c r="Z1220" s="17" t="s">
        <v>608</v>
      </c>
      <c r="AA1220" s="36" t="s">
        <v>2876</v>
      </c>
    </row>
    <row r="1221" spans="26:27" ht="15" x14ac:dyDescent="0.25">
      <c r="Z1221" s="17" t="s">
        <v>825</v>
      </c>
      <c r="AA1221" s="36" t="s">
        <v>2877</v>
      </c>
    </row>
    <row r="1222" spans="26:27" ht="15" x14ac:dyDescent="0.25">
      <c r="Z1222" s="17" t="s">
        <v>1435</v>
      </c>
      <c r="AA1222" s="36" t="s">
        <v>2878</v>
      </c>
    </row>
    <row r="1223" spans="26:27" ht="15" x14ac:dyDescent="0.25">
      <c r="Z1223" s="17" t="s">
        <v>1357</v>
      </c>
      <c r="AA1223" s="36" t="s">
        <v>2879</v>
      </c>
    </row>
    <row r="1224" spans="26:27" ht="15" x14ac:dyDescent="0.25">
      <c r="Z1224" s="17" t="s">
        <v>609</v>
      </c>
      <c r="AA1224" s="36" t="s">
        <v>2880</v>
      </c>
    </row>
    <row r="1225" spans="26:27" ht="15" x14ac:dyDescent="0.25">
      <c r="Z1225" s="17" t="s">
        <v>1436</v>
      </c>
      <c r="AA1225" s="36" t="s">
        <v>2881</v>
      </c>
    </row>
    <row r="1226" spans="26:27" ht="15" x14ac:dyDescent="0.25">
      <c r="Z1226" s="17" t="s">
        <v>1358</v>
      </c>
      <c r="AA1226" s="36" t="s">
        <v>2882</v>
      </c>
    </row>
    <row r="1227" spans="26:27" ht="15" x14ac:dyDescent="0.25">
      <c r="Z1227" s="17" t="s">
        <v>1578</v>
      </c>
      <c r="AA1227" s="36" t="s">
        <v>2883</v>
      </c>
    </row>
    <row r="1228" spans="26:27" ht="15" x14ac:dyDescent="0.25">
      <c r="Z1228" s="17" t="s">
        <v>1220</v>
      </c>
      <c r="AA1228" s="36" t="s">
        <v>2884</v>
      </c>
    </row>
    <row r="1229" spans="26:27" ht="15" x14ac:dyDescent="0.25">
      <c r="Z1229" s="17" t="s">
        <v>377</v>
      </c>
      <c r="AA1229" s="36" t="s">
        <v>2885</v>
      </c>
    </row>
    <row r="1230" spans="26:27" ht="15" x14ac:dyDescent="0.25">
      <c r="Z1230" s="17" t="s">
        <v>1021</v>
      </c>
      <c r="AA1230" s="36" t="s">
        <v>2886</v>
      </c>
    </row>
    <row r="1231" spans="26:27" ht="15" x14ac:dyDescent="0.25">
      <c r="Z1231" s="17" t="s">
        <v>826</v>
      </c>
      <c r="AA1231" s="36" t="s">
        <v>2887</v>
      </c>
    </row>
    <row r="1232" spans="26:27" ht="15" x14ac:dyDescent="0.25">
      <c r="Z1232" s="17" t="s">
        <v>827</v>
      </c>
      <c r="AA1232" s="36" t="s">
        <v>2888</v>
      </c>
    </row>
    <row r="1233" spans="26:27" ht="15" x14ac:dyDescent="0.25">
      <c r="Z1233" s="17" t="s">
        <v>1579</v>
      </c>
      <c r="AA1233" s="36" t="s">
        <v>2889</v>
      </c>
    </row>
    <row r="1234" spans="26:27" ht="15" x14ac:dyDescent="0.25">
      <c r="Z1234" s="17" t="s">
        <v>400</v>
      </c>
      <c r="AA1234" s="36" t="s">
        <v>2890</v>
      </c>
    </row>
    <row r="1235" spans="26:27" ht="15" x14ac:dyDescent="0.25">
      <c r="Z1235" s="17" t="s">
        <v>611</v>
      </c>
      <c r="AA1235" s="36" t="s">
        <v>2891</v>
      </c>
    </row>
    <row r="1236" spans="26:27" ht="15" x14ac:dyDescent="0.25">
      <c r="Z1236" s="17" t="s">
        <v>1056</v>
      </c>
      <c r="AA1236" s="36" t="s">
        <v>2892</v>
      </c>
    </row>
    <row r="1237" spans="26:27" ht="15" x14ac:dyDescent="0.25">
      <c r="Z1237" s="17" t="s">
        <v>612</v>
      </c>
      <c r="AA1237" s="36" t="s">
        <v>2893</v>
      </c>
    </row>
    <row r="1238" spans="26:27" ht="15" x14ac:dyDescent="0.25">
      <c r="Z1238" s="17" t="s">
        <v>1228</v>
      </c>
      <c r="AA1238" s="36" t="s">
        <v>2894</v>
      </c>
    </row>
    <row r="1239" spans="26:27" ht="15" x14ac:dyDescent="0.25">
      <c r="Z1239" s="17" t="s">
        <v>246</v>
      </c>
      <c r="AA1239" s="36" t="s">
        <v>2895</v>
      </c>
    </row>
    <row r="1240" spans="26:27" ht="15" x14ac:dyDescent="0.25">
      <c r="Z1240" s="17" t="s">
        <v>1221</v>
      </c>
      <c r="AA1240" s="36" t="s">
        <v>2896</v>
      </c>
    </row>
    <row r="1241" spans="26:27" ht="15" x14ac:dyDescent="0.25">
      <c r="Z1241" s="17" t="s">
        <v>828</v>
      </c>
      <c r="AA1241" s="36" t="s">
        <v>2897</v>
      </c>
    </row>
    <row r="1242" spans="26:27" ht="15" x14ac:dyDescent="0.25">
      <c r="Z1242" s="17" t="s">
        <v>1222</v>
      </c>
      <c r="AA1242" s="36" t="s">
        <v>2898</v>
      </c>
    </row>
    <row r="1243" spans="26:27" ht="15" x14ac:dyDescent="0.25">
      <c r="Z1243" s="17" t="s">
        <v>1223</v>
      </c>
      <c r="AA1243" s="36" t="s">
        <v>2899</v>
      </c>
    </row>
    <row r="1244" spans="26:27" ht="15" x14ac:dyDescent="0.25">
      <c r="Z1244" s="17" t="s">
        <v>1225</v>
      </c>
      <c r="AA1244" s="36" t="s">
        <v>2900</v>
      </c>
    </row>
    <row r="1245" spans="26:27" ht="15" x14ac:dyDescent="0.25">
      <c r="Z1245" s="17" t="s">
        <v>1226</v>
      </c>
      <c r="AA1245" s="36" t="s">
        <v>2901</v>
      </c>
    </row>
    <row r="1246" spans="26:27" ht="15" x14ac:dyDescent="0.25">
      <c r="Z1246" s="17" t="s">
        <v>1515</v>
      </c>
      <c r="AA1246" s="36" t="s">
        <v>2902</v>
      </c>
    </row>
    <row r="1247" spans="26:27" ht="15" x14ac:dyDescent="0.25">
      <c r="Z1247" s="17" t="s">
        <v>1224</v>
      </c>
      <c r="AA1247" s="36" t="s">
        <v>2903</v>
      </c>
    </row>
    <row r="1248" spans="26:27" ht="15" x14ac:dyDescent="0.25">
      <c r="Z1248" s="17" t="s">
        <v>1580</v>
      </c>
      <c r="AA1248" s="36" t="s">
        <v>2904</v>
      </c>
    </row>
    <row r="1249" spans="26:27" ht="15" x14ac:dyDescent="0.25">
      <c r="Z1249" s="17" t="s">
        <v>1227</v>
      </c>
      <c r="AA1249" s="36" t="s">
        <v>2905</v>
      </c>
    </row>
    <row r="1250" spans="26:27" ht="15" x14ac:dyDescent="0.25">
      <c r="Z1250" s="17" t="s">
        <v>1581</v>
      </c>
      <c r="AA1250" s="36" t="s">
        <v>2906</v>
      </c>
    </row>
    <row r="1251" spans="26:27" ht="15" x14ac:dyDescent="0.25">
      <c r="Z1251" s="17" t="s">
        <v>610</v>
      </c>
      <c r="AA1251" s="36" t="s">
        <v>2907</v>
      </c>
    </row>
    <row r="1252" spans="26:27" ht="15" x14ac:dyDescent="0.25">
      <c r="Z1252" s="17" t="s">
        <v>829</v>
      </c>
      <c r="AA1252" s="36" t="s">
        <v>2908</v>
      </c>
    </row>
    <row r="1253" spans="26:27" ht="15" x14ac:dyDescent="0.25">
      <c r="Z1253" s="17" t="s">
        <v>1057</v>
      </c>
      <c r="AA1253" s="36" t="s">
        <v>2909</v>
      </c>
    </row>
    <row r="1254" spans="26:27" ht="15" x14ac:dyDescent="0.25">
      <c r="Z1254" s="17" t="s">
        <v>830</v>
      </c>
      <c r="AA1254" s="36" t="s">
        <v>2910</v>
      </c>
    </row>
    <row r="1255" spans="26:27" ht="15" x14ac:dyDescent="0.25">
      <c r="Z1255" s="17" t="s">
        <v>103</v>
      </c>
      <c r="AA1255" s="36" t="s">
        <v>2911</v>
      </c>
    </row>
    <row r="1256" spans="26:27" ht="15" x14ac:dyDescent="0.25">
      <c r="Z1256" s="17" t="s">
        <v>1229</v>
      </c>
      <c r="AA1256" s="36" t="s">
        <v>2912</v>
      </c>
    </row>
    <row r="1257" spans="26:27" ht="15" x14ac:dyDescent="0.25">
      <c r="Z1257" s="17" t="s">
        <v>1058</v>
      </c>
      <c r="AA1257" s="36" t="s">
        <v>2913</v>
      </c>
    </row>
    <row r="1258" spans="26:27" ht="15" x14ac:dyDescent="0.25">
      <c r="Z1258" s="17" t="s">
        <v>1230</v>
      </c>
      <c r="AA1258" s="36" t="s">
        <v>2914</v>
      </c>
    </row>
    <row r="1259" spans="26:27" ht="15" x14ac:dyDescent="0.25">
      <c r="Z1259" s="17" t="s">
        <v>1359</v>
      </c>
      <c r="AA1259" s="36" t="s">
        <v>2915</v>
      </c>
    </row>
    <row r="1260" spans="26:27" ht="15" x14ac:dyDescent="0.25">
      <c r="Z1260" s="17" t="s">
        <v>1360</v>
      </c>
      <c r="AA1260" s="36" t="s">
        <v>2916</v>
      </c>
    </row>
    <row r="1261" spans="26:27" ht="15" x14ac:dyDescent="0.25">
      <c r="Z1261" s="17" t="s">
        <v>831</v>
      </c>
      <c r="AA1261" s="36" t="s">
        <v>2917</v>
      </c>
    </row>
    <row r="1262" spans="26:27" ht="15" x14ac:dyDescent="0.25">
      <c r="Z1262" s="17" t="s">
        <v>378</v>
      </c>
      <c r="AA1262" s="36" t="s">
        <v>2918</v>
      </c>
    </row>
    <row r="1263" spans="26:27" ht="15" x14ac:dyDescent="0.25">
      <c r="Z1263" s="17" t="s">
        <v>832</v>
      </c>
      <c r="AA1263" s="36" t="s">
        <v>2919</v>
      </c>
    </row>
    <row r="1264" spans="26:27" ht="15" x14ac:dyDescent="0.25">
      <c r="Z1264" s="17" t="s">
        <v>1437</v>
      </c>
      <c r="AA1264" s="36" t="s">
        <v>2920</v>
      </c>
    </row>
    <row r="1265" spans="26:27" ht="15" x14ac:dyDescent="0.25">
      <c r="Z1265" s="17" t="s">
        <v>1582</v>
      </c>
      <c r="AA1265" s="36" t="s">
        <v>2921</v>
      </c>
    </row>
    <row r="1266" spans="26:27" ht="15" x14ac:dyDescent="0.25">
      <c r="Z1266" s="17" t="s">
        <v>613</v>
      </c>
      <c r="AA1266" s="36" t="s">
        <v>2922</v>
      </c>
    </row>
    <row r="1267" spans="26:27" ht="15" x14ac:dyDescent="0.25">
      <c r="Z1267" s="17" t="s">
        <v>833</v>
      </c>
      <c r="AA1267" s="36" t="s">
        <v>2923</v>
      </c>
    </row>
    <row r="1268" spans="26:27" ht="15" x14ac:dyDescent="0.25">
      <c r="Z1268" s="17" t="s">
        <v>614</v>
      </c>
      <c r="AA1268" s="36" t="s">
        <v>2924</v>
      </c>
    </row>
    <row r="1269" spans="26:27" ht="15" x14ac:dyDescent="0.25">
      <c r="Z1269" s="17" t="s">
        <v>1059</v>
      </c>
      <c r="AA1269" s="36" t="s">
        <v>2925</v>
      </c>
    </row>
    <row r="1270" spans="26:27" ht="15" x14ac:dyDescent="0.25">
      <c r="Z1270" s="17" t="s">
        <v>834</v>
      </c>
      <c r="AA1270" s="36" t="s">
        <v>2926</v>
      </c>
    </row>
    <row r="1271" spans="26:27" ht="15" x14ac:dyDescent="0.25">
      <c r="Z1271" s="17" t="s">
        <v>1231</v>
      </c>
      <c r="AA1271" s="36" t="s">
        <v>2927</v>
      </c>
    </row>
    <row r="1272" spans="26:27" ht="15" x14ac:dyDescent="0.25">
      <c r="Z1272" s="17" t="s">
        <v>615</v>
      </c>
      <c r="AA1272" s="36" t="s">
        <v>2928</v>
      </c>
    </row>
    <row r="1273" spans="26:27" ht="15" x14ac:dyDescent="0.25">
      <c r="Z1273" s="17" t="s">
        <v>1060</v>
      </c>
      <c r="AA1273" s="36" t="s">
        <v>2929</v>
      </c>
    </row>
    <row r="1274" spans="26:27" ht="15" x14ac:dyDescent="0.25">
      <c r="Z1274" s="17" t="s">
        <v>379</v>
      </c>
      <c r="AA1274" s="36" t="s">
        <v>2930</v>
      </c>
    </row>
    <row r="1275" spans="26:27" ht="15" x14ac:dyDescent="0.25">
      <c r="Z1275" s="17" t="s">
        <v>1583</v>
      </c>
      <c r="AA1275" s="36" t="s">
        <v>2931</v>
      </c>
    </row>
    <row r="1276" spans="26:27" ht="15" x14ac:dyDescent="0.25">
      <c r="Z1276" s="17" t="s">
        <v>80</v>
      </c>
      <c r="AA1276" s="36" t="s">
        <v>2932</v>
      </c>
    </row>
    <row r="1277" spans="26:27" ht="15" x14ac:dyDescent="0.25">
      <c r="Z1277" s="17" t="s">
        <v>1361</v>
      </c>
      <c r="AA1277" s="36" t="s">
        <v>2933</v>
      </c>
    </row>
    <row r="1278" spans="26:27" ht="15" x14ac:dyDescent="0.25">
      <c r="Z1278" s="17" t="s">
        <v>38</v>
      </c>
      <c r="AA1278" s="36" t="s">
        <v>2934</v>
      </c>
    </row>
    <row r="1279" spans="26:27" ht="15" x14ac:dyDescent="0.25">
      <c r="Z1279" s="17" t="s">
        <v>835</v>
      </c>
      <c r="AA1279" s="36" t="s">
        <v>2935</v>
      </c>
    </row>
    <row r="1280" spans="26:27" ht="15" x14ac:dyDescent="0.25">
      <c r="Z1280" s="17" t="s">
        <v>1061</v>
      </c>
      <c r="AA1280" s="36" t="s">
        <v>2936</v>
      </c>
    </row>
    <row r="1281" spans="26:27" ht="15" x14ac:dyDescent="0.25">
      <c r="Z1281" s="17" t="s">
        <v>1438</v>
      </c>
      <c r="AA1281" s="36" t="s">
        <v>2937</v>
      </c>
    </row>
    <row r="1282" spans="26:27" ht="15" x14ac:dyDescent="0.25">
      <c r="Z1282" s="17" t="s">
        <v>456</v>
      </c>
      <c r="AA1282" s="36" t="s">
        <v>2938</v>
      </c>
    </row>
    <row r="1283" spans="26:27" ht="15" x14ac:dyDescent="0.25">
      <c r="Z1283" s="17" t="s">
        <v>1439</v>
      </c>
      <c r="AA1283" s="36" t="s">
        <v>2939</v>
      </c>
    </row>
    <row r="1284" spans="26:27" ht="15" x14ac:dyDescent="0.25">
      <c r="Z1284" s="17" t="s">
        <v>104</v>
      </c>
      <c r="AA1284" s="36" t="s">
        <v>2940</v>
      </c>
    </row>
    <row r="1285" spans="26:27" ht="15" x14ac:dyDescent="0.25">
      <c r="Z1285" s="17" t="s">
        <v>1362</v>
      </c>
      <c r="AA1285" s="36" t="s">
        <v>2941</v>
      </c>
    </row>
    <row r="1286" spans="26:27" ht="15" x14ac:dyDescent="0.25">
      <c r="Z1286" s="17" t="s">
        <v>76</v>
      </c>
      <c r="AA1286" s="36" t="s">
        <v>2942</v>
      </c>
    </row>
    <row r="1287" spans="26:27" ht="15" x14ac:dyDescent="0.25">
      <c r="Z1287" s="17" t="s">
        <v>616</v>
      </c>
      <c r="AA1287" s="36" t="s">
        <v>2943</v>
      </c>
    </row>
    <row r="1288" spans="26:27" ht="15" x14ac:dyDescent="0.25">
      <c r="Z1288" s="17" t="s">
        <v>617</v>
      </c>
      <c r="AA1288" s="36" t="s">
        <v>2944</v>
      </c>
    </row>
    <row r="1289" spans="26:27" ht="15" x14ac:dyDescent="0.25">
      <c r="Z1289" s="17" t="s">
        <v>618</v>
      </c>
      <c r="AA1289" s="36" t="s">
        <v>2945</v>
      </c>
    </row>
    <row r="1290" spans="26:27" ht="15" x14ac:dyDescent="0.25">
      <c r="Z1290" s="17" t="s">
        <v>1232</v>
      </c>
      <c r="AA1290" s="36" t="s">
        <v>2946</v>
      </c>
    </row>
    <row r="1291" spans="26:27" ht="15" x14ac:dyDescent="0.25">
      <c r="Z1291" s="17" t="s">
        <v>1062</v>
      </c>
      <c r="AA1291" s="36" t="s">
        <v>2947</v>
      </c>
    </row>
    <row r="1292" spans="26:27" ht="15" x14ac:dyDescent="0.25">
      <c r="Z1292" s="17" t="s">
        <v>1516</v>
      </c>
      <c r="AA1292" s="36" t="s">
        <v>2948</v>
      </c>
    </row>
    <row r="1293" spans="26:27" ht="15" x14ac:dyDescent="0.25">
      <c r="Z1293" s="17" t="s">
        <v>1517</v>
      </c>
      <c r="AA1293" s="36" t="s">
        <v>2949</v>
      </c>
    </row>
    <row r="1294" spans="26:27" ht="15" x14ac:dyDescent="0.25">
      <c r="Z1294" s="17" t="s">
        <v>1233</v>
      </c>
      <c r="AA1294" s="36" t="s">
        <v>2950</v>
      </c>
    </row>
    <row r="1295" spans="26:27" ht="15" x14ac:dyDescent="0.25">
      <c r="Z1295" s="17" t="s">
        <v>1063</v>
      </c>
      <c r="AA1295" s="36" t="s">
        <v>2951</v>
      </c>
    </row>
    <row r="1296" spans="26:27" ht="15" x14ac:dyDescent="0.25">
      <c r="Z1296" s="17" t="s">
        <v>619</v>
      </c>
      <c r="AA1296" s="36" t="s">
        <v>2952</v>
      </c>
    </row>
    <row r="1297" spans="26:27" ht="15" x14ac:dyDescent="0.25">
      <c r="Z1297" s="17" t="s">
        <v>1363</v>
      </c>
      <c r="AA1297" s="36" t="s">
        <v>2953</v>
      </c>
    </row>
    <row r="1298" spans="26:27" ht="15" x14ac:dyDescent="0.25">
      <c r="Z1298" s="17" t="s">
        <v>380</v>
      </c>
      <c r="AA1298" s="36" t="s">
        <v>2954</v>
      </c>
    </row>
    <row r="1299" spans="26:27" ht="15" x14ac:dyDescent="0.25">
      <c r="Z1299" s="17" t="s">
        <v>229</v>
      </c>
      <c r="AA1299" s="36" t="s">
        <v>2955</v>
      </c>
    </row>
    <row r="1300" spans="26:27" ht="15" x14ac:dyDescent="0.25">
      <c r="Z1300" s="17" t="s">
        <v>230</v>
      </c>
      <c r="AA1300" s="36" t="s">
        <v>2956</v>
      </c>
    </row>
    <row r="1301" spans="26:27" ht="15" x14ac:dyDescent="0.25">
      <c r="Z1301" s="17" t="s">
        <v>1440</v>
      </c>
      <c r="AA1301" s="36" t="s">
        <v>2957</v>
      </c>
    </row>
    <row r="1302" spans="26:27" ht="15" x14ac:dyDescent="0.25">
      <c r="Z1302" s="17" t="s">
        <v>836</v>
      </c>
      <c r="AA1302" s="36" t="s">
        <v>2958</v>
      </c>
    </row>
    <row r="1303" spans="26:27" ht="15" x14ac:dyDescent="0.25">
      <c r="Z1303" s="17" t="s">
        <v>884</v>
      </c>
      <c r="AA1303" s="36" t="s">
        <v>2959</v>
      </c>
    </row>
    <row r="1304" spans="26:27" ht="15" x14ac:dyDescent="0.25">
      <c r="Z1304" s="17" t="s">
        <v>1584</v>
      </c>
      <c r="AA1304" s="36" t="s">
        <v>2960</v>
      </c>
    </row>
    <row r="1305" spans="26:27" ht="15" x14ac:dyDescent="0.25">
      <c r="Z1305" s="17" t="s">
        <v>105</v>
      </c>
      <c r="AA1305" s="36" t="s">
        <v>2961</v>
      </c>
    </row>
    <row r="1306" spans="26:27" ht="15" x14ac:dyDescent="0.25">
      <c r="Z1306" s="17" t="s">
        <v>1234</v>
      </c>
      <c r="AA1306" s="36" t="s">
        <v>2962</v>
      </c>
    </row>
    <row r="1307" spans="26:27" ht="15" x14ac:dyDescent="0.25">
      <c r="Z1307" s="17" t="s">
        <v>1364</v>
      </c>
      <c r="AA1307" s="36" t="s">
        <v>2963</v>
      </c>
    </row>
    <row r="1308" spans="26:27" ht="15" x14ac:dyDescent="0.25">
      <c r="Z1308" s="17" t="s">
        <v>457</v>
      </c>
      <c r="AA1308" s="36" t="s">
        <v>2964</v>
      </c>
    </row>
    <row r="1309" spans="26:27" ht="15" x14ac:dyDescent="0.25">
      <c r="Z1309" s="17" t="s">
        <v>92</v>
      </c>
      <c r="AA1309" s="36" t="s">
        <v>2965</v>
      </c>
    </row>
    <row r="1310" spans="26:27" ht="15" x14ac:dyDescent="0.25">
      <c r="Z1310" s="17" t="s">
        <v>837</v>
      </c>
      <c r="AA1310" s="36" t="s">
        <v>2966</v>
      </c>
    </row>
    <row r="1311" spans="26:27" ht="15" x14ac:dyDescent="0.25">
      <c r="Z1311" s="17" t="s">
        <v>1064</v>
      </c>
      <c r="AA1311" s="36" t="s">
        <v>2967</v>
      </c>
    </row>
    <row r="1312" spans="26:27" ht="15" x14ac:dyDescent="0.25">
      <c r="Z1312" s="17" t="s">
        <v>1585</v>
      </c>
      <c r="AA1312" s="36" t="s">
        <v>2968</v>
      </c>
    </row>
    <row r="1313" spans="26:27" ht="15" x14ac:dyDescent="0.25">
      <c r="Z1313" s="17" t="s">
        <v>1365</v>
      </c>
      <c r="AA1313" s="36" t="s">
        <v>2969</v>
      </c>
    </row>
    <row r="1314" spans="26:27" ht="15" x14ac:dyDescent="0.25">
      <c r="Z1314" s="17" t="s">
        <v>381</v>
      </c>
      <c r="AA1314" s="36" t="s">
        <v>2970</v>
      </c>
    </row>
    <row r="1315" spans="26:27" ht="15" x14ac:dyDescent="0.25">
      <c r="Z1315" s="17" t="s">
        <v>838</v>
      </c>
      <c r="AA1315" s="36" t="s">
        <v>2971</v>
      </c>
    </row>
    <row r="1316" spans="26:27" ht="15" x14ac:dyDescent="0.25">
      <c r="Z1316" s="17" t="s">
        <v>382</v>
      </c>
      <c r="AA1316" s="36" t="s">
        <v>2972</v>
      </c>
    </row>
    <row r="1317" spans="26:27" ht="15" x14ac:dyDescent="0.25">
      <c r="Z1317" s="17" t="s">
        <v>1366</v>
      </c>
      <c r="AA1317" s="36" t="s">
        <v>2973</v>
      </c>
    </row>
    <row r="1318" spans="26:27" ht="15" x14ac:dyDescent="0.25">
      <c r="Z1318" s="17" t="s">
        <v>839</v>
      </c>
      <c r="AA1318" s="36" t="s">
        <v>2974</v>
      </c>
    </row>
    <row r="1319" spans="26:27" ht="15" x14ac:dyDescent="0.25">
      <c r="Z1319" s="17" t="s">
        <v>840</v>
      </c>
      <c r="AA1319" s="36" t="s">
        <v>2975</v>
      </c>
    </row>
    <row r="1320" spans="26:27" ht="15" x14ac:dyDescent="0.25">
      <c r="Z1320" s="17" t="s">
        <v>620</v>
      </c>
      <c r="AA1320" s="36" t="s">
        <v>2976</v>
      </c>
    </row>
    <row r="1321" spans="26:27" ht="15" x14ac:dyDescent="0.25">
      <c r="Z1321" s="17" t="s">
        <v>1235</v>
      </c>
      <c r="AA1321" s="36" t="s">
        <v>2977</v>
      </c>
    </row>
    <row r="1322" spans="26:27" ht="15" x14ac:dyDescent="0.25">
      <c r="Z1322" s="17" t="s">
        <v>1367</v>
      </c>
      <c r="AA1322" s="36" t="s">
        <v>2978</v>
      </c>
    </row>
    <row r="1323" spans="26:27" ht="15" x14ac:dyDescent="0.25">
      <c r="Z1323" s="17" t="s">
        <v>1368</v>
      </c>
      <c r="AA1323" s="36" t="s">
        <v>2979</v>
      </c>
    </row>
    <row r="1324" spans="26:27" ht="15" x14ac:dyDescent="0.25">
      <c r="Z1324" s="17" t="s">
        <v>1369</v>
      </c>
      <c r="AA1324" s="36" t="s">
        <v>2980</v>
      </c>
    </row>
    <row r="1325" spans="26:27" ht="15" x14ac:dyDescent="0.25">
      <c r="Z1325" s="17" t="s">
        <v>841</v>
      </c>
      <c r="AA1325" s="36" t="s">
        <v>2981</v>
      </c>
    </row>
    <row r="1326" spans="26:27" ht="15" x14ac:dyDescent="0.25">
      <c r="Z1326" s="17" t="s">
        <v>842</v>
      </c>
      <c r="AA1326" s="36" t="s">
        <v>2982</v>
      </c>
    </row>
    <row r="1327" spans="26:27" ht="15" x14ac:dyDescent="0.25">
      <c r="Z1327" s="17" t="s">
        <v>458</v>
      </c>
      <c r="AA1327" s="36" t="s">
        <v>2983</v>
      </c>
    </row>
    <row r="1328" spans="26:27" ht="15" x14ac:dyDescent="0.25">
      <c r="Z1328" s="17" t="s">
        <v>1370</v>
      </c>
      <c r="AA1328" s="36" t="s">
        <v>2984</v>
      </c>
    </row>
    <row r="1329" spans="26:27" ht="15" x14ac:dyDescent="0.25">
      <c r="Z1329" s="17" t="s">
        <v>383</v>
      </c>
      <c r="AA1329" s="36" t="s">
        <v>2985</v>
      </c>
    </row>
    <row r="1330" spans="26:27" ht="15" x14ac:dyDescent="0.25">
      <c r="Z1330" s="17" t="s">
        <v>843</v>
      </c>
      <c r="AA1330" s="36" t="s">
        <v>2986</v>
      </c>
    </row>
    <row r="1331" spans="26:27" ht="15" x14ac:dyDescent="0.25">
      <c r="Z1331" s="17" t="s">
        <v>1236</v>
      </c>
      <c r="AA1331" s="36" t="s">
        <v>2987</v>
      </c>
    </row>
    <row r="1332" spans="26:27" ht="15" x14ac:dyDescent="0.25">
      <c r="Z1332" s="17" t="s">
        <v>844</v>
      </c>
      <c r="AA1332" s="36" t="s">
        <v>2988</v>
      </c>
    </row>
    <row r="1333" spans="26:27" ht="15" x14ac:dyDescent="0.25">
      <c r="Z1333" s="17" t="s">
        <v>1237</v>
      </c>
      <c r="AA1333" s="36" t="s">
        <v>2989</v>
      </c>
    </row>
    <row r="1334" spans="26:27" ht="15" x14ac:dyDescent="0.25">
      <c r="Z1334" s="17" t="s">
        <v>1518</v>
      </c>
      <c r="AA1334" s="36" t="s">
        <v>2990</v>
      </c>
    </row>
    <row r="1335" spans="26:27" ht="15" x14ac:dyDescent="0.25">
      <c r="Z1335" s="17" t="s">
        <v>1519</v>
      </c>
      <c r="AA1335" s="36" t="s">
        <v>2991</v>
      </c>
    </row>
    <row r="1336" spans="26:27" ht="15" x14ac:dyDescent="0.25">
      <c r="Z1336" s="17" t="s">
        <v>845</v>
      </c>
      <c r="AA1336" s="36" t="s">
        <v>2992</v>
      </c>
    </row>
    <row r="1337" spans="26:27" ht="15" x14ac:dyDescent="0.25">
      <c r="Z1337" s="17" t="s">
        <v>621</v>
      </c>
      <c r="AA1337" s="36" t="s">
        <v>2993</v>
      </c>
    </row>
    <row r="1338" spans="26:27" ht="15" x14ac:dyDescent="0.25">
      <c r="Z1338" s="17" t="s">
        <v>1065</v>
      </c>
      <c r="AA1338" s="36" t="s">
        <v>2994</v>
      </c>
    </row>
    <row r="1339" spans="26:27" ht="15" x14ac:dyDescent="0.25">
      <c r="Z1339" s="17" t="s">
        <v>231</v>
      </c>
      <c r="AA1339" s="36" t="s">
        <v>2995</v>
      </c>
    </row>
    <row r="1340" spans="26:27" ht="15" x14ac:dyDescent="0.25">
      <c r="Z1340" s="17" t="s">
        <v>1441</v>
      </c>
      <c r="AA1340" s="36" t="s">
        <v>2996</v>
      </c>
    </row>
    <row r="1341" spans="26:27" ht="15" x14ac:dyDescent="0.25">
      <c r="Z1341" s="17" t="s">
        <v>64</v>
      </c>
      <c r="AA1341" s="36" t="s">
        <v>2997</v>
      </c>
    </row>
    <row r="1342" spans="26:27" ht="15" x14ac:dyDescent="0.25">
      <c r="Z1342" s="17" t="s">
        <v>1520</v>
      </c>
      <c r="AA1342" s="36" t="s">
        <v>2998</v>
      </c>
    </row>
    <row r="1343" spans="26:27" ht="15" x14ac:dyDescent="0.25">
      <c r="Z1343" s="17" t="s">
        <v>232</v>
      </c>
      <c r="AA1343" s="36" t="s">
        <v>2999</v>
      </c>
    </row>
    <row r="1344" spans="26:27" ht="15" x14ac:dyDescent="0.25">
      <c r="Z1344" s="17" t="s">
        <v>459</v>
      </c>
      <c r="AA1344" s="36" t="s">
        <v>3000</v>
      </c>
    </row>
    <row r="1345" spans="26:27" ht="15" x14ac:dyDescent="0.25">
      <c r="Z1345" s="17" t="s">
        <v>846</v>
      </c>
      <c r="AA1345" s="36" t="s">
        <v>3001</v>
      </c>
    </row>
    <row r="1346" spans="26:27" ht="15" x14ac:dyDescent="0.25">
      <c r="Z1346" s="17" t="s">
        <v>460</v>
      </c>
      <c r="AA1346" s="36" t="s">
        <v>3002</v>
      </c>
    </row>
    <row r="1347" spans="26:27" ht="15" x14ac:dyDescent="0.25">
      <c r="Z1347" s="17" t="s">
        <v>1586</v>
      </c>
      <c r="AA1347" s="36" t="s">
        <v>3003</v>
      </c>
    </row>
    <row r="1348" spans="26:27" ht="15" x14ac:dyDescent="0.25">
      <c r="Z1348" s="17" t="s">
        <v>384</v>
      </c>
      <c r="AA1348" s="36" t="s">
        <v>3004</v>
      </c>
    </row>
    <row r="1349" spans="26:27" ht="15" x14ac:dyDescent="0.25">
      <c r="Z1349" s="17" t="s">
        <v>847</v>
      </c>
      <c r="AA1349" s="36" t="s">
        <v>3005</v>
      </c>
    </row>
    <row r="1350" spans="26:27" ht="15" x14ac:dyDescent="0.25">
      <c r="Z1350" s="17" t="s">
        <v>1066</v>
      </c>
      <c r="AA1350" s="36" t="s">
        <v>3006</v>
      </c>
    </row>
    <row r="1351" spans="26:27" ht="15" x14ac:dyDescent="0.25">
      <c r="Z1351" s="17" t="s">
        <v>461</v>
      </c>
      <c r="AA1351" s="36" t="s">
        <v>3007</v>
      </c>
    </row>
    <row r="1352" spans="26:27" ht="15" x14ac:dyDescent="0.25">
      <c r="Z1352" s="17" t="s">
        <v>848</v>
      </c>
      <c r="AA1352" s="36" t="s">
        <v>3008</v>
      </c>
    </row>
    <row r="1353" spans="26:27" ht="15" x14ac:dyDescent="0.25">
      <c r="Z1353" s="17" t="s">
        <v>1067</v>
      </c>
      <c r="AA1353" s="36" t="s">
        <v>3009</v>
      </c>
    </row>
    <row r="1354" spans="26:27" ht="15" x14ac:dyDescent="0.25">
      <c r="Z1354" s="17" t="s">
        <v>233</v>
      </c>
      <c r="AA1354" s="36" t="s">
        <v>3010</v>
      </c>
    </row>
    <row r="1355" spans="26:27" ht="15" x14ac:dyDescent="0.25">
      <c r="Z1355" s="17" t="s">
        <v>849</v>
      </c>
      <c r="AA1355" s="36" t="s">
        <v>3011</v>
      </c>
    </row>
    <row r="1356" spans="26:27" ht="15" x14ac:dyDescent="0.25">
      <c r="Z1356" s="17" t="s">
        <v>1587</v>
      </c>
      <c r="AA1356" s="36" t="s">
        <v>3012</v>
      </c>
    </row>
    <row r="1357" spans="26:27" ht="15" x14ac:dyDescent="0.25">
      <c r="Z1357" s="17" t="s">
        <v>1371</v>
      </c>
      <c r="AA1357" s="36" t="s">
        <v>3013</v>
      </c>
    </row>
    <row r="1358" spans="26:27" ht="15" x14ac:dyDescent="0.25">
      <c r="Z1358" s="17" t="s">
        <v>1068</v>
      </c>
      <c r="AA1358" s="36" t="s">
        <v>3014</v>
      </c>
    </row>
    <row r="1359" spans="26:27" ht="15" x14ac:dyDescent="0.25">
      <c r="Z1359" s="17" t="s">
        <v>95</v>
      </c>
      <c r="AA1359" s="36" t="s">
        <v>3015</v>
      </c>
    </row>
    <row r="1360" spans="26:27" ht="15" x14ac:dyDescent="0.25">
      <c r="Z1360" s="17" t="s">
        <v>1069</v>
      </c>
      <c r="AA1360" s="36" t="s">
        <v>3016</v>
      </c>
    </row>
    <row r="1361" spans="26:27" ht="15" x14ac:dyDescent="0.25">
      <c r="Z1361" s="17" t="s">
        <v>1372</v>
      </c>
      <c r="AA1361" s="36" t="s">
        <v>3017</v>
      </c>
    </row>
    <row r="1362" spans="26:27" ht="15" x14ac:dyDescent="0.25">
      <c r="Z1362" s="17" t="s">
        <v>1373</v>
      </c>
      <c r="AA1362" s="36" t="s">
        <v>3018</v>
      </c>
    </row>
    <row r="1363" spans="26:27" ht="15" x14ac:dyDescent="0.25">
      <c r="Z1363" s="17" t="s">
        <v>385</v>
      </c>
      <c r="AA1363" s="36" t="s">
        <v>3019</v>
      </c>
    </row>
    <row r="1364" spans="26:27" ht="15" x14ac:dyDescent="0.25">
      <c r="Z1364" s="17" t="s">
        <v>1238</v>
      </c>
      <c r="AA1364" s="36" t="s">
        <v>3020</v>
      </c>
    </row>
    <row r="1365" spans="26:27" ht="15" x14ac:dyDescent="0.25">
      <c r="Z1365" s="17" t="s">
        <v>1239</v>
      </c>
      <c r="AA1365" s="36" t="s">
        <v>3021</v>
      </c>
    </row>
    <row r="1366" spans="26:27" ht="15" x14ac:dyDescent="0.25">
      <c r="Z1366" s="17" t="s">
        <v>850</v>
      </c>
      <c r="AA1366" s="36" t="s">
        <v>3022</v>
      </c>
    </row>
    <row r="1367" spans="26:27" ht="15" x14ac:dyDescent="0.25">
      <c r="Z1367" s="17" t="s">
        <v>1240</v>
      </c>
      <c r="AA1367" s="36" t="s">
        <v>3023</v>
      </c>
    </row>
    <row r="1368" spans="26:27" ht="15" x14ac:dyDescent="0.25">
      <c r="Z1368" s="17" t="s">
        <v>1521</v>
      </c>
      <c r="AA1368" s="36" t="s">
        <v>3024</v>
      </c>
    </row>
    <row r="1369" spans="26:27" ht="15" x14ac:dyDescent="0.25">
      <c r="Z1369" s="17" t="s">
        <v>1241</v>
      </c>
      <c r="AA1369" s="36" t="s">
        <v>3025</v>
      </c>
    </row>
    <row r="1370" spans="26:27" ht="15" x14ac:dyDescent="0.25">
      <c r="Z1370" s="17" t="s">
        <v>1374</v>
      </c>
      <c r="AA1370" s="36" t="s">
        <v>3026</v>
      </c>
    </row>
    <row r="1371" spans="26:27" ht="15" x14ac:dyDescent="0.25">
      <c r="Z1371" s="17" t="s">
        <v>851</v>
      </c>
      <c r="AA1371" s="36" t="s">
        <v>3027</v>
      </c>
    </row>
    <row r="1372" spans="26:27" ht="15" x14ac:dyDescent="0.25">
      <c r="Z1372" s="17" t="s">
        <v>462</v>
      </c>
      <c r="AA1372" s="36" t="s">
        <v>3028</v>
      </c>
    </row>
    <row r="1373" spans="26:27" ht="15" x14ac:dyDescent="0.25">
      <c r="Z1373" s="17" t="s">
        <v>1242</v>
      </c>
      <c r="AA1373" s="36" t="s">
        <v>3029</v>
      </c>
    </row>
    <row r="1374" spans="26:27" ht="15" x14ac:dyDescent="0.25">
      <c r="Z1374" s="17" t="s">
        <v>852</v>
      </c>
      <c r="AA1374" s="36" t="s">
        <v>3030</v>
      </c>
    </row>
    <row r="1375" spans="26:27" ht="15" x14ac:dyDescent="0.25">
      <c r="Z1375" s="17" t="s">
        <v>1243</v>
      </c>
      <c r="AA1375" s="36" t="s">
        <v>3031</v>
      </c>
    </row>
    <row r="1376" spans="26:27" ht="15" x14ac:dyDescent="0.25">
      <c r="Z1376" s="17" t="s">
        <v>1375</v>
      </c>
      <c r="AA1376" s="36" t="s">
        <v>3032</v>
      </c>
    </row>
    <row r="1377" spans="26:27" ht="15" x14ac:dyDescent="0.25">
      <c r="Z1377" s="17" t="s">
        <v>1244</v>
      </c>
      <c r="AA1377" s="36" t="s">
        <v>3033</v>
      </c>
    </row>
    <row r="1378" spans="26:27" ht="15" x14ac:dyDescent="0.25">
      <c r="Z1378" s="17" t="s">
        <v>1070</v>
      </c>
      <c r="AA1378" s="36" t="s">
        <v>3034</v>
      </c>
    </row>
    <row r="1379" spans="26:27" ht="15" x14ac:dyDescent="0.25">
      <c r="Z1379" s="17" t="s">
        <v>463</v>
      </c>
      <c r="AA1379" s="36" t="s">
        <v>3035</v>
      </c>
    </row>
    <row r="1380" spans="26:27" ht="15" x14ac:dyDescent="0.25">
      <c r="Z1380" s="17" t="s">
        <v>106</v>
      </c>
      <c r="AA1380" s="36" t="s">
        <v>3036</v>
      </c>
    </row>
    <row r="1381" spans="26:27" ht="15" x14ac:dyDescent="0.25">
      <c r="Z1381" s="17" t="s">
        <v>464</v>
      </c>
      <c r="AA1381" s="36" t="s">
        <v>3037</v>
      </c>
    </row>
    <row r="1382" spans="26:27" ht="15" x14ac:dyDescent="0.25">
      <c r="Z1382" s="17" t="s">
        <v>1245</v>
      </c>
      <c r="AA1382" s="36" t="s">
        <v>3038</v>
      </c>
    </row>
    <row r="1383" spans="26:27" ht="15" x14ac:dyDescent="0.25">
      <c r="Z1383" s="17" t="s">
        <v>1071</v>
      </c>
      <c r="AA1383" s="36" t="s">
        <v>3039</v>
      </c>
    </row>
    <row r="1384" spans="26:27" ht="15" x14ac:dyDescent="0.25">
      <c r="Z1384" s="17" t="s">
        <v>234</v>
      </c>
      <c r="AA1384" s="36" t="s">
        <v>3040</v>
      </c>
    </row>
    <row r="1385" spans="26:27" ht="15" x14ac:dyDescent="0.25">
      <c r="Z1385" s="17" t="s">
        <v>1522</v>
      </c>
      <c r="AA1385" s="36" t="s">
        <v>3041</v>
      </c>
    </row>
    <row r="1386" spans="26:27" ht="15" x14ac:dyDescent="0.25">
      <c r="Z1386" s="17" t="s">
        <v>386</v>
      </c>
      <c r="AA1386" s="36" t="s">
        <v>3042</v>
      </c>
    </row>
    <row r="1387" spans="26:27" ht="15" x14ac:dyDescent="0.25">
      <c r="Z1387" s="17" t="s">
        <v>1072</v>
      </c>
      <c r="AA1387" s="36" t="s">
        <v>3043</v>
      </c>
    </row>
    <row r="1388" spans="26:27" ht="15" x14ac:dyDescent="0.25">
      <c r="Z1388" s="17" t="s">
        <v>1073</v>
      </c>
      <c r="AA1388" s="36" t="s">
        <v>3044</v>
      </c>
    </row>
    <row r="1389" spans="26:27" ht="15" x14ac:dyDescent="0.25">
      <c r="Z1389" s="17" t="s">
        <v>853</v>
      </c>
      <c r="AA1389" s="36" t="s">
        <v>3045</v>
      </c>
    </row>
    <row r="1390" spans="26:27" ht="15" x14ac:dyDescent="0.25">
      <c r="Z1390" s="17" t="s">
        <v>1376</v>
      </c>
      <c r="AA1390" s="36" t="s">
        <v>3046</v>
      </c>
    </row>
    <row r="1391" spans="26:27" ht="15" x14ac:dyDescent="0.25">
      <c r="Z1391" s="17" t="s">
        <v>465</v>
      </c>
      <c r="AA1391" s="36" t="s">
        <v>3047</v>
      </c>
    </row>
    <row r="1392" spans="26:27" ht="15" x14ac:dyDescent="0.25">
      <c r="Z1392" s="17" t="s">
        <v>39</v>
      </c>
      <c r="AA1392" s="36" t="s">
        <v>3048</v>
      </c>
    </row>
    <row r="1393" spans="26:27" ht="15" x14ac:dyDescent="0.25">
      <c r="Z1393" s="17" t="s">
        <v>854</v>
      </c>
      <c r="AA1393" s="36" t="s">
        <v>3049</v>
      </c>
    </row>
    <row r="1394" spans="26:27" ht="15" x14ac:dyDescent="0.25">
      <c r="Z1394" s="17" t="s">
        <v>1074</v>
      </c>
      <c r="AA1394" s="36" t="s">
        <v>3050</v>
      </c>
    </row>
    <row r="1395" spans="26:27" ht="15" x14ac:dyDescent="0.25">
      <c r="Z1395" s="17" t="s">
        <v>622</v>
      </c>
      <c r="AA1395" s="36" t="s">
        <v>3051</v>
      </c>
    </row>
    <row r="1396" spans="26:27" ht="15" x14ac:dyDescent="0.25">
      <c r="Z1396" s="17" t="s">
        <v>623</v>
      </c>
      <c r="AA1396" s="36" t="s">
        <v>3052</v>
      </c>
    </row>
    <row r="1397" spans="26:27" ht="15" x14ac:dyDescent="0.25">
      <c r="Z1397" s="17" t="s">
        <v>624</v>
      </c>
      <c r="AA1397" s="36" t="s">
        <v>3053</v>
      </c>
    </row>
    <row r="1398" spans="26:27" ht="15" x14ac:dyDescent="0.25">
      <c r="Z1398" s="17" t="s">
        <v>387</v>
      </c>
      <c r="AA1398" s="36" t="s">
        <v>3054</v>
      </c>
    </row>
    <row r="1399" spans="26:27" ht="15" x14ac:dyDescent="0.25">
      <c r="Z1399" s="17" t="s">
        <v>625</v>
      </c>
      <c r="AA1399" s="36" t="s">
        <v>3055</v>
      </c>
    </row>
    <row r="1400" spans="26:27" ht="15" x14ac:dyDescent="0.25">
      <c r="Z1400" s="17" t="s">
        <v>1377</v>
      </c>
      <c r="AA1400" s="36" t="s">
        <v>3056</v>
      </c>
    </row>
    <row r="1401" spans="26:27" ht="15" x14ac:dyDescent="0.25">
      <c r="Z1401" s="17" t="s">
        <v>626</v>
      </c>
      <c r="AA1401" s="36" t="s">
        <v>3057</v>
      </c>
    </row>
    <row r="1402" spans="26:27" ht="15" x14ac:dyDescent="0.25">
      <c r="Z1402" s="17" t="s">
        <v>1246</v>
      </c>
      <c r="AA1402" s="36" t="s">
        <v>3058</v>
      </c>
    </row>
    <row r="1403" spans="26:27" ht="15" x14ac:dyDescent="0.25">
      <c r="Z1403" s="17" t="s">
        <v>1247</v>
      </c>
      <c r="AA1403" s="36" t="s">
        <v>3059</v>
      </c>
    </row>
    <row r="1404" spans="26:27" ht="15" x14ac:dyDescent="0.25">
      <c r="Z1404" s="17" t="s">
        <v>235</v>
      </c>
      <c r="AA1404" s="36" t="s">
        <v>3060</v>
      </c>
    </row>
    <row r="1405" spans="26:27" ht="15" x14ac:dyDescent="0.25">
      <c r="Z1405" s="17" t="s">
        <v>1248</v>
      </c>
      <c r="AA1405" s="36" t="s">
        <v>3061</v>
      </c>
    </row>
    <row r="1406" spans="26:27" ht="15" x14ac:dyDescent="0.25">
      <c r="Z1406" s="17" t="s">
        <v>627</v>
      </c>
      <c r="AA1406" s="36" t="s">
        <v>3062</v>
      </c>
    </row>
    <row r="1407" spans="26:27" ht="15" x14ac:dyDescent="0.25">
      <c r="Z1407" s="17" t="s">
        <v>1588</v>
      </c>
      <c r="AA1407" s="36" t="s">
        <v>3063</v>
      </c>
    </row>
    <row r="1408" spans="26:27" ht="15" x14ac:dyDescent="0.25">
      <c r="Z1408" s="17" t="s">
        <v>388</v>
      </c>
      <c r="AA1408" s="36" t="s">
        <v>3064</v>
      </c>
    </row>
    <row r="1409" spans="26:27" ht="15" x14ac:dyDescent="0.25">
      <c r="Z1409" s="17" t="s">
        <v>628</v>
      </c>
      <c r="AA1409" s="36" t="s">
        <v>3065</v>
      </c>
    </row>
    <row r="1410" spans="26:27" ht="15" x14ac:dyDescent="0.25">
      <c r="Z1410" s="17" t="s">
        <v>855</v>
      </c>
      <c r="AA1410" s="36" t="s">
        <v>3066</v>
      </c>
    </row>
    <row r="1411" spans="26:27" ht="15" x14ac:dyDescent="0.25">
      <c r="Z1411" s="17" t="s">
        <v>236</v>
      </c>
      <c r="AA1411" s="36" t="s">
        <v>3067</v>
      </c>
    </row>
    <row r="1412" spans="26:27" ht="15" x14ac:dyDescent="0.25">
      <c r="Z1412" s="17" t="s">
        <v>389</v>
      </c>
      <c r="AA1412" s="36" t="s">
        <v>3068</v>
      </c>
    </row>
    <row r="1413" spans="26:27" ht="15" x14ac:dyDescent="0.25">
      <c r="Z1413" s="17" t="s">
        <v>1075</v>
      </c>
      <c r="AA1413" s="36" t="s">
        <v>3069</v>
      </c>
    </row>
    <row r="1414" spans="26:27" ht="15" x14ac:dyDescent="0.25">
      <c r="Z1414" s="17" t="s">
        <v>856</v>
      </c>
      <c r="AA1414" s="36" t="s">
        <v>3070</v>
      </c>
    </row>
    <row r="1415" spans="26:27" ht="15" x14ac:dyDescent="0.25">
      <c r="Z1415" s="17" t="s">
        <v>629</v>
      </c>
      <c r="AA1415" s="36" t="s">
        <v>3071</v>
      </c>
    </row>
    <row r="1416" spans="26:27" ht="15" x14ac:dyDescent="0.25">
      <c r="Z1416" s="17" t="s">
        <v>1378</v>
      </c>
      <c r="AA1416" s="36" t="s">
        <v>3072</v>
      </c>
    </row>
    <row r="1417" spans="26:27" ht="15" x14ac:dyDescent="0.25">
      <c r="Z1417" s="17" t="s">
        <v>1379</v>
      </c>
      <c r="AA1417" s="36" t="s">
        <v>3073</v>
      </c>
    </row>
    <row r="1418" spans="26:27" ht="15" x14ac:dyDescent="0.25">
      <c r="Z1418" s="17" t="s">
        <v>1249</v>
      </c>
      <c r="AA1418" s="36" t="s">
        <v>3074</v>
      </c>
    </row>
    <row r="1419" spans="26:27" ht="15" x14ac:dyDescent="0.25">
      <c r="Z1419" s="17" t="s">
        <v>469</v>
      </c>
      <c r="AA1419" s="36" t="s">
        <v>3075</v>
      </c>
    </row>
    <row r="1420" spans="26:27" ht="15" x14ac:dyDescent="0.25">
      <c r="Z1420" s="17" t="s">
        <v>392</v>
      </c>
      <c r="AA1420" s="36" t="s">
        <v>3076</v>
      </c>
    </row>
    <row r="1421" spans="26:27" ht="15" x14ac:dyDescent="0.25">
      <c r="Z1421" s="17" t="s">
        <v>857</v>
      </c>
      <c r="AA1421" s="36" t="s">
        <v>3077</v>
      </c>
    </row>
    <row r="1422" spans="26:27" ht="15" x14ac:dyDescent="0.25">
      <c r="Z1422" s="17" t="s">
        <v>858</v>
      </c>
      <c r="AA1422" s="36" t="s">
        <v>3078</v>
      </c>
    </row>
    <row r="1423" spans="26:27" ht="15" x14ac:dyDescent="0.25">
      <c r="Z1423" s="17" t="s">
        <v>390</v>
      </c>
      <c r="AA1423" s="36" t="s">
        <v>3079</v>
      </c>
    </row>
    <row r="1424" spans="26:27" ht="15" x14ac:dyDescent="0.25">
      <c r="Z1424" s="17" t="s">
        <v>466</v>
      </c>
      <c r="AA1424" s="36" t="s">
        <v>3080</v>
      </c>
    </row>
    <row r="1425" spans="26:27" ht="15" x14ac:dyDescent="0.25">
      <c r="Z1425" s="17" t="s">
        <v>467</v>
      </c>
      <c r="AA1425" s="36" t="s">
        <v>3081</v>
      </c>
    </row>
    <row r="1426" spans="26:27" ht="15" x14ac:dyDescent="0.25">
      <c r="Z1426" s="17" t="s">
        <v>1250</v>
      </c>
      <c r="AA1426" s="36" t="s">
        <v>3082</v>
      </c>
    </row>
    <row r="1427" spans="26:27" ht="15" x14ac:dyDescent="0.25">
      <c r="Z1427" s="17" t="s">
        <v>1589</v>
      </c>
      <c r="AA1427" s="36" t="s">
        <v>3083</v>
      </c>
    </row>
    <row r="1428" spans="26:27" ht="15" x14ac:dyDescent="0.25">
      <c r="Z1428" s="17" t="s">
        <v>468</v>
      </c>
      <c r="AA1428" s="36" t="s">
        <v>3084</v>
      </c>
    </row>
    <row r="1429" spans="26:27" ht="15" x14ac:dyDescent="0.25">
      <c r="Z1429" s="17" t="s">
        <v>237</v>
      </c>
      <c r="AA1429" s="36" t="s">
        <v>3085</v>
      </c>
    </row>
    <row r="1430" spans="26:27" ht="15" x14ac:dyDescent="0.25">
      <c r="Z1430" s="17" t="s">
        <v>859</v>
      </c>
      <c r="AA1430" s="36" t="s">
        <v>3086</v>
      </c>
    </row>
    <row r="1431" spans="26:27" ht="15" x14ac:dyDescent="0.25">
      <c r="Z1431" s="17" t="s">
        <v>1523</v>
      </c>
      <c r="AA1431" s="36" t="s">
        <v>3087</v>
      </c>
    </row>
    <row r="1432" spans="26:27" ht="15" x14ac:dyDescent="0.25">
      <c r="Z1432" s="17" t="s">
        <v>1251</v>
      </c>
      <c r="AA1432" s="36" t="s">
        <v>3088</v>
      </c>
    </row>
    <row r="1433" spans="26:27" ht="15" x14ac:dyDescent="0.25">
      <c r="Z1433" s="17" t="s">
        <v>1252</v>
      </c>
      <c r="AA1433" s="36" t="s">
        <v>3089</v>
      </c>
    </row>
    <row r="1434" spans="26:27" ht="15" x14ac:dyDescent="0.25">
      <c r="Z1434" s="17" t="s">
        <v>860</v>
      </c>
      <c r="AA1434" s="36" t="s">
        <v>3090</v>
      </c>
    </row>
    <row r="1435" spans="26:27" ht="15" x14ac:dyDescent="0.25">
      <c r="Z1435" s="17" t="s">
        <v>1076</v>
      </c>
      <c r="AA1435" s="36" t="s">
        <v>3091</v>
      </c>
    </row>
    <row r="1436" spans="26:27" ht="15" x14ac:dyDescent="0.25">
      <c r="Z1436" s="17" t="s">
        <v>1524</v>
      </c>
      <c r="AA1436" s="36" t="s">
        <v>3092</v>
      </c>
    </row>
    <row r="1437" spans="26:27" ht="15" x14ac:dyDescent="0.25">
      <c r="Z1437" s="17" t="s">
        <v>391</v>
      </c>
      <c r="AA1437" s="36" t="s">
        <v>3093</v>
      </c>
    </row>
    <row r="1438" spans="26:27" ht="15" x14ac:dyDescent="0.25">
      <c r="Z1438" s="17" t="s">
        <v>861</v>
      </c>
      <c r="AA1438" s="36" t="s">
        <v>3094</v>
      </c>
    </row>
    <row r="1439" spans="26:27" ht="15" x14ac:dyDescent="0.25">
      <c r="Z1439" s="17" t="s">
        <v>862</v>
      </c>
      <c r="AA1439" s="36" t="s">
        <v>3095</v>
      </c>
    </row>
    <row r="1440" spans="26:27" ht="15" x14ac:dyDescent="0.25">
      <c r="Z1440" s="17" t="s">
        <v>393</v>
      </c>
      <c r="AA1440" s="36" t="s">
        <v>3096</v>
      </c>
    </row>
    <row r="1441" spans="26:27" ht="15" x14ac:dyDescent="0.25">
      <c r="Z1441" s="17" t="s">
        <v>863</v>
      </c>
      <c r="AA1441" s="36" t="s">
        <v>3097</v>
      </c>
    </row>
    <row r="1442" spans="26:27" ht="15" x14ac:dyDescent="0.25">
      <c r="Z1442" s="17" t="s">
        <v>1253</v>
      </c>
      <c r="AA1442" s="36" t="s">
        <v>3098</v>
      </c>
    </row>
    <row r="1443" spans="26:27" ht="15" x14ac:dyDescent="0.25">
      <c r="Z1443" s="17" t="s">
        <v>1077</v>
      </c>
      <c r="AA1443" s="36" t="s">
        <v>3099</v>
      </c>
    </row>
    <row r="1444" spans="26:27" ht="15" x14ac:dyDescent="0.25">
      <c r="Z1444" s="17" t="s">
        <v>646</v>
      </c>
      <c r="AA1444" s="36" t="s">
        <v>3100</v>
      </c>
    </row>
    <row r="1445" spans="26:27" ht="15" x14ac:dyDescent="0.25">
      <c r="Z1445" s="17" t="s">
        <v>630</v>
      </c>
      <c r="AA1445" s="36" t="s">
        <v>3101</v>
      </c>
    </row>
    <row r="1446" spans="26:27" ht="15" x14ac:dyDescent="0.25">
      <c r="Z1446" s="17" t="s">
        <v>631</v>
      </c>
      <c r="AA1446" s="36" t="s">
        <v>3102</v>
      </c>
    </row>
    <row r="1447" spans="26:27" ht="15" x14ac:dyDescent="0.25">
      <c r="Z1447" s="17" t="s">
        <v>238</v>
      </c>
      <c r="AA1447" s="36" t="s">
        <v>3103</v>
      </c>
    </row>
    <row r="1448" spans="26:27" ht="15" x14ac:dyDescent="0.25">
      <c r="Z1448" s="17" t="s">
        <v>632</v>
      </c>
      <c r="AA1448" s="36" t="s">
        <v>3104</v>
      </c>
    </row>
    <row r="1449" spans="26:27" ht="15" x14ac:dyDescent="0.25">
      <c r="Z1449" s="17" t="s">
        <v>1525</v>
      </c>
      <c r="AA1449" s="36" t="s">
        <v>3105</v>
      </c>
    </row>
    <row r="1450" spans="26:27" ht="15" x14ac:dyDescent="0.25">
      <c r="Z1450" s="17" t="s">
        <v>97</v>
      </c>
      <c r="AA1450" s="36" t="s">
        <v>3106</v>
      </c>
    </row>
    <row r="1451" spans="26:27" ht="15" x14ac:dyDescent="0.25">
      <c r="Z1451" s="17" t="s">
        <v>1254</v>
      </c>
      <c r="AA1451" s="36" t="s">
        <v>3107</v>
      </c>
    </row>
    <row r="1452" spans="26:27" ht="15" x14ac:dyDescent="0.25">
      <c r="Z1452" s="17" t="s">
        <v>633</v>
      </c>
      <c r="AA1452" s="36" t="s">
        <v>3108</v>
      </c>
    </row>
    <row r="1453" spans="26:27" ht="15" x14ac:dyDescent="0.25">
      <c r="Z1453" s="17" t="s">
        <v>239</v>
      </c>
      <c r="AA1453" s="36" t="s">
        <v>3109</v>
      </c>
    </row>
    <row r="1454" spans="26:27" ht="15" x14ac:dyDescent="0.25">
      <c r="Z1454" s="17" t="s">
        <v>240</v>
      </c>
      <c r="AA1454" s="36" t="s">
        <v>3110</v>
      </c>
    </row>
    <row r="1455" spans="26:27" ht="15" x14ac:dyDescent="0.25">
      <c r="Z1455" s="17" t="s">
        <v>864</v>
      </c>
      <c r="AA1455" s="36" t="s">
        <v>3111</v>
      </c>
    </row>
    <row r="1456" spans="26:27" ht="15" x14ac:dyDescent="0.25">
      <c r="Z1456" s="17" t="s">
        <v>634</v>
      </c>
      <c r="AA1456" s="36" t="s">
        <v>3112</v>
      </c>
    </row>
    <row r="1457" spans="26:27" ht="15" x14ac:dyDescent="0.25">
      <c r="Z1457" s="17" t="s">
        <v>394</v>
      </c>
      <c r="AA1457" s="36" t="s">
        <v>3113</v>
      </c>
    </row>
    <row r="1458" spans="26:27" ht="15" x14ac:dyDescent="0.25">
      <c r="Z1458" s="17" t="s">
        <v>1255</v>
      </c>
      <c r="AA1458" s="36" t="s">
        <v>3114</v>
      </c>
    </row>
    <row r="1459" spans="26:27" ht="15" x14ac:dyDescent="0.25">
      <c r="Z1459" s="17" t="s">
        <v>1256</v>
      </c>
      <c r="AA1459" s="36" t="s">
        <v>3115</v>
      </c>
    </row>
    <row r="1460" spans="26:27" ht="15" x14ac:dyDescent="0.25">
      <c r="Z1460" s="17" t="s">
        <v>1526</v>
      </c>
      <c r="AA1460" s="36" t="s">
        <v>3116</v>
      </c>
    </row>
    <row r="1461" spans="26:27" ht="15" x14ac:dyDescent="0.25">
      <c r="Z1461" s="17" t="s">
        <v>241</v>
      </c>
      <c r="AA1461" s="36" t="s">
        <v>3117</v>
      </c>
    </row>
    <row r="1462" spans="26:27" ht="15" x14ac:dyDescent="0.25">
      <c r="Z1462" s="17" t="s">
        <v>242</v>
      </c>
      <c r="AA1462" s="36" t="s">
        <v>3118</v>
      </c>
    </row>
    <row r="1463" spans="26:27" ht="15" x14ac:dyDescent="0.25">
      <c r="Z1463" s="17" t="s">
        <v>395</v>
      </c>
      <c r="AA1463" s="36" t="s">
        <v>3119</v>
      </c>
    </row>
    <row r="1464" spans="26:27" ht="15" x14ac:dyDescent="0.25">
      <c r="Z1464" s="17" t="s">
        <v>635</v>
      </c>
      <c r="AA1464" s="36" t="s">
        <v>3120</v>
      </c>
    </row>
    <row r="1465" spans="26:27" ht="15" x14ac:dyDescent="0.25">
      <c r="Z1465" s="17" t="s">
        <v>396</v>
      </c>
      <c r="AA1465" s="36" t="s">
        <v>3121</v>
      </c>
    </row>
    <row r="1466" spans="26:27" ht="15" x14ac:dyDescent="0.25">
      <c r="Z1466" s="17" t="s">
        <v>470</v>
      </c>
      <c r="AA1466" s="36" t="s">
        <v>3122</v>
      </c>
    </row>
    <row r="1467" spans="26:27" ht="15" x14ac:dyDescent="0.25">
      <c r="Z1467" s="17" t="s">
        <v>1527</v>
      </c>
      <c r="AA1467" s="36" t="s">
        <v>3123</v>
      </c>
    </row>
    <row r="1468" spans="26:27" ht="15" x14ac:dyDescent="0.25">
      <c r="Z1468" s="17" t="s">
        <v>865</v>
      </c>
      <c r="AA1468" s="36" t="s">
        <v>3124</v>
      </c>
    </row>
    <row r="1469" spans="26:27" ht="15" x14ac:dyDescent="0.25">
      <c r="Z1469" s="17" t="s">
        <v>866</v>
      </c>
      <c r="AA1469" s="36" t="s">
        <v>3125</v>
      </c>
    </row>
    <row r="1470" spans="26:27" ht="15" x14ac:dyDescent="0.25">
      <c r="Z1470" s="17" t="s">
        <v>1528</v>
      </c>
      <c r="AA1470" s="36" t="s">
        <v>3126</v>
      </c>
    </row>
    <row r="1471" spans="26:27" ht="15" x14ac:dyDescent="0.25">
      <c r="Z1471" s="17" t="s">
        <v>1529</v>
      </c>
      <c r="AA1471" s="36" t="s">
        <v>3127</v>
      </c>
    </row>
    <row r="1472" spans="26:27" ht="15" x14ac:dyDescent="0.25">
      <c r="Z1472" s="17" t="s">
        <v>243</v>
      </c>
      <c r="AA1472" s="36" t="s">
        <v>3128</v>
      </c>
    </row>
    <row r="1473" spans="26:27" ht="15" x14ac:dyDescent="0.25">
      <c r="Z1473" s="17" t="s">
        <v>636</v>
      </c>
      <c r="AA1473" s="36" t="s">
        <v>3129</v>
      </c>
    </row>
    <row r="1474" spans="26:27" ht="15" x14ac:dyDescent="0.25">
      <c r="Z1474" s="17" t="s">
        <v>637</v>
      </c>
      <c r="AA1474" s="36" t="s">
        <v>3130</v>
      </c>
    </row>
    <row r="1475" spans="26:27" ht="15" x14ac:dyDescent="0.25">
      <c r="Z1475" s="17" t="s">
        <v>1078</v>
      </c>
      <c r="AA1475" s="36" t="s">
        <v>3131</v>
      </c>
    </row>
    <row r="1476" spans="26:27" ht="15" x14ac:dyDescent="0.25">
      <c r="Z1476" s="17" t="s">
        <v>1079</v>
      </c>
      <c r="AA1476" s="36" t="s">
        <v>3132</v>
      </c>
    </row>
    <row r="1477" spans="26:27" ht="15" x14ac:dyDescent="0.25">
      <c r="Z1477" s="17" t="s">
        <v>1257</v>
      </c>
      <c r="AA1477" s="36" t="s">
        <v>3133</v>
      </c>
    </row>
    <row r="1478" spans="26:27" ht="15" x14ac:dyDescent="0.25">
      <c r="Z1478" s="17" t="s">
        <v>1258</v>
      </c>
      <c r="AA1478" s="36" t="s">
        <v>3134</v>
      </c>
    </row>
    <row r="1479" spans="26:27" ht="15" x14ac:dyDescent="0.25">
      <c r="Z1479" s="17" t="s">
        <v>397</v>
      </c>
      <c r="AA1479" s="36" t="s">
        <v>3135</v>
      </c>
    </row>
    <row r="1480" spans="26:27" ht="15" x14ac:dyDescent="0.25">
      <c r="Z1480" s="17" t="s">
        <v>867</v>
      </c>
      <c r="AA1480" s="36" t="s">
        <v>3136</v>
      </c>
    </row>
    <row r="1481" spans="26:27" ht="15" x14ac:dyDescent="0.25">
      <c r="Z1481" s="17" t="s">
        <v>471</v>
      </c>
      <c r="AA1481" s="36" t="s">
        <v>3137</v>
      </c>
    </row>
    <row r="1482" spans="26:27" ht="15" x14ac:dyDescent="0.25">
      <c r="Z1482" s="17" t="s">
        <v>1380</v>
      </c>
      <c r="AA1482" s="36" t="s">
        <v>3138</v>
      </c>
    </row>
    <row r="1483" spans="26:27" ht="15" x14ac:dyDescent="0.25">
      <c r="Z1483" s="17" t="s">
        <v>1080</v>
      </c>
      <c r="AA1483" s="36" t="s">
        <v>3139</v>
      </c>
    </row>
    <row r="1484" spans="26:27" ht="15" x14ac:dyDescent="0.25">
      <c r="Z1484" s="17" t="s">
        <v>1530</v>
      </c>
      <c r="AA1484" s="36" t="s">
        <v>3140</v>
      </c>
    </row>
    <row r="1485" spans="26:27" ht="15" x14ac:dyDescent="0.25">
      <c r="Z1485" s="17" t="s">
        <v>1081</v>
      </c>
      <c r="AA1485" s="36" t="s">
        <v>3141</v>
      </c>
    </row>
    <row r="1486" spans="26:27" ht="15" x14ac:dyDescent="0.25">
      <c r="Z1486" s="17" t="s">
        <v>65</v>
      </c>
      <c r="AA1486" s="36" t="s">
        <v>3142</v>
      </c>
    </row>
    <row r="1487" spans="26:27" ht="15" x14ac:dyDescent="0.25">
      <c r="Z1487" s="17" t="s">
        <v>868</v>
      </c>
      <c r="AA1487" s="36" t="s">
        <v>3143</v>
      </c>
    </row>
    <row r="1488" spans="26:27" ht="15" x14ac:dyDescent="0.25">
      <c r="Z1488" s="17" t="s">
        <v>1259</v>
      </c>
      <c r="AA1488" s="36" t="s">
        <v>3144</v>
      </c>
    </row>
    <row r="1489" spans="26:27" ht="15" x14ac:dyDescent="0.25">
      <c r="Z1489" s="17" t="s">
        <v>1531</v>
      </c>
      <c r="AA1489" s="36" t="s">
        <v>3145</v>
      </c>
    </row>
    <row r="1490" spans="26:27" ht="15" x14ac:dyDescent="0.25">
      <c r="Z1490" s="17" t="s">
        <v>869</v>
      </c>
      <c r="AA1490" s="36" t="s">
        <v>3146</v>
      </c>
    </row>
    <row r="1491" spans="26:27" ht="15" x14ac:dyDescent="0.25">
      <c r="Z1491" s="17" t="s">
        <v>89</v>
      </c>
      <c r="AA1491" s="36" t="s">
        <v>3147</v>
      </c>
    </row>
    <row r="1492" spans="26:27" ht="15" x14ac:dyDescent="0.25">
      <c r="Z1492" s="17" t="s">
        <v>244</v>
      </c>
      <c r="AA1492" s="36" t="s">
        <v>3148</v>
      </c>
    </row>
    <row r="1493" spans="26:27" ht="15" x14ac:dyDescent="0.25">
      <c r="Z1493" s="17" t="s">
        <v>638</v>
      </c>
      <c r="AA1493" s="36" t="s">
        <v>3149</v>
      </c>
    </row>
    <row r="1494" spans="26:27" ht="15" x14ac:dyDescent="0.25">
      <c r="Z1494" s="17" t="s">
        <v>870</v>
      </c>
      <c r="AA1494" s="36" t="s">
        <v>3150</v>
      </c>
    </row>
    <row r="1495" spans="26:27" ht="15" x14ac:dyDescent="0.25">
      <c r="Z1495" s="17" t="s">
        <v>1260</v>
      </c>
      <c r="AA1495" s="36" t="s">
        <v>3151</v>
      </c>
    </row>
    <row r="1496" spans="26:27" ht="15" x14ac:dyDescent="0.25">
      <c r="Z1496" s="17" t="s">
        <v>1082</v>
      </c>
      <c r="AA1496" s="36" t="s">
        <v>3152</v>
      </c>
    </row>
    <row r="1497" spans="26:27" ht="15" x14ac:dyDescent="0.25">
      <c r="Z1497" s="17" t="s">
        <v>645</v>
      </c>
      <c r="AA1497" s="36" t="s">
        <v>3153</v>
      </c>
    </row>
    <row r="1498" spans="26:27" ht="15" x14ac:dyDescent="0.25">
      <c r="Z1498" s="17" t="s">
        <v>871</v>
      </c>
      <c r="AA1498" s="36" t="s">
        <v>3154</v>
      </c>
    </row>
    <row r="1499" spans="26:27" ht="15" x14ac:dyDescent="0.25">
      <c r="Z1499" s="17" t="s">
        <v>872</v>
      </c>
      <c r="AA1499" s="36" t="s">
        <v>3155</v>
      </c>
    </row>
    <row r="1500" spans="26:27" ht="15" x14ac:dyDescent="0.25">
      <c r="Z1500" s="17" t="s">
        <v>472</v>
      </c>
      <c r="AA1500" s="36" t="s">
        <v>3156</v>
      </c>
    </row>
    <row r="1501" spans="26:27" ht="15" x14ac:dyDescent="0.25">
      <c r="Z1501" s="17" t="s">
        <v>873</v>
      </c>
      <c r="AA1501" s="36" t="s">
        <v>3157</v>
      </c>
    </row>
    <row r="1502" spans="26:27" ht="15" x14ac:dyDescent="0.25">
      <c r="Z1502" s="17" t="s">
        <v>473</v>
      </c>
      <c r="AA1502" s="36" t="s">
        <v>3158</v>
      </c>
    </row>
    <row r="1503" spans="26:27" ht="15" x14ac:dyDescent="0.25">
      <c r="Z1503" s="17" t="s">
        <v>874</v>
      </c>
      <c r="AA1503" s="36" t="s">
        <v>3159</v>
      </c>
    </row>
    <row r="1504" spans="26:27" ht="15" x14ac:dyDescent="0.25">
      <c r="Z1504" s="17" t="s">
        <v>398</v>
      </c>
      <c r="AA1504" s="36" t="s">
        <v>3160</v>
      </c>
    </row>
    <row r="1505" spans="26:27" ht="15" x14ac:dyDescent="0.25">
      <c r="Z1505" s="17" t="s">
        <v>1442</v>
      </c>
      <c r="AA1505" s="36" t="s">
        <v>3161</v>
      </c>
    </row>
    <row r="1506" spans="26:27" ht="15" x14ac:dyDescent="0.25">
      <c r="Z1506" s="17" t="s">
        <v>1083</v>
      </c>
      <c r="AA1506" s="36" t="s">
        <v>3162</v>
      </c>
    </row>
    <row r="1507" spans="26:27" ht="15" x14ac:dyDescent="0.25">
      <c r="Z1507" s="17" t="s">
        <v>1261</v>
      </c>
      <c r="AA1507" s="36" t="s">
        <v>3163</v>
      </c>
    </row>
    <row r="1508" spans="26:27" ht="15" x14ac:dyDescent="0.25">
      <c r="Z1508" s="17" t="s">
        <v>1590</v>
      </c>
      <c r="AA1508" s="36" t="s">
        <v>3164</v>
      </c>
    </row>
    <row r="1509" spans="26:27" ht="15" x14ac:dyDescent="0.25">
      <c r="Z1509" s="17" t="s">
        <v>1262</v>
      </c>
      <c r="AA1509" s="36" t="s">
        <v>3165</v>
      </c>
    </row>
    <row r="1510" spans="26:27" ht="15" x14ac:dyDescent="0.25">
      <c r="Z1510" s="17" t="s">
        <v>1084</v>
      </c>
      <c r="AA1510" s="36" t="s">
        <v>3166</v>
      </c>
    </row>
    <row r="1511" spans="26:27" ht="15" x14ac:dyDescent="0.25">
      <c r="Z1511" s="17" t="s">
        <v>639</v>
      </c>
      <c r="AA1511" s="36" t="s">
        <v>3167</v>
      </c>
    </row>
    <row r="1512" spans="26:27" ht="15" x14ac:dyDescent="0.25">
      <c r="Z1512" s="17" t="s">
        <v>1443</v>
      </c>
      <c r="AA1512" s="36" t="s">
        <v>3168</v>
      </c>
    </row>
    <row r="1513" spans="26:27" ht="15" x14ac:dyDescent="0.25">
      <c r="Z1513" s="17" t="s">
        <v>875</v>
      </c>
      <c r="AA1513" s="36" t="s">
        <v>3169</v>
      </c>
    </row>
    <row r="1514" spans="26:27" ht="15" x14ac:dyDescent="0.25">
      <c r="Z1514" s="17" t="s">
        <v>876</v>
      </c>
      <c r="AA1514" s="36" t="s">
        <v>3170</v>
      </c>
    </row>
    <row r="1515" spans="26:27" ht="15" x14ac:dyDescent="0.25">
      <c r="Z1515" s="17" t="s">
        <v>81</v>
      </c>
      <c r="AA1515" s="36" t="s">
        <v>3171</v>
      </c>
    </row>
    <row r="1516" spans="26:27" ht="15" x14ac:dyDescent="0.25">
      <c r="Z1516" s="17" t="s">
        <v>640</v>
      </c>
      <c r="AA1516" s="36" t="s">
        <v>3172</v>
      </c>
    </row>
    <row r="1517" spans="26:27" ht="15" x14ac:dyDescent="0.25">
      <c r="Z1517" s="17" t="s">
        <v>1085</v>
      </c>
      <c r="AA1517" s="36" t="s">
        <v>3173</v>
      </c>
    </row>
    <row r="1518" spans="26:27" ht="15" x14ac:dyDescent="0.25">
      <c r="Z1518" s="17" t="s">
        <v>1444</v>
      </c>
      <c r="AA1518" s="36" t="s">
        <v>3174</v>
      </c>
    </row>
    <row r="1519" spans="26:27" ht="15" x14ac:dyDescent="0.25">
      <c r="Z1519" s="17" t="s">
        <v>1086</v>
      </c>
      <c r="AA1519" s="36" t="s">
        <v>3175</v>
      </c>
    </row>
    <row r="1520" spans="26:27" ht="15" x14ac:dyDescent="0.25">
      <c r="Z1520" s="17" t="s">
        <v>1263</v>
      </c>
      <c r="AA1520" s="36" t="s">
        <v>3176</v>
      </c>
    </row>
    <row r="1521" spans="26:27" ht="15" x14ac:dyDescent="0.25">
      <c r="Z1521" s="17" t="s">
        <v>641</v>
      </c>
      <c r="AA1521" s="36" t="s">
        <v>3177</v>
      </c>
    </row>
    <row r="1522" spans="26:27" ht="15" x14ac:dyDescent="0.25">
      <c r="Z1522" s="17" t="s">
        <v>245</v>
      </c>
      <c r="AA1522" s="36" t="s">
        <v>3178</v>
      </c>
    </row>
    <row r="1523" spans="26:27" ht="15" x14ac:dyDescent="0.25">
      <c r="Z1523" s="17" t="s">
        <v>642</v>
      </c>
      <c r="AA1523" s="36" t="s">
        <v>3179</v>
      </c>
    </row>
    <row r="1524" spans="26:27" ht="15" x14ac:dyDescent="0.25">
      <c r="Z1524" s="17" t="s">
        <v>1087</v>
      </c>
      <c r="AA1524" s="36" t="s">
        <v>3180</v>
      </c>
    </row>
    <row r="1525" spans="26:27" ht="15" x14ac:dyDescent="0.25">
      <c r="Z1525" s="17" t="s">
        <v>90</v>
      </c>
      <c r="AA1525" s="36" t="s">
        <v>3181</v>
      </c>
    </row>
    <row r="1526" spans="26:27" ht="15" x14ac:dyDescent="0.25">
      <c r="Z1526" s="17" t="s">
        <v>1381</v>
      </c>
      <c r="AA1526" s="36" t="s">
        <v>3182</v>
      </c>
    </row>
    <row r="1527" spans="26:27" ht="15" x14ac:dyDescent="0.25">
      <c r="Z1527" s="17" t="s">
        <v>1264</v>
      </c>
      <c r="AA1527" s="36" t="s">
        <v>3183</v>
      </c>
    </row>
    <row r="1528" spans="26:27" ht="15" x14ac:dyDescent="0.25">
      <c r="Z1528" s="17" t="s">
        <v>1445</v>
      </c>
      <c r="AA1528" s="36" t="s">
        <v>3184</v>
      </c>
    </row>
    <row r="1529" spans="26:27" ht="15" x14ac:dyDescent="0.25">
      <c r="Z1529" s="17" t="s">
        <v>1382</v>
      </c>
      <c r="AA1529" s="36" t="s">
        <v>3185</v>
      </c>
    </row>
    <row r="1530" spans="26:27" ht="15" x14ac:dyDescent="0.25">
      <c r="Z1530" s="17" t="s">
        <v>877</v>
      </c>
      <c r="AA1530" s="36" t="s">
        <v>3186</v>
      </c>
    </row>
    <row r="1531" spans="26:27" ht="15" x14ac:dyDescent="0.25">
      <c r="Z1531" s="17" t="s">
        <v>878</v>
      </c>
      <c r="AA1531" s="36" t="s">
        <v>3187</v>
      </c>
    </row>
    <row r="1532" spans="26:27" ht="15" x14ac:dyDescent="0.25">
      <c r="Z1532" s="17" t="s">
        <v>1265</v>
      </c>
      <c r="AA1532" s="36" t="s">
        <v>3188</v>
      </c>
    </row>
    <row r="1533" spans="26:27" ht="15" x14ac:dyDescent="0.25">
      <c r="Z1533" s="17" t="s">
        <v>1266</v>
      </c>
      <c r="AA1533" s="36" t="s">
        <v>3189</v>
      </c>
    </row>
    <row r="1534" spans="26:27" ht="15" x14ac:dyDescent="0.25">
      <c r="Z1534" s="17" t="s">
        <v>399</v>
      </c>
      <c r="AA1534" s="36" t="s">
        <v>3190</v>
      </c>
    </row>
    <row r="1535" spans="26:27" ht="15" x14ac:dyDescent="0.25">
      <c r="Z1535" s="17" t="s">
        <v>1591</v>
      </c>
      <c r="AA1535" s="36" t="s">
        <v>3191</v>
      </c>
    </row>
    <row r="1536" spans="26:27" ht="15" x14ac:dyDescent="0.25">
      <c r="Z1536" s="17" t="s">
        <v>643</v>
      </c>
      <c r="AA1536" s="36" t="s">
        <v>3192</v>
      </c>
    </row>
    <row r="1537" spans="26:27" ht="15" x14ac:dyDescent="0.25">
      <c r="Z1537" s="17" t="s">
        <v>1267</v>
      </c>
      <c r="AA1537" s="36" t="s">
        <v>3193</v>
      </c>
    </row>
    <row r="1538" spans="26:27" ht="15" x14ac:dyDescent="0.25">
      <c r="Z1538" s="17" t="s">
        <v>1268</v>
      </c>
      <c r="AA1538" s="36" t="s">
        <v>3194</v>
      </c>
    </row>
    <row r="1539" spans="26:27" ht="15" x14ac:dyDescent="0.25">
      <c r="Z1539" s="17" t="s">
        <v>1269</v>
      </c>
      <c r="AA1539" s="36" t="s">
        <v>3195</v>
      </c>
    </row>
    <row r="1540" spans="26:27" ht="15" x14ac:dyDescent="0.25">
      <c r="Z1540" s="17" t="s">
        <v>1270</v>
      </c>
      <c r="AA1540" s="36" t="s">
        <v>3196</v>
      </c>
    </row>
    <row r="1541" spans="26:27" ht="15" x14ac:dyDescent="0.25">
      <c r="Z1541" s="17" t="s">
        <v>644</v>
      </c>
      <c r="AA1541" s="36" t="s">
        <v>3197</v>
      </c>
    </row>
    <row r="1542" spans="26:27" ht="15" x14ac:dyDescent="0.25">
      <c r="Z1542" s="17" t="s">
        <v>1271</v>
      </c>
      <c r="AA1542" s="36" t="s">
        <v>3198</v>
      </c>
    </row>
    <row r="1543" spans="26:27" ht="15" x14ac:dyDescent="0.25">
      <c r="Z1543" s="17" t="s">
        <v>879</v>
      </c>
      <c r="AA1543" s="36" t="s">
        <v>3199</v>
      </c>
    </row>
    <row r="1544" spans="26:27" ht="15" x14ac:dyDescent="0.25">
      <c r="Z1544" s="17" t="s">
        <v>1088</v>
      </c>
      <c r="AA1544" s="36" t="s">
        <v>3200</v>
      </c>
    </row>
  </sheetData>
  <sheetProtection password="CB5F" sheet="1" formatCells="0" formatColumns="0" formatRows="0"/>
  <mergeCells count="1">
    <mergeCell ref="A8:D30"/>
  </mergeCells>
  <conditionalFormatting sqref="B3">
    <cfRule type="containsBlanks" dxfId="130" priority="14">
      <formula>LEN(TRIM(B3))=0</formula>
    </cfRule>
  </conditionalFormatting>
  <conditionalFormatting sqref="C2:C3">
    <cfRule type="containsErrors" dxfId="129" priority="13">
      <formula>ISERROR(C2)</formula>
    </cfRule>
  </conditionalFormatting>
  <conditionalFormatting sqref="A31:A147 A6:A8">
    <cfRule type="expression" dxfId="128" priority="9" stopIfTrue="1">
      <formula>E6=""</formula>
    </cfRule>
    <cfRule type="containsBlanks" dxfId="127" priority="10" stopIfTrue="1">
      <formula>LEN(TRIM(A6))=0</formula>
    </cfRule>
  </conditionalFormatting>
  <conditionalFormatting sqref="D31:D147 D6:D7">
    <cfRule type="expression" dxfId="126" priority="7" stopIfTrue="1">
      <formula>E6=""</formula>
    </cfRule>
    <cfRule type="containsBlanks" dxfId="125" priority="8" stopIfTrue="1">
      <formula>LEN(TRIM(D6))=0</formula>
    </cfRule>
  </conditionalFormatting>
  <conditionalFormatting sqref="C31:C147 C6:C7">
    <cfRule type="expression" dxfId="124" priority="5" stopIfTrue="1">
      <formula>E6=""</formula>
    </cfRule>
    <cfRule type="containsBlanks" dxfId="123" priority="6" stopIfTrue="1">
      <formula>LEN(TRIM(C6))=0</formula>
    </cfRule>
  </conditionalFormatting>
  <conditionalFormatting sqref="B31:B147 B6:B7">
    <cfRule type="expression" dxfId="122" priority="3" stopIfTrue="1">
      <formula>E6=""</formula>
    </cfRule>
    <cfRule type="containsBlanks" dxfId="121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>
      <formula1>B1+1</formula1>
    </dataValidation>
    <dataValidation operator="greaterThanOrEqual" allowBlank="1" showInputMessage="1" showErrorMessage="1" sqref="B31:B147 B5:B7"/>
    <dataValidation type="whole" operator="greaterThanOrEqual" allowBlank="1" showInputMessage="1" showErrorMessage="1" errorTitle="Inserire un codice NUMERICO" error="Inserire un codice NUMERICO possibilmente progressivo, come per esempio: 1,2,3,..." sqref="B148:B170">
      <formula1>0</formula1>
    </dataValidation>
    <dataValidation allowBlank="1" showInputMessage="1" showErrorMessage="1" promptTitle="Ente gestore" sqref="A174"/>
    <dataValidation allowBlank="1" showInputMessage="1" showErrorMessage="1" promptTitle="Ente gestore" prompt="Inserire la denominazione dell'Ente gestore titolare del servizio" sqref="A290:A296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641"/>
  <sheetViews>
    <sheetView showGridLines="0" zoomScale="90" zoomScaleNormal="90" workbookViewId="0">
      <selection activeCell="A27" sqref="A27"/>
    </sheetView>
  </sheetViews>
  <sheetFormatPr defaultRowHeight="13.5" x14ac:dyDescent="0.25"/>
  <cols>
    <col min="1" max="1" width="25.85546875" style="10" bestFit="1" customWidth="1"/>
    <col min="2" max="2" width="25.85546875" style="10" customWidth="1"/>
    <col min="3" max="6" width="24.140625" style="10" customWidth="1"/>
    <col min="7" max="7" width="23.42578125" style="10" customWidth="1"/>
    <col min="8" max="16" width="18.85546875" style="10" customWidth="1"/>
    <col min="17" max="19" width="17.85546875" style="10" customWidth="1"/>
    <col min="20" max="21" width="17.5703125" style="11" hidden="1" customWidth="1"/>
    <col min="22" max="22" width="18.140625" style="11" customWidth="1"/>
    <col min="23" max="16384" width="9.140625" style="10"/>
  </cols>
  <sheetData>
    <row r="1" spans="1:23" ht="15.2" customHeight="1" x14ac:dyDescent="0.25">
      <c r="A1" s="3" t="s">
        <v>1647</v>
      </c>
      <c r="B1" s="47">
        <f>Ambito!B1</f>
        <v>2019</v>
      </c>
      <c r="C1" s="47"/>
      <c r="D1" s="47"/>
      <c r="E1" s="47"/>
      <c r="F1" s="47"/>
    </row>
    <row r="2" spans="1:23" s="8" customFormat="1" ht="16.5" x14ac:dyDescent="0.3">
      <c r="A2" s="3" t="s">
        <v>115</v>
      </c>
      <c r="B2" s="47">
        <f>Ambito!B3</f>
        <v>0</v>
      </c>
      <c r="C2" s="32" t="str">
        <f>IF(B2,"null","ATTENZIONE!!! MANCA LA DENOMINAZIONE DELL'AMBITO - Selezionarlo dal menù a tendina nel foglio Ambito")</f>
        <v>ATTENZIONE!!! MANCA LA DENOMINAZIONE DELL'AMBITO - Selezionarlo dal menù a tendina nel foglio Ambito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6.5" x14ac:dyDescent="0.3">
      <c r="A3" s="3" t="s">
        <v>116</v>
      </c>
      <c r="B3" s="47" t="str">
        <f>Ambito!B4</f>
        <v xml:space="preserve"> 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6.5" x14ac:dyDescent="0.3">
      <c r="A4" s="3" t="s">
        <v>1616</v>
      </c>
      <c r="B4" s="195" t="s">
        <v>5136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 x14ac:dyDescent="0.35">
      <c r="A5" s="276" t="s">
        <v>4882</v>
      </c>
      <c r="B5" s="274"/>
      <c r="C5" s="274"/>
      <c r="D5" s="274"/>
      <c r="E5" s="274"/>
      <c r="F5" s="275"/>
      <c r="G5" s="274" t="s">
        <v>1639</v>
      </c>
      <c r="H5" s="275"/>
      <c r="I5" s="276" t="s">
        <v>1640</v>
      </c>
      <c r="J5" s="274"/>
      <c r="K5" s="274"/>
      <c r="L5" s="274"/>
      <c r="M5" s="274"/>
      <c r="N5" s="274"/>
      <c r="O5" s="275"/>
      <c r="P5" s="277" t="str">
        <f>CONCATENATE("Fondo Sociale Regionale riparto ",Ambito!B2)</f>
        <v>Fondo Sociale Regionale riparto 2020</v>
      </c>
      <c r="Q5" s="276" t="s">
        <v>1644</v>
      </c>
      <c r="R5" s="274"/>
      <c r="S5" s="274"/>
      <c r="T5" s="43"/>
      <c r="U5" s="43"/>
      <c r="V5" s="43"/>
    </row>
    <row r="6" spans="1:23" s="13" customFormat="1" ht="102" x14ac:dyDescent="0.3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77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 x14ac:dyDescent="0.25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 x14ac:dyDescent="0.25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 x14ac:dyDescent="0.25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 x14ac:dyDescent="0.25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 x14ac:dyDescent="0.25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 x14ac:dyDescent="0.25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 x14ac:dyDescent="0.25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 x14ac:dyDescent="0.25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 x14ac:dyDescent="0.25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 x14ac:dyDescent="0.25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 x14ac:dyDescent="0.25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 x14ac:dyDescent="0.25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 x14ac:dyDescent="0.25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 x14ac:dyDescent="0.25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 x14ac:dyDescent="0.25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 x14ac:dyDescent="0.25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 x14ac:dyDescent="0.25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 x14ac:dyDescent="0.25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 x14ac:dyDescent="0.25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 x14ac:dyDescent="0.25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 x14ac:dyDescent="0.25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 x14ac:dyDescent="0.25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 x14ac:dyDescent="0.25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 x14ac:dyDescent="0.25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 x14ac:dyDescent="0.25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 x14ac:dyDescent="0.25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 x14ac:dyDescent="0.25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 x14ac:dyDescent="0.25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 x14ac:dyDescent="0.25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 x14ac:dyDescent="0.25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 x14ac:dyDescent="0.25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 x14ac:dyDescent="0.25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 x14ac:dyDescent="0.25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 x14ac:dyDescent="0.25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 x14ac:dyDescent="0.25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 x14ac:dyDescent="0.25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 x14ac:dyDescent="0.25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 x14ac:dyDescent="0.25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 x14ac:dyDescent="0.25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 x14ac:dyDescent="0.25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 x14ac:dyDescent="0.25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 x14ac:dyDescent="0.25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 x14ac:dyDescent="0.25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 x14ac:dyDescent="0.25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 x14ac:dyDescent="0.25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 x14ac:dyDescent="0.25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 x14ac:dyDescent="0.25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 x14ac:dyDescent="0.25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 x14ac:dyDescent="0.25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 x14ac:dyDescent="0.25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 x14ac:dyDescent="0.25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 x14ac:dyDescent="0.25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 x14ac:dyDescent="0.25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 x14ac:dyDescent="0.25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 x14ac:dyDescent="0.25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 x14ac:dyDescent="0.25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 x14ac:dyDescent="0.25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 x14ac:dyDescent="0.25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 x14ac:dyDescent="0.25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 x14ac:dyDescent="0.25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 x14ac:dyDescent="0.25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 x14ac:dyDescent="0.25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 x14ac:dyDescent="0.25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 x14ac:dyDescent="0.25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 x14ac:dyDescent="0.25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 x14ac:dyDescent="0.25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 x14ac:dyDescent="0.25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 x14ac:dyDescent="0.25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 x14ac:dyDescent="0.25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 x14ac:dyDescent="0.25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 x14ac:dyDescent="0.25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 x14ac:dyDescent="0.25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 x14ac:dyDescent="0.25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 x14ac:dyDescent="0.25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 x14ac:dyDescent="0.25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 x14ac:dyDescent="0.25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 x14ac:dyDescent="0.25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 x14ac:dyDescent="0.25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 x14ac:dyDescent="0.25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 x14ac:dyDescent="0.25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 x14ac:dyDescent="0.25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 x14ac:dyDescent="0.25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 x14ac:dyDescent="0.25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 x14ac:dyDescent="0.25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 x14ac:dyDescent="0.25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 x14ac:dyDescent="0.25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 x14ac:dyDescent="0.25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 x14ac:dyDescent="0.25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 x14ac:dyDescent="0.25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 x14ac:dyDescent="0.25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 x14ac:dyDescent="0.25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 x14ac:dyDescent="0.25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 x14ac:dyDescent="0.25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 x14ac:dyDescent="0.25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 x14ac:dyDescent="0.25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 x14ac:dyDescent="0.25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 x14ac:dyDescent="0.25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 x14ac:dyDescent="0.25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 x14ac:dyDescent="0.25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 x14ac:dyDescent="0.25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 x14ac:dyDescent="0.25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 x14ac:dyDescent="0.25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 x14ac:dyDescent="0.25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 x14ac:dyDescent="0.25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 x14ac:dyDescent="0.25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 x14ac:dyDescent="0.25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 x14ac:dyDescent="0.25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 x14ac:dyDescent="0.25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 x14ac:dyDescent="0.25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 x14ac:dyDescent="0.25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 x14ac:dyDescent="0.25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 x14ac:dyDescent="0.25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 x14ac:dyDescent="0.25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 x14ac:dyDescent="0.25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 x14ac:dyDescent="0.25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 x14ac:dyDescent="0.25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 x14ac:dyDescent="0.25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 x14ac:dyDescent="0.25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 x14ac:dyDescent="0.25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 x14ac:dyDescent="0.25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 x14ac:dyDescent="0.25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 x14ac:dyDescent="0.25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 x14ac:dyDescent="0.25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 x14ac:dyDescent="0.25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 x14ac:dyDescent="0.25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 x14ac:dyDescent="0.25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 x14ac:dyDescent="0.25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 x14ac:dyDescent="0.25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 x14ac:dyDescent="0.25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 x14ac:dyDescent="0.25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 x14ac:dyDescent="0.25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 x14ac:dyDescent="0.25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 x14ac:dyDescent="0.25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 x14ac:dyDescent="0.25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 x14ac:dyDescent="0.25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 x14ac:dyDescent="0.25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 x14ac:dyDescent="0.25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 x14ac:dyDescent="0.25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 x14ac:dyDescent="0.25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 x14ac:dyDescent="0.25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 x14ac:dyDescent="0.25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 x14ac:dyDescent="0.25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 x14ac:dyDescent="0.25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 x14ac:dyDescent="0.25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 x14ac:dyDescent="0.25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 x14ac:dyDescent="0.25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 x14ac:dyDescent="0.25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 x14ac:dyDescent="0.25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 x14ac:dyDescent="0.25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 x14ac:dyDescent="0.25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 x14ac:dyDescent="0.25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 x14ac:dyDescent="0.25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 x14ac:dyDescent="0.25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 x14ac:dyDescent="0.25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 x14ac:dyDescent="0.25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 x14ac:dyDescent="0.25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 x14ac:dyDescent="0.25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 x14ac:dyDescent="0.25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 x14ac:dyDescent="0.25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 x14ac:dyDescent="0.25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 x14ac:dyDescent="0.25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 x14ac:dyDescent="0.25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 x14ac:dyDescent="0.25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 x14ac:dyDescent="0.25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 x14ac:dyDescent="0.25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 x14ac:dyDescent="0.25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 x14ac:dyDescent="0.25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 x14ac:dyDescent="0.25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 x14ac:dyDescent="0.25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 x14ac:dyDescent="0.25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 x14ac:dyDescent="0.25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 x14ac:dyDescent="0.25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 x14ac:dyDescent="0.25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 x14ac:dyDescent="0.25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 x14ac:dyDescent="0.25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 x14ac:dyDescent="0.25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 x14ac:dyDescent="0.25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 x14ac:dyDescent="0.25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 x14ac:dyDescent="0.25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 x14ac:dyDescent="0.25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 x14ac:dyDescent="0.25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 x14ac:dyDescent="0.25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 x14ac:dyDescent="0.25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 x14ac:dyDescent="0.25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 x14ac:dyDescent="0.25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 x14ac:dyDescent="0.25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 x14ac:dyDescent="0.25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 x14ac:dyDescent="0.25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 x14ac:dyDescent="0.25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 x14ac:dyDescent="0.25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 x14ac:dyDescent="0.25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 x14ac:dyDescent="0.25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 x14ac:dyDescent="0.25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 x14ac:dyDescent="0.25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 x14ac:dyDescent="0.25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 x14ac:dyDescent="0.25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 x14ac:dyDescent="0.25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 x14ac:dyDescent="0.25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 x14ac:dyDescent="0.25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 x14ac:dyDescent="0.25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 x14ac:dyDescent="0.25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 x14ac:dyDescent="0.25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 x14ac:dyDescent="0.25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 x14ac:dyDescent="0.25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 x14ac:dyDescent="0.25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 x14ac:dyDescent="0.25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 x14ac:dyDescent="0.25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 x14ac:dyDescent="0.25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 x14ac:dyDescent="0.25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 x14ac:dyDescent="0.25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 x14ac:dyDescent="0.25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 x14ac:dyDescent="0.25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 x14ac:dyDescent="0.25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 x14ac:dyDescent="0.25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 x14ac:dyDescent="0.25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 x14ac:dyDescent="0.25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 x14ac:dyDescent="0.25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 x14ac:dyDescent="0.25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 x14ac:dyDescent="0.25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 x14ac:dyDescent="0.25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 x14ac:dyDescent="0.25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 x14ac:dyDescent="0.25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 x14ac:dyDescent="0.25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 x14ac:dyDescent="0.25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 x14ac:dyDescent="0.25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 x14ac:dyDescent="0.25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 x14ac:dyDescent="0.25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 x14ac:dyDescent="0.25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 x14ac:dyDescent="0.25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 x14ac:dyDescent="0.25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 x14ac:dyDescent="0.25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 x14ac:dyDescent="0.25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 x14ac:dyDescent="0.25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 x14ac:dyDescent="0.25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 x14ac:dyDescent="0.25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 x14ac:dyDescent="0.25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 x14ac:dyDescent="0.25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 x14ac:dyDescent="0.25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 x14ac:dyDescent="0.25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 x14ac:dyDescent="0.25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 x14ac:dyDescent="0.25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 x14ac:dyDescent="0.25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 x14ac:dyDescent="0.25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 x14ac:dyDescent="0.25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 x14ac:dyDescent="0.25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 x14ac:dyDescent="0.25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 x14ac:dyDescent="0.25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 x14ac:dyDescent="0.25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 x14ac:dyDescent="0.25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 x14ac:dyDescent="0.25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 x14ac:dyDescent="0.25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 x14ac:dyDescent="0.25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 x14ac:dyDescent="0.25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 x14ac:dyDescent="0.25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 x14ac:dyDescent="0.25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 x14ac:dyDescent="0.25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 x14ac:dyDescent="0.25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 x14ac:dyDescent="0.25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 x14ac:dyDescent="0.25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 x14ac:dyDescent="0.25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 x14ac:dyDescent="0.25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 x14ac:dyDescent="0.25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 x14ac:dyDescent="0.25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 x14ac:dyDescent="0.25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 x14ac:dyDescent="0.25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 x14ac:dyDescent="0.25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 x14ac:dyDescent="0.25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 x14ac:dyDescent="0.25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 x14ac:dyDescent="0.25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 x14ac:dyDescent="0.25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 x14ac:dyDescent="0.25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 x14ac:dyDescent="0.25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 x14ac:dyDescent="0.25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 x14ac:dyDescent="0.25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 x14ac:dyDescent="0.25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 x14ac:dyDescent="0.25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 x14ac:dyDescent="0.25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 x14ac:dyDescent="0.25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 x14ac:dyDescent="0.25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 x14ac:dyDescent="0.25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 x14ac:dyDescent="0.25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 x14ac:dyDescent="0.25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 x14ac:dyDescent="0.25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 x14ac:dyDescent="0.25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 x14ac:dyDescent="0.25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 x14ac:dyDescent="0.25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 x14ac:dyDescent="0.25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 x14ac:dyDescent="0.25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 x14ac:dyDescent="0.25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 x14ac:dyDescent="0.25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 x14ac:dyDescent="0.25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 x14ac:dyDescent="0.25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4.25" thickBot="1" x14ac:dyDescent="0.3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4.25" thickTop="1" x14ac:dyDescent="0.25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 x14ac:dyDescent="0.25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 x14ac:dyDescent="0.25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 x14ac:dyDescent="0.25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 x14ac:dyDescent="0.25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 x14ac:dyDescent="0.25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 x14ac:dyDescent="0.25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 x14ac:dyDescent="0.25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 x14ac:dyDescent="0.25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 x14ac:dyDescent="0.25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 x14ac:dyDescent="0.25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 x14ac:dyDescent="0.25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 x14ac:dyDescent="0.25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 x14ac:dyDescent="0.25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 x14ac:dyDescent="0.25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 x14ac:dyDescent="0.25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 x14ac:dyDescent="0.25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 x14ac:dyDescent="0.25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 x14ac:dyDescent="0.25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 x14ac:dyDescent="0.25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 x14ac:dyDescent="0.25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 x14ac:dyDescent="0.25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 x14ac:dyDescent="0.25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 x14ac:dyDescent="0.25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 x14ac:dyDescent="0.25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 x14ac:dyDescent="0.25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 x14ac:dyDescent="0.25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 x14ac:dyDescent="0.25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 x14ac:dyDescent="0.25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 x14ac:dyDescent="0.25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 x14ac:dyDescent="0.25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 x14ac:dyDescent="0.25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 x14ac:dyDescent="0.25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 x14ac:dyDescent="0.25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 x14ac:dyDescent="0.25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 x14ac:dyDescent="0.25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 x14ac:dyDescent="0.25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 x14ac:dyDescent="0.25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 x14ac:dyDescent="0.25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 x14ac:dyDescent="0.25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 x14ac:dyDescent="0.25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 x14ac:dyDescent="0.25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 x14ac:dyDescent="0.25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 x14ac:dyDescent="0.25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 x14ac:dyDescent="0.25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 x14ac:dyDescent="0.25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 x14ac:dyDescent="0.25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 x14ac:dyDescent="0.25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 x14ac:dyDescent="0.25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 x14ac:dyDescent="0.25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 x14ac:dyDescent="0.25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 x14ac:dyDescent="0.25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 x14ac:dyDescent="0.25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 x14ac:dyDescent="0.25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 x14ac:dyDescent="0.25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 x14ac:dyDescent="0.25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 x14ac:dyDescent="0.25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 x14ac:dyDescent="0.25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 x14ac:dyDescent="0.25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 x14ac:dyDescent="0.25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 x14ac:dyDescent="0.25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 x14ac:dyDescent="0.25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 x14ac:dyDescent="0.25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 x14ac:dyDescent="0.25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 x14ac:dyDescent="0.25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 x14ac:dyDescent="0.25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 x14ac:dyDescent="0.25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 x14ac:dyDescent="0.25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 x14ac:dyDescent="0.25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 x14ac:dyDescent="0.25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 x14ac:dyDescent="0.25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 x14ac:dyDescent="0.25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 x14ac:dyDescent="0.25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 x14ac:dyDescent="0.25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 x14ac:dyDescent="0.25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 x14ac:dyDescent="0.25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 x14ac:dyDescent="0.25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 x14ac:dyDescent="0.25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 x14ac:dyDescent="0.25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 x14ac:dyDescent="0.25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 x14ac:dyDescent="0.25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 x14ac:dyDescent="0.25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 x14ac:dyDescent="0.25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 x14ac:dyDescent="0.25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 x14ac:dyDescent="0.25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 x14ac:dyDescent="0.25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 x14ac:dyDescent="0.25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 x14ac:dyDescent="0.25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 x14ac:dyDescent="0.25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 x14ac:dyDescent="0.25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 x14ac:dyDescent="0.25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 x14ac:dyDescent="0.25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 x14ac:dyDescent="0.25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 x14ac:dyDescent="0.25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 x14ac:dyDescent="0.25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 x14ac:dyDescent="0.25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 x14ac:dyDescent="0.25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 x14ac:dyDescent="0.25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 x14ac:dyDescent="0.25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 x14ac:dyDescent="0.25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 x14ac:dyDescent="0.25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 x14ac:dyDescent="0.25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 x14ac:dyDescent="0.25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 x14ac:dyDescent="0.25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 x14ac:dyDescent="0.25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 x14ac:dyDescent="0.25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 x14ac:dyDescent="0.25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 x14ac:dyDescent="0.25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 x14ac:dyDescent="0.25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 x14ac:dyDescent="0.25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 x14ac:dyDescent="0.25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 x14ac:dyDescent="0.25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 x14ac:dyDescent="0.25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 x14ac:dyDescent="0.25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 x14ac:dyDescent="0.25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 x14ac:dyDescent="0.25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 x14ac:dyDescent="0.25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 x14ac:dyDescent="0.25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 x14ac:dyDescent="0.25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 x14ac:dyDescent="0.25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 x14ac:dyDescent="0.25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 x14ac:dyDescent="0.25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 x14ac:dyDescent="0.25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 x14ac:dyDescent="0.25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 x14ac:dyDescent="0.25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 x14ac:dyDescent="0.25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 x14ac:dyDescent="0.25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 x14ac:dyDescent="0.25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 x14ac:dyDescent="0.25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 x14ac:dyDescent="0.25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 x14ac:dyDescent="0.25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 x14ac:dyDescent="0.25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 x14ac:dyDescent="0.25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 x14ac:dyDescent="0.25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 x14ac:dyDescent="0.25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 x14ac:dyDescent="0.25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 x14ac:dyDescent="0.25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 x14ac:dyDescent="0.25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 x14ac:dyDescent="0.25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 x14ac:dyDescent="0.25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 x14ac:dyDescent="0.25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 x14ac:dyDescent="0.25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 x14ac:dyDescent="0.25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 x14ac:dyDescent="0.25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 x14ac:dyDescent="0.25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 x14ac:dyDescent="0.25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 x14ac:dyDescent="0.25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 x14ac:dyDescent="0.25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 x14ac:dyDescent="0.25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 x14ac:dyDescent="0.25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 x14ac:dyDescent="0.25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 x14ac:dyDescent="0.25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 x14ac:dyDescent="0.25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 x14ac:dyDescent="0.25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 x14ac:dyDescent="0.25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 x14ac:dyDescent="0.25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 x14ac:dyDescent="0.25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 x14ac:dyDescent="0.25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 x14ac:dyDescent="0.25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 x14ac:dyDescent="0.25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 x14ac:dyDescent="0.25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 x14ac:dyDescent="0.25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 x14ac:dyDescent="0.25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 x14ac:dyDescent="0.25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 x14ac:dyDescent="0.25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 x14ac:dyDescent="0.25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 x14ac:dyDescent="0.25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 x14ac:dyDescent="0.25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 x14ac:dyDescent="0.25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 x14ac:dyDescent="0.25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 x14ac:dyDescent="0.25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 x14ac:dyDescent="0.25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 x14ac:dyDescent="0.25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 x14ac:dyDescent="0.25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 x14ac:dyDescent="0.25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 x14ac:dyDescent="0.25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 x14ac:dyDescent="0.25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 x14ac:dyDescent="0.25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 x14ac:dyDescent="0.25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 x14ac:dyDescent="0.25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 x14ac:dyDescent="0.25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 x14ac:dyDescent="0.25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 x14ac:dyDescent="0.25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 x14ac:dyDescent="0.25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 x14ac:dyDescent="0.25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 x14ac:dyDescent="0.25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 x14ac:dyDescent="0.25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 x14ac:dyDescent="0.25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 x14ac:dyDescent="0.25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 x14ac:dyDescent="0.25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 x14ac:dyDescent="0.25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 x14ac:dyDescent="0.25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 x14ac:dyDescent="0.25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 x14ac:dyDescent="0.25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 x14ac:dyDescent="0.25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 x14ac:dyDescent="0.25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 x14ac:dyDescent="0.25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 x14ac:dyDescent="0.25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 x14ac:dyDescent="0.25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 x14ac:dyDescent="0.25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 x14ac:dyDescent="0.25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 x14ac:dyDescent="0.25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 x14ac:dyDescent="0.25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 x14ac:dyDescent="0.25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 x14ac:dyDescent="0.25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 x14ac:dyDescent="0.25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 x14ac:dyDescent="0.25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 x14ac:dyDescent="0.25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 x14ac:dyDescent="0.25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 x14ac:dyDescent="0.25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 x14ac:dyDescent="0.25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 x14ac:dyDescent="0.25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 x14ac:dyDescent="0.25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 x14ac:dyDescent="0.25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 x14ac:dyDescent="0.25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 x14ac:dyDescent="0.25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 x14ac:dyDescent="0.25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 x14ac:dyDescent="0.25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 x14ac:dyDescent="0.25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 x14ac:dyDescent="0.25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 x14ac:dyDescent="0.25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 x14ac:dyDescent="0.25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 x14ac:dyDescent="0.25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 x14ac:dyDescent="0.25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 x14ac:dyDescent="0.25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 x14ac:dyDescent="0.25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 x14ac:dyDescent="0.25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 x14ac:dyDescent="0.25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 x14ac:dyDescent="0.25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 x14ac:dyDescent="0.25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 x14ac:dyDescent="0.25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 x14ac:dyDescent="0.25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 x14ac:dyDescent="0.25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 x14ac:dyDescent="0.25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 x14ac:dyDescent="0.25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 x14ac:dyDescent="0.25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 x14ac:dyDescent="0.25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 x14ac:dyDescent="0.25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 x14ac:dyDescent="0.25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 x14ac:dyDescent="0.25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 x14ac:dyDescent="0.25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 x14ac:dyDescent="0.25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 x14ac:dyDescent="0.25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 x14ac:dyDescent="0.25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 x14ac:dyDescent="0.25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 x14ac:dyDescent="0.25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 x14ac:dyDescent="0.25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 x14ac:dyDescent="0.25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 x14ac:dyDescent="0.25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 x14ac:dyDescent="0.25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 x14ac:dyDescent="0.25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 x14ac:dyDescent="0.25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 x14ac:dyDescent="0.25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 x14ac:dyDescent="0.25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 x14ac:dyDescent="0.25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 x14ac:dyDescent="0.25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 x14ac:dyDescent="0.25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 x14ac:dyDescent="0.25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 x14ac:dyDescent="0.25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 x14ac:dyDescent="0.25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 x14ac:dyDescent="0.25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 x14ac:dyDescent="0.25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 x14ac:dyDescent="0.25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 x14ac:dyDescent="0.25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 x14ac:dyDescent="0.25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 x14ac:dyDescent="0.25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 x14ac:dyDescent="0.25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 x14ac:dyDescent="0.25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 x14ac:dyDescent="0.25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 x14ac:dyDescent="0.25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 x14ac:dyDescent="0.25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 x14ac:dyDescent="0.25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 x14ac:dyDescent="0.25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 x14ac:dyDescent="0.25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 x14ac:dyDescent="0.25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 x14ac:dyDescent="0.25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 x14ac:dyDescent="0.25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 x14ac:dyDescent="0.25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 x14ac:dyDescent="0.25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 x14ac:dyDescent="0.25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 x14ac:dyDescent="0.25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 x14ac:dyDescent="0.25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 x14ac:dyDescent="0.25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 x14ac:dyDescent="0.25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 x14ac:dyDescent="0.25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 x14ac:dyDescent="0.25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 x14ac:dyDescent="0.25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 x14ac:dyDescent="0.25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 x14ac:dyDescent="0.25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 x14ac:dyDescent="0.25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 x14ac:dyDescent="0.25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 x14ac:dyDescent="0.25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 x14ac:dyDescent="0.25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 x14ac:dyDescent="0.25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 x14ac:dyDescent="0.25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 x14ac:dyDescent="0.25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 x14ac:dyDescent="0.25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 x14ac:dyDescent="0.25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 x14ac:dyDescent="0.25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 x14ac:dyDescent="0.25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 x14ac:dyDescent="0.25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 x14ac:dyDescent="0.25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 x14ac:dyDescent="0.25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 x14ac:dyDescent="0.25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 x14ac:dyDescent="0.25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 x14ac:dyDescent="0.25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 x14ac:dyDescent="0.25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 x14ac:dyDescent="0.25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 x14ac:dyDescent="0.25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 x14ac:dyDescent="0.25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 x14ac:dyDescent="0.25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 x14ac:dyDescent="0.25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 x14ac:dyDescent="0.25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 x14ac:dyDescent="0.25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 x14ac:dyDescent="0.25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 x14ac:dyDescent="0.25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 x14ac:dyDescent="0.25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 x14ac:dyDescent="0.25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 x14ac:dyDescent="0.25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 x14ac:dyDescent="0.25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 x14ac:dyDescent="0.25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 x14ac:dyDescent="0.25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 x14ac:dyDescent="0.25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 x14ac:dyDescent="0.25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 x14ac:dyDescent="0.25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 x14ac:dyDescent="0.25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 x14ac:dyDescent="0.25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 x14ac:dyDescent="0.25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 x14ac:dyDescent="0.25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 x14ac:dyDescent="0.25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 x14ac:dyDescent="0.25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 x14ac:dyDescent="0.25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 x14ac:dyDescent="0.25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 x14ac:dyDescent="0.25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 x14ac:dyDescent="0.25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 x14ac:dyDescent="0.25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 x14ac:dyDescent="0.25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 x14ac:dyDescent="0.25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 x14ac:dyDescent="0.25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 x14ac:dyDescent="0.25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 x14ac:dyDescent="0.25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 x14ac:dyDescent="0.25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20" priority="9" operator="equal">
      <formula>0</formula>
    </cfRule>
  </conditionalFormatting>
  <conditionalFormatting sqref="B2:B3 D2:F3 C3">
    <cfRule type="cellIs" dxfId="119" priority="1" operator="equal">
      <formula>0</formula>
    </cfRule>
  </conditionalFormatting>
  <conditionalFormatting sqref="C2">
    <cfRule type="containsErrors" dxfId="118" priority="7">
      <formula>ISERROR(C2)</formula>
    </cfRule>
  </conditionalFormatting>
  <conditionalFormatting sqref="Q7:S299">
    <cfRule type="cellIs" dxfId="117" priority="2" stopIfTrue="1" operator="equal">
      <formula>0</formula>
    </cfRule>
    <cfRule type="notContainsBlanks" dxfId="116" priority="3" stopIfTrue="1">
      <formula>LEN(TRIM(Q7))&gt;0</formula>
    </cfRule>
  </conditionalFormatting>
  <conditionalFormatting sqref="B2">
    <cfRule type="containsBlanks" dxfId="115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>
      <formula1>0</formula1>
    </dataValidation>
    <dataValidation type="decimal" operator="greaterThanOrEqual" allowBlank="1" showInputMessage="1" showErrorMessage="1" errorTitle="Formato non valido" error="Inserire un formato numerico" sqref="H300:S641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>
      <formula1>PubblicoPrivato</formula1>
    </dataValidation>
    <dataValidation allowBlank="1" showErrorMessage="1" sqref="E6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>
      <formula1>GestioneASSDOM</formula1>
    </dataValidation>
    <dataValidation allowBlank="1" showInputMessage="1" showErrorMessage="1" prompt="Inserire l'Ente Gestore titolare del Servizio domiciliare" sqref="D7:D299"/>
    <dataValidation allowBlank="1" showInputMessage="1" showErrorMessage="1" prompt="Inserire la denominazione del Servizio domiciliare" sqref="C7:C299"/>
    <dataValidation operator="equal" allowBlank="1" showInputMessage="1" showErrorMessage="1" sqref="B2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T999"/>
  <sheetViews>
    <sheetView showGridLines="0" topLeftCell="E1" zoomScale="90" zoomScaleNormal="90" workbookViewId="0">
      <pane ySplit="6" topLeftCell="A304" activePane="bottomLeft" state="frozen"/>
      <selection pane="bottomLeft" activeCell="S305" sqref="S305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6" width="9.140625" style="80"/>
    <col min="47" max="48" width="9.140625" style="52"/>
    <col min="49" max="49" width="9.5703125" style="52" bestFit="1" customWidth="1"/>
    <col min="50" max="16384" width="9.140625" style="52"/>
  </cols>
  <sheetData>
    <row r="1" spans="2:46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2"/>
      <c r="AQ1" s="59"/>
      <c r="AR1" s="59"/>
      <c r="AS1" s="76"/>
      <c r="AT1" s="76"/>
    </row>
    <row r="2" spans="2:46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2"/>
      <c r="AQ2" s="81"/>
      <c r="AR2" s="81"/>
      <c r="AS2" s="77"/>
      <c r="AT2" s="77"/>
    </row>
    <row r="3" spans="2:46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2"/>
      <c r="AQ3" s="82"/>
      <c r="AR3" s="82"/>
      <c r="AS3" s="78"/>
      <c r="AT3" s="78"/>
    </row>
    <row r="4" spans="2:46" s="16" customFormat="1" ht="15" customHeight="1" thickBot="1" x14ac:dyDescent="0.35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SUM(AG7:AG300)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2"/>
      <c r="AQ4" s="82"/>
      <c r="AR4" s="82"/>
      <c r="AS4" s="78"/>
      <c r="AT4" s="78"/>
    </row>
    <row r="5" spans="2:46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2"/>
      <c r="AQ5" s="83"/>
      <c r="AR5" s="83"/>
      <c r="AS5" s="79"/>
      <c r="AT5" s="79"/>
    </row>
    <row r="6" spans="2:46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L1:AL3"/>
    <mergeCell ref="V5:X5"/>
    <mergeCell ref="M5:N5"/>
    <mergeCell ref="O5:S5"/>
    <mergeCell ref="AM5:AO5"/>
    <mergeCell ref="Y5:AC5"/>
    <mergeCell ref="T5:U5"/>
    <mergeCell ref="B5:I5"/>
    <mergeCell ref="AD5:AJ5"/>
    <mergeCell ref="AL5:AL6"/>
  </mergeCells>
  <phoneticPr fontId="4" type="noConversion"/>
  <conditionalFormatting sqref="D2">
    <cfRule type="containsErrors" dxfId="114" priority="118">
      <formula>ISERROR(D2)</formula>
    </cfRule>
  </conditionalFormatting>
  <conditionalFormatting sqref="G7:G300">
    <cfRule type="containsErrors" dxfId="113" priority="16" stopIfTrue="1">
      <formula>ISERROR(G7)</formula>
    </cfRule>
    <cfRule type="notContainsBlanks" dxfId="112" priority="17" stopIfTrue="1">
      <formula>LEN(TRIM(G7))&gt;0</formula>
    </cfRule>
  </conditionalFormatting>
  <conditionalFormatting sqref="AA7:AA300 AM7:AO300">
    <cfRule type="cellIs" dxfId="111" priority="14" stopIfTrue="1" operator="equal">
      <formula>0</formula>
    </cfRule>
    <cfRule type="notContainsBlanks" dxfId="110" priority="15" stopIfTrue="1">
      <formula>LEN(TRIM(AA7))&gt;0</formula>
    </cfRule>
  </conditionalFormatting>
  <conditionalFormatting sqref="C2">
    <cfRule type="cellIs" dxfId="109" priority="1" stopIfTrue="1" operator="equal">
      <formula>0</formula>
    </cfRule>
  </conditionalFormatting>
  <dataValidations count="39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300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9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8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8">
      <formula1>6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8">
      <formula1>PubblicoPrivato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S999"/>
  <sheetViews>
    <sheetView showGridLines="0" topLeftCell="E1" zoomScale="90" zoomScaleNormal="90" workbookViewId="0">
      <pane ySplit="6" topLeftCell="A298" activePane="bottomLeft" state="frozen"/>
      <selection pane="bottomLeft" activeCell="R307" sqref="R307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5.42578125" style="52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89.25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8" priority="9">
      <formula>ISERROR(D2)</formula>
    </cfRule>
  </conditionalFormatting>
  <conditionalFormatting sqref="AA7:AA300 AM7:AO300">
    <cfRule type="cellIs" dxfId="107" priority="5" stopIfTrue="1" operator="equal">
      <formula>0</formula>
    </cfRule>
    <cfRule type="notContainsBlanks" dxfId="106" priority="6" stopIfTrue="1">
      <formula>LEN(TRIM(AA7))&gt;0</formula>
    </cfRule>
  </conditionalFormatting>
  <conditionalFormatting sqref="C2">
    <cfRule type="cellIs" dxfId="105" priority="4" stopIfTrue="1" operator="equal">
      <formula>0</formula>
    </cfRule>
  </conditionalFormatting>
  <conditionalFormatting sqref="C2">
    <cfRule type="cellIs" dxfId="104" priority="3" stopIfTrue="1" operator="equal">
      <formula>0</formula>
    </cfRule>
  </conditionalFormatting>
  <conditionalFormatting sqref="G7:G300">
    <cfRule type="containsErrors" dxfId="103" priority="1" stopIfTrue="1">
      <formula>ISERROR(G7)</formula>
    </cfRule>
    <cfRule type="notContainsBlanks" dxfId="102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S999"/>
  <sheetViews>
    <sheetView showGridLines="0" topLeftCell="F1" zoomScale="90" zoomScaleNormal="90" workbookViewId="0">
      <pane ySplit="6" topLeftCell="A7" activePane="bottomLeft" state="frozen"/>
      <selection pane="bottomLeft" activeCell="W14" sqref="W14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customWidth="1"/>
    <col min="11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1" priority="11">
      <formula>ISERROR(D2)</formula>
    </cfRule>
  </conditionalFormatting>
  <conditionalFormatting sqref="AA7:AA300 AM7:AO300">
    <cfRule type="cellIs" dxfId="100" priority="7" stopIfTrue="1" operator="equal">
      <formula>0</formula>
    </cfRule>
    <cfRule type="notContainsBlanks" dxfId="99" priority="8" stopIfTrue="1">
      <formula>LEN(TRIM(AA7))&gt;0</formula>
    </cfRule>
  </conditionalFormatting>
  <conditionalFormatting sqref="C2">
    <cfRule type="cellIs" dxfId="98" priority="6" stopIfTrue="1" operator="equal">
      <formula>0</formula>
    </cfRule>
  </conditionalFormatting>
  <conditionalFormatting sqref="C2">
    <cfRule type="cellIs" dxfId="97" priority="5" stopIfTrue="1" operator="equal">
      <formula>0</formula>
    </cfRule>
  </conditionalFormatting>
  <conditionalFormatting sqref="G7:G300">
    <cfRule type="containsErrors" dxfId="96" priority="1" stopIfTrue="1">
      <formula>ISERROR(G7)</formula>
    </cfRule>
    <cfRule type="notContainsBlanks" dxfId="95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S999"/>
  <sheetViews>
    <sheetView showGridLines="0" topLeftCell="F1" zoomScale="90" zoomScaleNormal="90" workbookViewId="0">
      <pane ySplit="6" topLeftCell="A297" activePane="bottomLeft" state="frozen"/>
      <selection pane="bottomLeft" activeCell="S300" sqref="S300"/>
    </sheetView>
  </sheetViews>
  <sheetFormatPr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2019</v>
      </c>
      <c r="F1" s="37"/>
      <c r="AL1" s="279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2020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4" priority="13">
      <formula>ISERROR(D2)</formula>
    </cfRule>
  </conditionalFormatting>
  <conditionalFormatting sqref="AA7:AA300 AM7:AO300">
    <cfRule type="cellIs" dxfId="93" priority="9" stopIfTrue="1" operator="equal">
      <formula>0</formula>
    </cfRule>
    <cfRule type="notContainsBlanks" dxfId="92" priority="10" stopIfTrue="1">
      <formula>LEN(TRIM(AA7))&gt;0</formula>
    </cfRule>
  </conditionalFormatting>
  <conditionalFormatting sqref="C2">
    <cfRule type="cellIs" dxfId="91" priority="8" stopIfTrue="1" operator="equal">
      <formula>0</formula>
    </cfRule>
  </conditionalFormatting>
  <conditionalFormatting sqref="C2">
    <cfRule type="cellIs" dxfId="90" priority="7" stopIfTrue="1" operator="equal">
      <formula>0</formula>
    </cfRule>
  </conditionalFormatting>
  <conditionalFormatting sqref="G7:G300">
    <cfRule type="containsErrors" dxfId="89" priority="1" stopIfTrue="1">
      <formula>ISERROR(G7)</formula>
    </cfRule>
    <cfRule type="notContainsBlanks" dxfId="88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8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FIORI Massimiliano</cp:lastModifiedBy>
  <cp:lastPrinted>2020-03-17T14:28:17Z</cp:lastPrinted>
  <dcterms:created xsi:type="dcterms:W3CDTF">2008-07-03T14:54:53Z</dcterms:created>
  <dcterms:modified xsi:type="dcterms:W3CDTF">2020-11-24T12:03:34Z</dcterms:modified>
</cp:coreProperties>
</file>