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328"/>
  <workbookPr codeName="ThisWorkbook" defaultThemeVersion="124226"/>
  <mc:AlternateContent xmlns:mc="http://schemas.openxmlformats.org/markup-compatibility/2006">
    <mc:Choice Requires="x15">
      <x15ac:absPath xmlns:x15ac="http://schemas.microsoft.com/office/spreadsheetml/2010/11/ac" url="Y:\Uffici\SERVIZISOCIALI\Massimo\pubblicazione sito 2\"/>
    </mc:Choice>
  </mc:AlternateContent>
  <xr:revisionPtr revIDLastSave="0" documentId="8_{36CA3FA7-2570-44AF-A970-746062D5A046}" xr6:coauthVersionLast="45" xr6:coauthVersionMax="45" xr10:uidLastSave="{00000000-0000-0000-0000-000000000000}"/>
  <bookViews>
    <workbookView xWindow="-120" yWindow="-120" windowWidth="24240" windowHeight="13140" tabRatio="701" firstSheet="1" activeTab="1"/>
  </bookViews>
  <sheets>
    <sheet name="Label" sheetId="42" state="hidden" r:id="rId1"/>
    <sheet name="COPERTINA" sheetId="4" r:id="rId2"/>
    <sheet name="Ente_gestore" sheetId="36" r:id="rId3"/>
    <sheet name="SAD-SADH" sheetId="5" r:id="rId4"/>
    <sheet name="ADM" sheetId="41" r:id="rId5"/>
    <sheet name="Foglio1" sheetId="43" state="hidden" r:id="rId6"/>
    <sheet name="versione" sheetId="39" state="hidden" r:id="rId7"/>
  </sheets>
  <externalReferences>
    <externalReference r:id="rId8"/>
    <externalReference r:id="rId9"/>
    <externalReference r:id="rId10"/>
    <externalReference r:id="rId11"/>
    <externalReference r:id="rId12"/>
  </externalReferences>
  <definedNames>
    <definedName name="Affidatari" localSheetId="5">[5]Label!$P$2:$P$3</definedName>
    <definedName name="Affidatari">Label!$P$2:$P$3</definedName>
    <definedName name="Ambiti">Label!$A$2:$A$92</definedName>
    <definedName name="ASL" localSheetId="5">[2]Tabella_due!$A$1735:$A$1749</definedName>
    <definedName name="ASL" localSheetId="0">[2]Tabella_due!$A$1735:$A$1749</definedName>
    <definedName name="ASL">[1]Tabella_due!$A$1735:$A$1749</definedName>
    <definedName name="Bergamo">Label!$A$2:$A$92</definedName>
    <definedName name="Collocazione" localSheetId="5">[5]Label!$M$2:$M$5</definedName>
    <definedName name="Collocazione">Label!$M$2:$M$5</definedName>
    <definedName name="Comune_fuori_Regione_Lombardia">Foglio1!$F$2:$F$2</definedName>
    <definedName name="Comuni">Label!$C$2:$C$1549</definedName>
    <definedName name="El_com">Label!$C$2:$C$1608</definedName>
    <definedName name="enti" localSheetId="4">#REF!</definedName>
    <definedName name="enti" localSheetId="5">#REF!</definedName>
    <definedName name="enti" localSheetId="0">#REF!</definedName>
    <definedName name="enti">#REF!</definedName>
    <definedName name="Famigliare">Label!$T$2:$T$4</definedName>
    <definedName name="Genere" localSheetId="5">[5]Label!$J$2:$J$3</definedName>
    <definedName name="Genere">Label!$J$2:$J$3</definedName>
    <definedName name="Gestione">Label!$F$2:$F$3</definedName>
    <definedName name="GestioneSAD">Label!$G$2:$G$4</definedName>
    <definedName name="Lodi">Foglio1!$D$2:$D$97</definedName>
    <definedName name="Motivazione" localSheetId="5">[5]Label!$O$2:$O$16</definedName>
    <definedName name="Motivazione">Label!$O$2:$O$16</definedName>
    <definedName name="MotivazioneFine" localSheetId="5">[5]Label!$R$2:$R$7</definedName>
    <definedName name="MotivazioneFine">Label!$R$2:$R$7</definedName>
    <definedName name="NaturaEG">Label!$E$2:$E$30</definedName>
    <definedName name="Nazione" localSheetId="5">[5]Label!$K$2:$K$193</definedName>
    <definedName name="Nazione">Label!$K$2:$K$193</definedName>
    <definedName name="NAZIONI">'[4]pag.1 Quadro1'!$Y$11:$Y$244</definedName>
    <definedName name="Prestazione">Label!$U$2:$U$9</definedName>
    <definedName name="PrestazioneADM">Label!$V$2:$V$13</definedName>
    <definedName name="ProvenienzaMinore" localSheetId="5">[5]Label!$L$2:$L$7</definedName>
    <definedName name="ProvenienzaMinore">Label!$L$2:$L$7</definedName>
    <definedName name="Servizi" localSheetId="5">[5]Label!$Q$2:$Q$17</definedName>
    <definedName name="Servizi">Label!$Q$2:$Q$17</definedName>
    <definedName name="TipoAffido" localSheetId="5">[5]Label!$N$2:$N$3</definedName>
    <definedName name="TipoAffido">Label!$N$2:$N$3</definedName>
    <definedName name="TipoUdo" localSheetId="5">[5]Label!$S$2:$S$7</definedName>
    <definedName name="TipoUdo">Label!$S$2:$S$7</definedName>
    <definedName name="UbicazioneNF">Label!$H$2:$H$4</definedName>
    <definedName name="ValoriAssoluti" localSheetId="5">[5]Label!$I$2:$I$3</definedName>
    <definedName name="ValoriAssoluti">Label!$I$2:$I$3</definedName>
  </definedNames>
  <calcPr calcId="181029"/>
</workbook>
</file>

<file path=xl/calcChain.xml><?xml version="1.0" encoding="utf-8"?>
<calcChain xmlns="http://schemas.openxmlformats.org/spreadsheetml/2006/main">
  <c r="E8" i="41" l="1"/>
  <c r="E9" i="41"/>
  <c r="E10" i="41"/>
  <c r="E11" i="41"/>
  <c r="E12" i="41"/>
  <c r="E13" i="41"/>
  <c r="E14" i="41"/>
  <c r="E15" i="41"/>
  <c r="E16" i="41"/>
  <c r="E17" i="41"/>
  <c r="E18" i="41"/>
  <c r="E19" i="41"/>
  <c r="E20" i="41"/>
  <c r="E21" i="41"/>
  <c r="E22" i="41"/>
  <c r="E23" i="41"/>
  <c r="E24" i="41"/>
  <c r="E25" i="41"/>
  <c r="E26" i="41"/>
  <c r="E27" i="41"/>
  <c r="E28" i="41"/>
  <c r="E29" i="41"/>
  <c r="E30" i="41"/>
  <c r="E31" i="41"/>
  <c r="E32" i="41"/>
  <c r="E33" i="41"/>
  <c r="E34" i="41"/>
  <c r="E35" i="41"/>
  <c r="E36" i="41"/>
  <c r="E37" i="41"/>
  <c r="E38" i="41"/>
  <c r="E39" i="41"/>
  <c r="E40" i="41"/>
  <c r="E41" i="41"/>
  <c r="E42" i="41"/>
  <c r="E43" i="41"/>
  <c r="E44" i="41"/>
  <c r="E45" i="41"/>
  <c r="E46" i="41"/>
  <c r="E47" i="41"/>
  <c r="E48" i="41"/>
  <c r="E49" i="41"/>
  <c r="E50" i="41"/>
  <c r="E51" i="41"/>
  <c r="E52" i="41"/>
  <c r="E53" i="41"/>
  <c r="E54" i="41"/>
  <c r="E55" i="41"/>
  <c r="E56" i="41"/>
  <c r="E57" i="41"/>
  <c r="E58" i="41"/>
  <c r="E59" i="41"/>
  <c r="E60" i="41"/>
  <c r="E61" i="41"/>
  <c r="E62" i="41"/>
  <c r="E63" i="41"/>
  <c r="E64" i="41"/>
  <c r="E65" i="41"/>
  <c r="E66" i="41"/>
  <c r="E67" i="41"/>
  <c r="E68" i="41"/>
  <c r="E69" i="41"/>
  <c r="E70" i="41"/>
  <c r="E71" i="41"/>
  <c r="E72" i="41"/>
  <c r="E73" i="41"/>
  <c r="E74" i="41"/>
  <c r="E75" i="41"/>
  <c r="E76" i="41"/>
  <c r="E77" i="41"/>
  <c r="E78" i="41"/>
  <c r="E79" i="41"/>
  <c r="E80" i="41"/>
  <c r="E81" i="41"/>
  <c r="E82" i="41"/>
  <c r="E83" i="41"/>
  <c r="E84" i="41"/>
  <c r="E85" i="41"/>
  <c r="E86" i="41"/>
  <c r="E87" i="41"/>
  <c r="E88" i="41"/>
  <c r="E89" i="41"/>
  <c r="E90" i="41"/>
  <c r="E91" i="41"/>
  <c r="E92" i="41"/>
  <c r="E93" i="41"/>
  <c r="E94" i="41"/>
  <c r="E95" i="41"/>
  <c r="E96" i="41"/>
  <c r="E97" i="41"/>
  <c r="E98" i="41"/>
  <c r="E99" i="41"/>
  <c r="E100" i="41"/>
  <c r="E101" i="41"/>
  <c r="E102" i="41"/>
  <c r="E103" i="41"/>
  <c r="E104" i="41"/>
  <c r="E105" i="41"/>
  <c r="E106" i="41"/>
  <c r="E107" i="41"/>
  <c r="E108" i="41"/>
  <c r="E109" i="41"/>
  <c r="E110" i="41"/>
  <c r="E111" i="41"/>
  <c r="E112" i="41"/>
  <c r="E113" i="41"/>
  <c r="E114" i="41"/>
  <c r="E115" i="41"/>
  <c r="E116" i="41"/>
  <c r="E117" i="41"/>
  <c r="E118" i="41"/>
  <c r="E119" i="41"/>
  <c r="E120" i="41"/>
  <c r="E121" i="41"/>
  <c r="E122" i="41"/>
  <c r="E123" i="41"/>
  <c r="E124" i="41"/>
  <c r="E125" i="41"/>
  <c r="E126" i="41"/>
  <c r="E127" i="41"/>
  <c r="E128" i="41"/>
  <c r="E129" i="41"/>
  <c r="E130" i="41"/>
  <c r="E131" i="41"/>
  <c r="E132" i="41"/>
  <c r="E133" i="41"/>
  <c r="E134" i="41"/>
  <c r="E135" i="41"/>
  <c r="E136" i="41"/>
  <c r="E137" i="41"/>
  <c r="E138" i="41"/>
  <c r="E139" i="41"/>
  <c r="E140" i="41"/>
  <c r="E141" i="41"/>
  <c r="E142" i="41"/>
  <c r="E143" i="41"/>
  <c r="E144" i="41"/>
  <c r="E145" i="41"/>
  <c r="E146" i="41"/>
  <c r="E147" i="41"/>
  <c r="E148" i="41"/>
  <c r="E149" i="41"/>
  <c r="E150" i="41"/>
  <c r="E151" i="41"/>
  <c r="E152" i="41"/>
  <c r="E153" i="41"/>
  <c r="E154" i="41"/>
  <c r="E155" i="41"/>
  <c r="E156" i="41"/>
  <c r="E157" i="41"/>
  <c r="E158" i="41"/>
  <c r="E159" i="41"/>
  <c r="E160" i="41"/>
  <c r="E161" i="41"/>
  <c r="E162" i="41"/>
  <c r="E163" i="41"/>
  <c r="E164" i="41"/>
  <c r="E165" i="41"/>
  <c r="E166" i="41"/>
  <c r="E167" i="41"/>
  <c r="E168" i="41"/>
  <c r="E169" i="41"/>
  <c r="E170" i="41"/>
  <c r="E171" i="41"/>
  <c r="E172" i="41"/>
  <c r="E173" i="41"/>
  <c r="E174" i="41"/>
  <c r="E175" i="41"/>
  <c r="E176" i="41"/>
  <c r="E177" i="41"/>
  <c r="E178" i="41"/>
  <c r="E179" i="41"/>
  <c r="E180" i="41"/>
  <c r="E181" i="41"/>
  <c r="E182" i="41"/>
  <c r="E183" i="41"/>
  <c r="E184" i="41"/>
  <c r="E185" i="41"/>
  <c r="E186" i="41"/>
  <c r="E187" i="41"/>
  <c r="E188" i="41"/>
  <c r="E189" i="41"/>
  <c r="E190" i="41"/>
  <c r="E191" i="41"/>
  <c r="E192" i="41"/>
  <c r="E193" i="41"/>
  <c r="E194" i="41"/>
  <c r="E195" i="41"/>
  <c r="E196" i="41"/>
  <c r="E197" i="41"/>
  <c r="E198" i="41"/>
  <c r="E199" i="41"/>
  <c r="E200" i="41"/>
  <c r="E201" i="41"/>
  <c r="E202" i="41"/>
  <c r="E203" i="41"/>
  <c r="E204" i="41"/>
  <c r="E205" i="41"/>
  <c r="E206" i="41"/>
  <c r="E207" i="41"/>
  <c r="E208" i="41"/>
  <c r="E209" i="41"/>
  <c r="E210" i="41"/>
  <c r="E211" i="41"/>
  <c r="E212" i="41"/>
  <c r="E213" i="41"/>
  <c r="E214" i="41"/>
  <c r="E215" i="41"/>
  <c r="E216" i="41"/>
  <c r="E217" i="41"/>
  <c r="E218" i="41"/>
  <c r="E219" i="41"/>
  <c r="E220" i="41"/>
  <c r="E221" i="41"/>
  <c r="E222" i="41"/>
  <c r="E223" i="41"/>
  <c r="E224" i="41"/>
  <c r="E225" i="41"/>
  <c r="E226" i="41"/>
  <c r="E227" i="41"/>
  <c r="E228" i="41"/>
  <c r="E229" i="41"/>
  <c r="E230" i="41"/>
  <c r="E231" i="41"/>
  <c r="E232" i="41"/>
  <c r="E233" i="41"/>
  <c r="E234" i="41"/>
  <c r="E235" i="41"/>
  <c r="E236" i="41"/>
  <c r="E237" i="41"/>
  <c r="E238" i="41"/>
  <c r="E239" i="41"/>
  <c r="E240" i="41"/>
  <c r="E241" i="41"/>
  <c r="E242" i="41"/>
  <c r="E243" i="41"/>
  <c r="E244" i="41"/>
  <c r="E245" i="41"/>
  <c r="E246" i="41"/>
  <c r="E247" i="41"/>
  <c r="E248" i="41"/>
  <c r="E249" i="41"/>
  <c r="E250" i="41"/>
  <c r="E251" i="41"/>
  <c r="E252" i="41"/>
  <c r="E253" i="41"/>
  <c r="E254" i="41"/>
  <c r="E255" i="41"/>
  <c r="E256" i="41"/>
  <c r="E257" i="41"/>
  <c r="E258" i="41"/>
  <c r="E259" i="41"/>
  <c r="E260" i="41"/>
  <c r="E261" i="41"/>
  <c r="E262" i="41"/>
  <c r="E263" i="41"/>
  <c r="E264" i="41"/>
  <c r="E265" i="41"/>
  <c r="E266" i="41"/>
  <c r="E267" i="41"/>
  <c r="E268" i="41"/>
  <c r="E269" i="41"/>
  <c r="E270" i="41"/>
  <c r="E271" i="41"/>
  <c r="E272" i="41"/>
  <c r="E273" i="41"/>
  <c r="E274" i="41"/>
  <c r="E275" i="41"/>
  <c r="E276" i="41"/>
  <c r="E277" i="41"/>
  <c r="E278" i="41"/>
  <c r="E279" i="41"/>
  <c r="E280" i="41"/>
  <c r="E281" i="41"/>
  <c r="E282" i="41"/>
  <c r="E283" i="41"/>
  <c r="E284" i="41"/>
  <c r="E285" i="41"/>
  <c r="E286" i="41"/>
  <c r="E287" i="41"/>
  <c r="E288" i="41"/>
  <c r="E289" i="41"/>
  <c r="E290" i="41"/>
  <c r="E291" i="41"/>
  <c r="E292" i="41"/>
  <c r="E293" i="41"/>
  <c r="E294" i="41"/>
  <c r="E295" i="41"/>
  <c r="E296" i="41"/>
  <c r="E297" i="41"/>
  <c r="E298" i="41"/>
  <c r="E299" i="41"/>
  <c r="E300" i="41"/>
  <c r="E301" i="41"/>
  <c r="E302" i="41"/>
  <c r="E303" i="41"/>
  <c r="E304" i="41"/>
  <c r="E305" i="41"/>
  <c r="E306" i="41"/>
  <c r="E307" i="41"/>
  <c r="E308" i="41"/>
  <c r="E309" i="41"/>
  <c r="E310" i="41"/>
  <c r="E311" i="41"/>
  <c r="E312" i="41"/>
  <c r="E313" i="41"/>
  <c r="E314" i="41"/>
  <c r="E315" i="41"/>
  <c r="E316" i="41"/>
  <c r="E317" i="41"/>
  <c r="E318" i="41"/>
  <c r="E319" i="41"/>
  <c r="E320" i="41"/>
  <c r="E321" i="41"/>
  <c r="E322" i="41"/>
  <c r="E323" i="41"/>
  <c r="E324" i="41"/>
  <c r="E325" i="41"/>
  <c r="E326" i="41"/>
  <c r="E327" i="41"/>
  <c r="E328" i="41"/>
  <c r="E329" i="41"/>
  <c r="E330" i="41"/>
  <c r="E331" i="41"/>
  <c r="E332" i="41"/>
  <c r="E333" i="41"/>
  <c r="E334" i="41"/>
  <c r="E335" i="41"/>
  <c r="E336" i="41"/>
  <c r="E337" i="41"/>
  <c r="E338" i="41"/>
  <c r="E339" i="41"/>
  <c r="E340" i="41"/>
  <c r="E341" i="41"/>
  <c r="E342" i="41"/>
  <c r="E343" i="41"/>
  <c r="E344" i="41"/>
  <c r="E345" i="41"/>
  <c r="E346" i="41"/>
  <c r="E347" i="41"/>
  <c r="E348" i="41"/>
  <c r="E349" i="41"/>
  <c r="E350" i="41"/>
  <c r="E351" i="41"/>
  <c r="E352" i="41"/>
  <c r="E353" i="41"/>
  <c r="E354" i="41"/>
  <c r="E355" i="41"/>
  <c r="E356" i="41"/>
  <c r="E357" i="41"/>
  <c r="E358" i="41"/>
  <c r="E359" i="41"/>
  <c r="E360" i="41"/>
  <c r="E361" i="41"/>
  <c r="E362" i="41"/>
  <c r="E363" i="41"/>
  <c r="E364" i="41"/>
  <c r="E365" i="41"/>
  <c r="E366" i="41"/>
  <c r="E367" i="41"/>
  <c r="E368" i="41"/>
  <c r="E369" i="41"/>
  <c r="E370" i="41"/>
  <c r="E371" i="41"/>
  <c r="E372" i="41"/>
  <c r="E373" i="41"/>
  <c r="E374" i="41"/>
  <c r="E375" i="41"/>
  <c r="E376" i="41"/>
  <c r="E377" i="41"/>
  <c r="E378" i="41"/>
  <c r="E379" i="41"/>
  <c r="E380" i="41"/>
  <c r="E381" i="41"/>
  <c r="E382" i="41"/>
  <c r="E383" i="41"/>
  <c r="E384" i="41"/>
  <c r="E385" i="41"/>
  <c r="E386" i="41"/>
  <c r="E387" i="41"/>
  <c r="E388" i="41"/>
  <c r="E389" i="41"/>
  <c r="E390" i="41"/>
  <c r="E391" i="41"/>
  <c r="E392" i="41"/>
  <c r="E393" i="41"/>
  <c r="E394" i="41"/>
  <c r="E395" i="41"/>
  <c r="E396" i="41"/>
  <c r="E397" i="41"/>
  <c r="E398" i="41"/>
  <c r="E399" i="41"/>
  <c r="E400" i="41"/>
  <c r="E401" i="41"/>
  <c r="E402" i="41"/>
  <c r="E403" i="41"/>
  <c r="E404" i="41"/>
  <c r="E405" i="41"/>
  <c r="E406" i="41"/>
  <c r="E407" i="41"/>
  <c r="E408" i="41"/>
  <c r="E409" i="41"/>
  <c r="E410" i="41"/>
  <c r="E411" i="41"/>
  <c r="E412" i="41"/>
  <c r="E413" i="41"/>
  <c r="E414" i="41"/>
  <c r="E415" i="41"/>
  <c r="E416" i="41"/>
  <c r="E417" i="41"/>
  <c r="E418" i="41"/>
  <c r="E419" i="41"/>
  <c r="E420" i="41"/>
  <c r="E421" i="41"/>
  <c r="E422" i="41"/>
  <c r="E423" i="41"/>
  <c r="E424" i="41"/>
  <c r="E425" i="41"/>
  <c r="E426" i="41"/>
  <c r="E427" i="41"/>
  <c r="E428" i="41"/>
  <c r="E429" i="41"/>
  <c r="E430" i="41"/>
  <c r="E431" i="41"/>
  <c r="E432" i="41"/>
  <c r="E433" i="41"/>
  <c r="E434" i="41"/>
  <c r="E435" i="41"/>
  <c r="E436" i="41"/>
  <c r="E437" i="41"/>
  <c r="E438" i="41"/>
  <c r="E439" i="41"/>
  <c r="E440" i="41"/>
  <c r="E441" i="41"/>
  <c r="E442" i="41"/>
  <c r="E443" i="41"/>
  <c r="E444" i="41"/>
  <c r="E445" i="41"/>
  <c r="E446" i="41"/>
  <c r="E447" i="41"/>
  <c r="E448" i="41"/>
  <c r="E449" i="41"/>
  <c r="E450" i="41"/>
  <c r="E451" i="41"/>
  <c r="E452" i="41"/>
  <c r="E453" i="41"/>
  <c r="E454" i="41"/>
  <c r="E455" i="41"/>
  <c r="E456" i="41"/>
  <c r="E457" i="41"/>
  <c r="E458" i="41"/>
  <c r="E459" i="41"/>
  <c r="E460" i="41"/>
  <c r="E461" i="41"/>
  <c r="E462" i="41"/>
  <c r="E463" i="41"/>
  <c r="E464" i="41"/>
  <c r="E465" i="41"/>
  <c r="E466" i="41"/>
  <c r="E467" i="41"/>
  <c r="E468" i="41"/>
  <c r="E469" i="41"/>
  <c r="E470" i="41"/>
  <c r="E471" i="41"/>
  <c r="E472" i="41"/>
  <c r="E473" i="41"/>
  <c r="E474" i="41"/>
  <c r="E475" i="41"/>
  <c r="E476" i="41"/>
  <c r="E477" i="41"/>
  <c r="E478" i="41"/>
  <c r="E479" i="41"/>
  <c r="E480" i="41"/>
  <c r="E481" i="41"/>
  <c r="E482" i="41"/>
  <c r="E483" i="41"/>
  <c r="E484" i="41"/>
  <c r="E485" i="41"/>
  <c r="E486" i="41"/>
  <c r="E487" i="41"/>
  <c r="E488" i="41"/>
  <c r="E489" i="41"/>
  <c r="E490" i="41"/>
  <c r="E491" i="41"/>
  <c r="E492" i="41"/>
  <c r="E493" i="41"/>
  <c r="E494" i="41"/>
  <c r="E495" i="41"/>
  <c r="E496" i="41"/>
  <c r="E497" i="41"/>
  <c r="E498" i="41"/>
  <c r="E499" i="41"/>
  <c r="E500" i="41"/>
  <c r="E501" i="41"/>
  <c r="E502" i="41"/>
  <c r="E503" i="41"/>
  <c r="E504" i="41"/>
  <c r="E505" i="41"/>
  <c r="E506" i="41"/>
  <c r="E507" i="41"/>
  <c r="E508" i="41"/>
  <c r="E509" i="41"/>
  <c r="E510" i="41"/>
  <c r="E511" i="41"/>
  <c r="E512" i="41"/>
  <c r="E513" i="41"/>
  <c r="E514" i="41"/>
  <c r="E515" i="41"/>
  <c r="E516" i="41"/>
  <c r="E517" i="41"/>
  <c r="E518" i="41"/>
  <c r="E519" i="41"/>
  <c r="E520" i="41"/>
  <c r="E521" i="41"/>
  <c r="E522" i="41"/>
  <c r="E523" i="41"/>
  <c r="E524" i="41"/>
  <c r="E525" i="41"/>
  <c r="E526" i="41"/>
  <c r="E527" i="41"/>
  <c r="E528" i="41"/>
  <c r="E529" i="41"/>
  <c r="E530" i="41"/>
  <c r="E531" i="41"/>
  <c r="E532" i="41"/>
  <c r="E533" i="41"/>
  <c r="E534" i="41"/>
  <c r="E535" i="41"/>
  <c r="E536" i="41"/>
  <c r="E537" i="41"/>
  <c r="E538" i="41"/>
  <c r="E539" i="41"/>
  <c r="E540" i="41"/>
  <c r="E541" i="41"/>
  <c r="E542" i="41"/>
  <c r="E543" i="41"/>
  <c r="E544" i="41"/>
  <c r="E545" i="41"/>
  <c r="E546" i="41"/>
  <c r="E547" i="41"/>
  <c r="E548" i="41"/>
  <c r="E549" i="41"/>
  <c r="E550" i="41"/>
  <c r="E551" i="41"/>
  <c r="E552" i="41"/>
  <c r="E553" i="41"/>
  <c r="E554" i="41"/>
  <c r="E555" i="41"/>
  <c r="E556" i="41"/>
  <c r="E557" i="41"/>
  <c r="E558" i="41"/>
  <c r="E559" i="41"/>
  <c r="E560" i="41"/>
  <c r="E561" i="41"/>
  <c r="E562" i="41"/>
  <c r="E563" i="41"/>
  <c r="E564" i="41"/>
  <c r="E565" i="41"/>
  <c r="E566" i="41"/>
  <c r="E567" i="41"/>
  <c r="E568" i="41"/>
  <c r="E569" i="41"/>
  <c r="E570" i="41"/>
  <c r="E571" i="41"/>
  <c r="E572" i="41"/>
  <c r="E573" i="41"/>
  <c r="E574" i="41"/>
  <c r="E575" i="41"/>
  <c r="E576" i="41"/>
  <c r="E577" i="41"/>
  <c r="E578" i="41"/>
  <c r="E579" i="41"/>
  <c r="E580" i="41"/>
  <c r="E581" i="41"/>
  <c r="E582" i="41"/>
  <c r="E583" i="41"/>
  <c r="E584" i="41"/>
  <c r="E585" i="41"/>
  <c r="E586" i="41"/>
  <c r="E587" i="41"/>
  <c r="E588" i="41"/>
  <c r="E589" i="41"/>
  <c r="E590" i="41"/>
  <c r="E591" i="41"/>
  <c r="E592" i="41"/>
  <c r="E593" i="41"/>
  <c r="E594" i="41"/>
  <c r="E595" i="41"/>
  <c r="E596" i="41"/>
  <c r="E597" i="41"/>
  <c r="E598" i="41"/>
  <c r="E599" i="41"/>
  <c r="E600" i="41"/>
  <c r="E601" i="41"/>
  <c r="E602" i="41"/>
  <c r="E603" i="41"/>
  <c r="E604" i="41"/>
  <c r="E605" i="41"/>
  <c r="E606" i="41"/>
  <c r="E607" i="41"/>
  <c r="E608" i="41"/>
  <c r="E609" i="41"/>
  <c r="E610" i="41"/>
  <c r="E611" i="41"/>
  <c r="E612" i="41"/>
  <c r="E613" i="41"/>
  <c r="E614" i="41"/>
  <c r="E615" i="41"/>
  <c r="E616" i="41"/>
  <c r="E617" i="41"/>
  <c r="E618" i="41"/>
  <c r="E619" i="41"/>
  <c r="E620" i="41"/>
  <c r="E621" i="41"/>
  <c r="E622" i="41"/>
  <c r="E623" i="41"/>
  <c r="E624" i="41"/>
  <c r="E625" i="41"/>
  <c r="E626" i="41"/>
  <c r="E627" i="41"/>
  <c r="E628" i="41"/>
  <c r="E629" i="41"/>
  <c r="E630" i="41"/>
  <c r="E631" i="41"/>
  <c r="E632" i="41"/>
  <c r="E633" i="41"/>
  <c r="E634" i="41"/>
  <c r="E635" i="41"/>
  <c r="E636" i="41"/>
  <c r="E637" i="41"/>
  <c r="E638" i="41"/>
  <c r="E639" i="41"/>
  <c r="E640" i="41"/>
  <c r="E641" i="41"/>
  <c r="E642" i="41"/>
  <c r="E643" i="41"/>
  <c r="E644" i="41"/>
  <c r="E645" i="41"/>
  <c r="E646" i="41"/>
  <c r="E647" i="41"/>
  <c r="E648" i="41"/>
  <c r="E649" i="41"/>
  <c r="E650" i="41"/>
  <c r="E651" i="41"/>
  <c r="E652" i="41"/>
  <c r="E653" i="41"/>
  <c r="E654" i="41"/>
  <c r="E655" i="41"/>
  <c r="E656" i="41"/>
  <c r="E657" i="41"/>
  <c r="E658" i="41"/>
  <c r="E659" i="41"/>
  <c r="E660" i="41"/>
  <c r="E661" i="41"/>
  <c r="E662" i="41"/>
  <c r="E663" i="41"/>
  <c r="E664" i="41"/>
  <c r="E665" i="41"/>
  <c r="E666" i="41"/>
  <c r="E667" i="41"/>
  <c r="E668" i="41"/>
  <c r="E669" i="41"/>
  <c r="E670" i="41"/>
  <c r="E671" i="41"/>
  <c r="E672" i="41"/>
  <c r="E673" i="41"/>
  <c r="E674" i="41"/>
  <c r="E675" i="41"/>
  <c r="E676" i="41"/>
  <c r="E677" i="41"/>
  <c r="E678" i="41"/>
  <c r="E679" i="41"/>
  <c r="E680" i="41"/>
  <c r="E681" i="41"/>
  <c r="E682" i="41"/>
  <c r="E683" i="41"/>
  <c r="E684" i="41"/>
  <c r="E685" i="41"/>
  <c r="E686" i="41"/>
  <c r="E687" i="41"/>
  <c r="E688" i="41"/>
  <c r="E689" i="41"/>
  <c r="E690" i="41"/>
  <c r="E691" i="41"/>
  <c r="E692" i="41"/>
  <c r="E693" i="41"/>
  <c r="E694" i="41"/>
  <c r="E695" i="41"/>
  <c r="E696" i="41"/>
  <c r="E697" i="41"/>
  <c r="E698" i="41"/>
  <c r="E699" i="41"/>
  <c r="E700" i="41"/>
  <c r="E701" i="41"/>
  <c r="E702" i="41"/>
  <c r="E703" i="41"/>
  <c r="E704" i="41"/>
  <c r="E705" i="41"/>
  <c r="E706" i="41"/>
  <c r="E707" i="41"/>
  <c r="E708" i="41"/>
  <c r="E709" i="41"/>
  <c r="E710" i="41"/>
  <c r="E711" i="41"/>
  <c r="E712" i="41"/>
  <c r="E713" i="41"/>
  <c r="E714" i="41"/>
  <c r="E715" i="41"/>
  <c r="E716" i="41"/>
  <c r="E717" i="41"/>
  <c r="E718" i="41"/>
  <c r="E719" i="41"/>
  <c r="E720" i="41"/>
  <c r="E721" i="41"/>
  <c r="E722" i="41"/>
  <c r="E723" i="41"/>
  <c r="E724" i="41"/>
  <c r="E725" i="41"/>
  <c r="E726" i="41"/>
  <c r="E727" i="41"/>
  <c r="E728" i="41"/>
  <c r="E729" i="41"/>
  <c r="E730" i="41"/>
  <c r="E731" i="41"/>
  <c r="E732" i="41"/>
  <c r="E733" i="41"/>
  <c r="E734" i="41"/>
  <c r="E735" i="41"/>
  <c r="E736" i="41"/>
  <c r="E737" i="41"/>
  <c r="E738" i="41"/>
  <c r="E739" i="41"/>
  <c r="E740" i="41"/>
  <c r="E741" i="41"/>
  <c r="E742" i="41"/>
  <c r="E743" i="41"/>
  <c r="E744" i="41"/>
  <c r="E745" i="41"/>
  <c r="E746" i="41"/>
  <c r="E747" i="41"/>
  <c r="E748" i="41"/>
  <c r="E749" i="41"/>
  <c r="E750" i="41"/>
  <c r="E751" i="41"/>
  <c r="E752" i="41"/>
  <c r="E753" i="41"/>
  <c r="E754" i="41"/>
  <c r="E755" i="41"/>
  <c r="E756" i="41"/>
  <c r="E757" i="41"/>
  <c r="E758" i="41"/>
  <c r="E759" i="41"/>
  <c r="E760" i="41"/>
  <c r="E761" i="41"/>
  <c r="E762" i="41"/>
  <c r="E763" i="41"/>
  <c r="E764" i="41"/>
  <c r="E765" i="41"/>
  <c r="E766" i="41"/>
  <c r="E767" i="41"/>
  <c r="E768" i="41"/>
  <c r="E769" i="41"/>
  <c r="E770" i="41"/>
  <c r="E771" i="41"/>
  <c r="E772" i="41"/>
  <c r="E773" i="41"/>
  <c r="E774" i="41"/>
  <c r="E775" i="41"/>
  <c r="E776" i="41"/>
  <c r="E777" i="41"/>
  <c r="E778" i="41"/>
  <c r="E779" i="41"/>
  <c r="E780" i="41"/>
  <c r="E781" i="41"/>
  <c r="E782" i="41"/>
  <c r="E783" i="41"/>
  <c r="E784" i="41"/>
  <c r="E785" i="41"/>
  <c r="E786" i="41"/>
  <c r="E787" i="41"/>
  <c r="E788" i="41"/>
  <c r="E789" i="41"/>
  <c r="E790" i="41"/>
  <c r="E791" i="41"/>
  <c r="E792" i="41"/>
  <c r="E793" i="41"/>
  <c r="E794" i="41"/>
  <c r="E795" i="41"/>
  <c r="E796" i="41"/>
  <c r="E797" i="41"/>
  <c r="E798" i="41"/>
  <c r="E799" i="41"/>
  <c r="E800" i="41"/>
  <c r="E801" i="41"/>
  <c r="E802" i="41"/>
  <c r="E803" i="41"/>
  <c r="E804" i="41"/>
  <c r="E805" i="41"/>
  <c r="E806" i="41"/>
  <c r="E807" i="41"/>
  <c r="E808" i="41"/>
  <c r="E809" i="41"/>
  <c r="E810" i="41"/>
  <c r="E811" i="41"/>
  <c r="E812" i="41"/>
  <c r="E813" i="41"/>
  <c r="E814" i="41"/>
  <c r="E815" i="41"/>
  <c r="E816" i="41"/>
  <c r="E817" i="41"/>
  <c r="E818" i="41"/>
  <c r="E819" i="41"/>
  <c r="E820" i="41"/>
  <c r="E821" i="41"/>
  <c r="E822" i="41"/>
  <c r="E823" i="41"/>
  <c r="E824" i="41"/>
  <c r="E825" i="41"/>
  <c r="E826" i="41"/>
  <c r="E827" i="41"/>
  <c r="E828" i="41"/>
  <c r="E829" i="41"/>
  <c r="E830" i="41"/>
  <c r="E831" i="41"/>
  <c r="E832" i="41"/>
  <c r="E833" i="41"/>
  <c r="E834" i="41"/>
  <c r="E835" i="41"/>
  <c r="E836" i="41"/>
  <c r="E837" i="41"/>
  <c r="E838" i="41"/>
  <c r="E839" i="41"/>
  <c r="E840" i="41"/>
  <c r="E841" i="41"/>
  <c r="E842" i="41"/>
  <c r="E843" i="41"/>
  <c r="E844" i="41"/>
  <c r="E845" i="41"/>
  <c r="E846" i="41"/>
  <c r="E847" i="41"/>
  <c r="E848" i="41"/>
  <c r="E849" i="41"/>
  <c r="E850" i="41"/>
  <c r="E851" i="41"/>
  <c r="E852" i="41"/>
  <c r="E853" i="41"/>
  <c r="E854" i="41"/>
  <c r="E855" i="41"/>
  <c r="E856" i="41"/>
  <c r="E857" i="41"/>
  <c r="E858" i="41"/>
  <c r="E859" i="41"/>
  <c r="E860" i="41"/>
  <c r="E861" i="41"/>
  <c r="E862" i="41"/>
  <c r="E863" i="41"/>
  <c r="E864" i="41"/>
  <c r="E865" i="41"/>
  <c r="E866" i="41"/>
  <c r="E867" i="41"/>
  <c r="E868" i="41"/>
  <c r="E869" i="41"/>
  <c r="E870" i="41"/>
  <c r="E871" i="41"/>
  <c r="E872" i="41"/>
  <c r="E873" i="41"/>
  <c r="E874" i="41"/>
  <c r="E875" i="41"/>
  <c r="E876" i="41"/>
  <c r="E877" i="41"/>
  <c r="E878" i="41"/>
  <c r="E879" i="41"/>
  <c r="E880" i="41"/>
  <c r="E881" i="41"/>
  <c r="E882" i="41"/>
  <c r="E883" i="41"/>
  <c r="E884" i="41"/>
  <c r="E885" i="41"/>
  <c r="E886" i="41"/>
  <c r="E887" i="41"/>
  <c r="E888" i="41"/>
  <c r="E889" i="41"/>
  <c r="E890" i="41"/>
  <c r="E891" i="41"/>
  <c r="E892" i="41"/>
  <c r="E893" i="41"/>
  <c r="E894" i="41"/>
  <c r="E895" i="41"/>
  <c r="E896" i="41"/>
  <c r="E897" i="41"/>
  <c r="E898" i="41"/>
  <c r="E899" i="41"/>
  <c r="E900" i="41"/>
  <c r="E901" i="41"/>
  <c r="E902" i="41"/>
  <c r="E903" i="41"/>
  <c r="E904" i="41"/>
  <c r="E905" i="41"/>
  <c r="E906" i="41"/>
  <c r="E907" i="41"/>
  <c r="E908" i="41"/>
  <c r="E909" i="41"/>
  <c r="E910" i="41"/>
  <c r="E911" i="41"/>
  <c r="E912" i="41"/>
  <c r="E913" i="41"/>
  <c r="E914" i="41"/>
  <c r="E915" i="41"/>
  <c r="E916" i="41"/>
  <c r="E917" i="41"/>
  <c r="E918" i="41"/>
  <c r="E919" i="41"/>
  <c r="E920" i="41"/>
  <c r="E921" i="41"/>
  <c r="E922" i="41"/>
  <c r="E923" i="41"/>
  <c r="E924" i="41"/>
  <c r="E925" i="41"/>
  <c r="E926" i="41"/>
  <c r="E927" i="41"/>
  <c r="E928" i="41"/>
  <c r="E929" i="41"/>
  <c r="E930" i="41"/>
  <c r="E931" i="41"/>
  <c r="E932" i="41"/>
  <c r="E933" i="41"/>
  <c r="E934" i="41"/>
  <c r="E935" i="41"/>
  <c r="E936" i="41"/>
  <c r="E937" i="41"/>
  <c r="E938" i="41"/>
  <c r="E939" i="41"/>
  <c r="E940" i="41"/>
  <c r="E941" i="41"/>
  <c r="E942" i="41"/>
  <c r="E943" i="41"/>
  <c r="E944" i="41"/>
  <c r="E945" i="41"/>
  <c r="E946" i="41"/>
  <c r="E947" i="41"/>
  <c r="E948" i="41"/>
  <c r="E949" i="41"/>
  <c r="E950" i="41"/>
  <c r="E951" i="41"/>
  <c r="E952" i="41"/>
  <c r="E953" i="41"/>
  <c r="E954" i="41"/>
  <c r="E955" i="41"/>
  <c r="E956" i="41"/>
  <c r="E957" i="41"/>
  <c r="E958" i="41"/>
  <c r="E959" i="41"/>
  <c r="E960" i="41"/>
  <c r="E961" i="41"/>
  <c r="E962" i="41"/>
  <c r="E963" i="41"/>
  <c r="E964" i="41"/>
  <c r="E965" i="41"/>
  <c r="E966" i="41"/>
  <c r="E967" i="41"/>
  <c r="E968" i="41"/>
  <c r="E969" i="41"/>
  <c r="E970" i="41"/>
  <c r="E971" i="41"/>
  <c r="E972" i="41"/>
  <c r="E973" i="41"/>
  <c r="E974" i="41"/>
  <c r="E975" i="41"/>
  <c r="E976" i="41"/>
  <c r="E977" i="41"/>
  <c r="E978" i="41"/>
  <c r="E979" i="41"/>
  <c r="E980" i="41"/>
  <c r="E981" i="41"/>
  <c r="E982" i="41"/>
  <c r="E983" i="41"/>
  <c r="E984" i="41"/>
  <c r="E985" i="41"/>
  <c r="E986" i="41"/>
  <c r="E987" i="41"/>
  <c r="E988" i="41"/>
  <c r="E989" i="41"/>
  <c r="E990" i="41"/>
  <c r="E991" i="41"/>
  <c r="E992" i="41"/>
  <c r="E993" i="41"/>
  <c r="E994" i="41"/>
  <c r="E995" i="41"/>
  <c r="E996" i="41"/>
  <c r="E997" i="41"/>
  <c r="E998" i="41"/>
  <c r="E999" i="41"/>
  <c r="E1000" i="41"/>
  <c r="E7" i="41"/>
  <c r="E7" i="5"/>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16" i="5"/>
  <c r="E217" i="5"/>
  <c r="E218" i="5"/>
  <c r="E219" i="5"/>
  <c r="E220" i="5"/>
  <c r="E221" i="5"/>
  <c r="E222" i="5"/>
  <c r="E223" i="5"/>
  <c r="E224" i="5"/>
  <c r="E225" i="5"/>
  <c r="E226" i="5"/>
  <c r="E227" i="5"/>
  <c r="E228" i="5"/>
  <c r="E229" i="5"/>
  <c r="E230" i="5"/>
  <c r="E231" i="5"/>
  <c r="E232" i="5"/>
  <c r="E233" i="5"/>
  <c r="E234" i="5"/>
  <c r="E235" i="5"/>
  <c r="E236" i="5"/>
  <c r="E237" i="5"/>
  <c r="E238" i="5"/>
  <c r="E239" i="5"/>
  <c r="E240" i="5"/>
  <c r="E241" i="5"/>
  <c r="E242" i="5"/>
  <c r="E243" i="5"/>
  <c r="E244" i="5"/>
  <c r="E245" i="5"/>
  <c r="E246" i="5"/>
  <c r="E247" i="5"/>
  <c r="E248" i="5"/>
  <c r="E249" i="5"/>
  <c r="E250" i="5"/>
  <c r="E251" i="5"/>
  <c r="E252" i="5"/>
  <c r="E253" i="5"/>
  <c r="E254" i="5"/>
  <c r="E255" i="5"/>
  <c r="E256" i="5"/>
  <c r="E257" i="5"/>
  <c r="E258" i="5"/>
  <c r="E259" i="5"/>
  <c r="E260" i="5"/>
  <c r="E261" i="5"/>
  <c r="E262" i="5"/>
  <c r="E263" i="5"/>
  <c r="E264" i="5"/>
  <c r="E265" i="5"/>
  <c r="E266" i="5"/>
  <c r="E267" i="5"/>
  <c r="E268" i="5"/>
  <c r="E269" i="5"/>
  <c r="E270" i="5"/>
  <c r="E271" i="5"/>
  <c r="E272" i="5"/>
  <c r="E273" i="5"/>
  <c r="E274" i="5"/>
  <c r="E275" i="5"/>
  <c r="E276" i="5"/>
  <c r="E277" i="5"/>
  <c r="E278" i="5"/>
  <c r="E279" i="5"/>
  <c r="E280" i="5"/>
  <c r="E281" i="5"/>
  <c r="E282" i="5"/>
  <c r="E283" i="5"/>
  <c r="E284" i="5"/>
  <c r="E285" i="5"/>
  <c r="E286" i="5"/>
  <c r="E287" i="5"/>
  <c r="E288" i="5"/>
  <c r="E289" i="5"/>
  <c r="E290" i="5"/>
  <c r="E291" i="5"/>
  <c r="E292" i="5"/>
  <c r="E293" i="5"/>
  <c r="E294" i="5"/>
  <c r="E295" i="5"/>
  <c r="E296" i="5"/>
  <c r="E297" i="5"/>
  <c r="E298" i="5"/>
  <c r="E299" i="5"/>
  <c r="E300" i="5"/>
  <c r="E301" i="5"/>
  <c r="E302" i="5"/>
  <c r="E303" i="5"/>
  <c r="E304" i="5"/>
  <c r="E305" i="5"/>
  <c r="E306" i="5"/>
  <c r="E307" i="5"/>
  <c r="E308" i="5"/>
  <c r="E309" i="5"/>
  <c r="E310" i="5"/>
  <c r="E311" i="5"/>
  <c r="E312" i="5"/>
  <c r="E313" i="5"/>
  <c r="E314" i="5"/>
  <c r="E315" i="5"/>
  <c r="E316" i="5"/>
  <c r="E317" i="5"/>
  <c r="E318" i="5"/>
  <c r="E319" i="5"/>
  <c r="E320" i="5"/>
  <c r="E321" i="5"/>
  <c r="E322" i="5"/>
  <c r="E323" i="5"/>
  <c r="E324" i="5"/>
  <c r="E325" i="5"/>
  <c r="E326" i="5"/>
  <c r="E327" i="5"/>
  <c r="E328" i="5"/>
  <c r="E329" i="5"/>
  <c r="E330" i="5"/>
  <c r="E331" i="5"/>
  <c r="E332" i="5"/>
  <c r="E333" i="5"/>
  <c r="E334" i="5"/>
  <c r="E335" i="5"/>
  <c r="E336" i="5"/>
  <c r="E337" i="5"/>
  <c r="E338" i="5"/>
  <c r="E339" i="5"/>
  <c r="E340" i="5"/>
  <c r="E341" i="5"/>
  <c r="E342" i="5"/>
  <c r="E343" i="5"/>
  <c r="E344" i="5"/>
  <c r="E345" i="5"/>
  <c r="E346" i="5"/>
  <c r="E347" i="5"/>
  <c r="E348" i="5"/>
  <c r="E349" i="5"/>
  <c r="E350" i="5"/>
  <c r="E351" i="5"/>
  <c r="E352" i="5"/>
  <c r="E353" i="5"/>
  <c r="E354" i="5"/>
  <c r="E355" i="5"/>
  <c r="E356" i="5"/>
  <c r="E357" i="5"/>
  <c r="E358" i="5"/>
  <c r="E359" i="5"/>
  <c r="E360" i="5"/>
  <c r="E361" i="5"/>
  <c r="E362" i="5"/>
  <c r="E363" i="5"/>
  <c r="E364" i="5"/>
  <c r="E365" i="5"/>
  <c r="E366" i="5"/>
  <c r="E367" i="5"/>
  <c r="E368" i="5"/>
  <c r="E369" i="5"/>
  <c r="E370" i="5"/>
  <c r="E371" i="5"/>
  <c r="E372" i="5"/>
  <c r="E373" i="5"/>
  <c r="E374" i="5"/>
  <c r="E375" i="5"/>
  <c r="E376" i="5"/>
  <c r="E377" i="5"/>
  <c r="E378" i="5"/>
  <c r="E379" i="5"/>
  <c r="E380" i="5"/>
  <c r="E381" i="5"/>
  <c r="E382" i="5"/>
  <c r="E383" i="5"/>
  <c r="E384" i="5"/>
  <c r="E385" i="5"/>
  <c r="E386" i="5"/>
  <c r="E387" i="5"/>
  <c r="E388" i="5"/>
  <c r="E389" i="5"/>
  <c r="E390" i="5"/>
  <c r="E391" i="5"/>
  <c r="E392" i="5"/>
  <c r="E393" i="5"/>
  <c r="E394" i="5"/>
  <c r="E395" i="5"/>
  <c r="E396" i="5"/>
  <c r="E397" i="5"/>
  <c r="E398" i="5"/>
  <c r="E399" i="5"/>
  <c r="E400" i="5"/>
  <c r="E401" i="5"/>
  <c r="E402" i="5"/>
  <c r="E403" i="5"/>
  <c r="E404" i="5"/>
  <c r="E405" i="5"/>
  <c r="E406" i="5"/>
  <c r="E407" i="5"/>
  <c r="E408" i="5"/>
  <c r="E409" i="5"/>
  <c r="E410" i="5"/>
  <c r="E411" i="5"/>
  <c r="E412" i="5"/>
  <c r="E413" i="5"/>
  <c r="E414" i="5"/>
  <c r="E415" i="5"/>
  <c r="E416" i="5"/>
  <c r="E417" i="5"/>
  <c r="E418" i="5"/>
  <c r="E419" i="5"/>
  <c r="E420" i="5"/>
  <c r="E421" i="5"/>
  <c r="E422" i="5"/>
  <c r="E423" i="5"/>
  <c r="E424" i="5"/>
  <c r="E425" i="5"/>
  <c r="E426" i="5"/>
  <c r="E427" i="5"/>
  <c r="E428" i="5"/>
  <c r="E429" i="5"/>
  <c r="E430" i="5"/>
  <c r="E431" i="5"/>
  <c r="E432" i="5"/>
  <c r="E433" i="5"/>
  <c r="E434" i="5"/>
  <c r="E435" i="5"/>
  <c r="E436" i="5"/>
  <c r="E437" i="5"/>
  <c r="E438" i="5"/>
  <c r="E439" i="5"/>
  <c r="E440" i="5"/>
  <c r="E441" i="5"/>
  <c r="E442" i="5"/>
  <c r="E443" i="5"/>
  <c r="E444" i="5"/>
  <c r="E445" i="5"/>
  <c r="E446" i="5"/>
  <c r="E447" i="5"/>
  <c r="E448" i="5"/>
  <c r="E449" i="5"/>
  <c r="E450" i="5"/>
  <c r="E451" i="5"/>
  <c r="E452" i="5"/>
  <c r="E453" i="5"/>
  <c r="E454" i="5"/>
  <c r="E455" i="5"/>
  <c r="E456" i="5"/>
  <c r="E457" i="5"/>
  <c r="E458" i="5"/>
  <c r="E459" i="5"/>
  <c r="E460" i="5"/>
  <c r="E461" i="5"/>
  <c r="E462" i="5"/>
  <c r="E463" i="5"/>
  <c r="E464" i="5"/>
  <c r="E465" i="5"/>
  <c r="E466" i="5"/>
  <c r="E467" i="5"/>
  <c r="E468" i="5"/>
  <c r="E469" i="5"/>
  <c r="E470" i="5"/>
  <c r="E471" i="5"/>
  <c r="E472" i="5"/>
  <c r="E473" i="5"/>
  <c r="E474" i="5"/>
  <c r="E475" i="5"/>
  <c r="E476" i="5"/>
  <c r="E477" i="5"/>
  <c r="E478" i="5"/>
  <c r="E479" i="5"/>
  <c r="E480" i="5"/>
  <c r="E481" i="5"/>
  <c r="E482" i="5"/>
  <c r="E483" i="5"/>
  <c r="E484" i="5"/>
  <c r="E485" i="5"/>
  <c r="E486" i="5"/>
  <c r="E487" i="5"/>
  <c r="E488" i="5"/>
  <c r="E489" i="5"/>
  <c r="E490" i="5"/>
  <c r="E491" i="5"/>
  <c r="E492" i="5"/>
  <c r="E493" i="5"/>
  <c r="E494" i="5"/>
  <c r="E495" i="5"/>
  <c r="E496" i="5"/>
  <c r="E497" i="5"/>
  <c r="E498" i="5"/>
  <c r="E499" i="5"/>
  <c r="E500" i="5"/>
  <c r="E501" i="5"/>
  <c r="E502" i="5"/>
  <c r="E503" i="5"/>
  <c r="E504" i="5"/>
  <c r="E505" i="5"/>
  <c r="E506" i="5"/>
  <c r="E507" i="5"/>
  <c r="E508" i="5"/>
  <c r="E509" i="5"/>
  <c r="E510" i="5"/>
  <c r="E511" i="5"/>
  <c r="E512" i="5"/>
  <c r="E513" i="5"/>
  <c r="E514" i="5"/>
  <c r="E515" i="5"/>
  <c r="E516" i="5"/>
  <c r="E517" i="5"/>
  <c r="E518" i="5"/>
  <c r="E519" i="5"/>
  <c r="E520" i="5"/>
  <c r="E521" i="5"/>
  <c r="E522" i="5"/>
  <c r="E523" i="5"/>
  <c r="E524" i="5"/>
  <c r="E525" i="5"/>
  <c r="E526" i="5"/>
  <c r="E527" i="5"/>
  <c r="E528" i="5"/>
  <c r="E529" i="5"/>
  <c r="E530" i="5"/>
  <c r="E531" i="5"/>
  <c r="E532" i="5"/>
  <c r="E533" i="5"/>
  <c r="E534" i="5"/>
  <c r="E535" i="5"/>
  <c r="E536" i="5"/>
  <c r="E537" i="5"/>
  <c r="E538" i="5"/>
  <c r="E539" i="5"/>
  <c r="E540" i="5"/>
  <c r="E541" i="5"/>
  <c r="E542" i="5"/>
  <c r="E543" i="5"/>
  <c r="E544" i="5"/>
  <c r="E545" i="5"/>
  <c r="E546" i="5"/>
  <c r="E547" i="5"/>
  <c r="E548" i="5"/>
  <c r="E549" i="5"/>
  <c r="E550" i="5"/>
  <c r="E551" i="5"/>
  <c r="E552" i="5"/>
  <c r="E553" i="5"/>
  <c r="E554" i="5"/>
  <c r="E555" i="5"/>
  <c r="E556" i="5"/>
  <c r="E557" i="5"/>
  <c r="E558" i="5"/>
  <c r="E559" i="5"/>
  <c r="E560" i="5"/>
  <c r="E561" i="5"/>
  <c r="E562" i="5"/>
  <c r="E563" i="5"/>
  <c r="E564" i="5"/>
  <c r="E565" i="5"/>
  <c r="E566" i="5"/>
  <c r="E567" i="5"/>
  <c r="E568" i="5"/>
  <c r="E569" i="5"/>
  <c r="E570" i="5"/>
  <c r="E571" i="5"/>
  <c r="E572" i="5"/>
  <c r="E573" i="5"/>
  <c r="E574" i="5"/>
  <c r="E575" i="5"/>
  <c r="E576" i="5"/>
  <c r="E577" i="5"/>
  <c r="E578" i="5"/>
  <c r="E579" i="5"/>
  <c r="E580" i="5"/>
  <c r="E581" i="5"/>
  <c r="E582" i="5"/>
  <c r="E583" i="5"/>
  <c r="E584" i="5"/>
  <c r="E585" i="5"/>
  <c r="E586" i="5"/>
  <c r="E587" i="5"/>
  <c r="E588" i="5"/>
  <c r="E589" i="5"/>
  <c r="E590" i="5"/>
  <c r="E591" i="5"/>
  <c r="E592" i="5"/>
  <c r="E593" i="5"/>
  <c r="E594" i="5"/>
  <c r="E595" i="5"/>
  <c r="E596" i="5"/>
  <c r="E597" i="5"/>
  <c r="E598" i="5"/>
  <c r="E599" i="5"/>
  <c r="E600" i="5"/>
  <c r="E601" i="5"/>
  <c r="E602" i="5"/>
  <c r="E603" i="5"/>
  <c r="E604" i="5"/>
  <c r="E605" i="5"/>
  <c r="E606" i="5"/>
  <c r="E607" i="5"/>
  <c r="E608" i="5"/>
  <c r="E609" i="5"/>
  <c r="E610" i="5"/>
  <c r="E611" i="5"/>
  <c r="E612" i="5"/>
  <c r="E613" i="5"/>
  <c r="E614" i="5"/>
  <c r="E615" i="5"/>
  <c r="E616" i="5"/>
  <c r="E617" i="5"/>
  <c r="E618" i="5"/>
  <c r="E619" i="5"/>
  <c r="E620" i="5"/>
  <c r="E621" i="5"/>
  <c r="E622" i="5"/>
  <c r="E623" i="5"/>
  <c r="E624" i="5"/>
  <c r="E625" i="5"/>
  <c r="E626" i="5"/>
  <c r="E627" i="5"/>
  <c r="E628" i="5"/>
  <c r="E629" i="5"/>
  <c r="E630" i="5"/>
  <c r="E631" i="5"/>
  <c r="E632" i="5"/>
  <c r="E633" i="5"/>
  <c r="E634" i="5"/>
  <c r="E635" i="5"/>
  <c r="E636" i="5"/>
  <c r="E637" i="5"/>
  <c r="E638" i="5"/>
  <c r="E639" i="5"/>
  <c r="E640" i="5"/>
  <c r="E641" i="5"/>
  <c r="E642" i="5"/>
  <c r="E643" i="5"/>
  <c r="E644" i="5"/>
  <c r="E645" i="5"/>
  <c r="E646" i="5"/>
  <c r="E647" i="5"/>
  <c r="E648" i="5"/>
  <c r="E649" i="5"/>
  <c r="E650" i="5"/>
  <c r="E651" i="5"/>
  <c r="E652" i="5"/>
  <c r="E653" i="5"/>
  <c r="E654" i="5"/>
  <c r="E655" i="5"/>
  <c r="E656" i="5"/>
  <c r="E657" i="5"/>
  <c r="E658" i="5"/>
  <c r="E659" i="5"/>
  <c r="E660" i="5"/>
  <c r="E661" i="5"/>
  <c r="E662" i="5"/>
  <c r="E663" i="5"/>
  <c r="E664" i="5"/>
  <c r="E665" i="5"/>
  <c r="E666" i="5"/>
  <c r="E667" i="5"/>
  <c r="E668" i="5"/>
  <c r="E669" i="5"/>
  <c r="E670" i="5"/>
  <c r="E671" i="5"/>
  <c r="E672" i="5"/>
  <c r="E673" i="5"/>
  <c r="E674" i="5"/>
  <c r="E675" i="5"/>
  <c r="E676" i="5"/>
  <c r="E677" i="5"/>
  <c r="E678" i="5"/>
  <c r="E679" i="5"/>
  <c r="E680" i="5"/>
  <c r="E681" i="5"/>
  <c r="E682" i="5"/>
  <c r="E683" i="5"/>
  <c r="E684" i="5"/>
  <c r="E685" i="5"/>
  <c r="E686" i="5"/>
  <c r="E687" i="5"/>
  <c r="E688" i="5"/>
  <c r="E689" i="5"/>
  <c r="E690" i="5"/>
  <c r="E691" i="5"/>
  <c r="E692" i="5"/>
  <c r="E693" i="5"/>
  <c r="E694" i="5"/>
  <c r="E695" i="5"/>
  <c r="E696" i="5"/>
  <c r="E697" i="5"/>
  <c r="E698" i="5"/>
  <c r="E699" i="5"/>
  <c r="E700" i="5"/>
  <c r="E701" i="5"/>
  <c r="E702" i="5"/>
  <c r="E703" i="5"/>
  <c r="E704" i="5"/>
  <c r="E705" i="5"/>
  <c r="E706" i="5"/>
  <c r="E707" i="5"/>
  <c r="E708" i="5"/>
  <c r="E709" i="5"/>
  <c r="E710" i="5"/>
  <c r="E711" i="5"/>
  <c r="E712" i="5"/>
  <c r="E713" i="5"/>
  <c r="E714" i="5"/>
  <c r="E715" i="5"/>
  <c r="E716" i="5"/>
  <c r="E717" i="5"/>
  <c r="E718" i="5"/>
  <c r="E719" i="5"/>
  <c r="E720" i="5"/>
  <c r="E721" i="5"/>
  <c r="E722" i="5"/>
  <c r="E723" i="5"/>
  <c r="E724" i="5"/>
  <c r="E725" i="5"/>
  <c r="E726" i="5"/>
  <c r="E727" i="5"/>
  <c r="E728" i="5"/>
  <c r="E729" i="5"/>
  <c r="E730" i="5"/>
  <c r="E731" i="5"/>
  <c r="E732" i="5"/>
  <c r="E733" i="5"/>
  <c r="E734" i="5"/>
  <c r="E735" i="5"/>
  <c r="E736" i="5"/>
  <c r="E737" i="5"/>
  <c r="E738" i="5"/>
  <c r="E739" i="5"/>
  <c r="E740" i="5"/>
  <c r="E741" i="5"/>
  <c r="E742" i="5"/>
  <c r="E743" i="5"/>
  <c r="E744" i="5"/>
  <c r="E745" i="5"/>
  <c r="E746" i="5"/>
  <c r="E747" i="5"/>
  <c r="E748" i="5"/>
  <c r="E749" i="5"/>
  <c r="E750" i="5"/>
  <c r="E751" i="5"/>
  <c r="E752" i="5"/>
  <c r="E753" i="5"/>
  <c r="E754" i="5"/>
  <c r="E755" i="5"/>
  <c r="E756" i="5"/>
  <c r="E757" i="5"/>
  <c r="E758" i="5"/>
  <c r="E759" i="5"/>
  <c r="E760" i="5"/>
  <c r="E761" i="5"/>
  <c r="E762" i="5"/>
  <c r="E763" i="5"/>
  <c r="E764" i="5"/>
  <c r="E765" i="5"/>
  <c r="E766" i="5"/>
  <c r="E767" i="5"/>
  <c r="E768" i="5"/>
  <c r="E769" i="5"/>
  <c r="E770" i="5"/>
  <c r="E771" i="5"/>
  <c r="E772" i="5"/>
  <c r="E773" i="5"/>
  <c r="E774" i="5"/>
  <c r="E775" i="5"/>
  <c r="E776" i="5"/>
  <c r="E777" i="5"/>
  <c r="E778" i="5"/>
  <c r="E779" i="5"/>
  <c r="E780" i="5"/>
  <c r="E781" i="5"/>
  <c r="E782" i="5"/>
  <c r="E783" i="5"/>
  <c r="E784" i="5"/>
  <c r="E785" i="5"/>
  <c r="E786" i="5"/>
  <c r="E787" i="5"/>
  <c r="E788" i="5"/>
  <c r="E789" i="5"/>
  <c r="E790" i="5"/>
  <c r="E791" i="5"/>
  <c r="E792" i="5"/>
  <c r="E793" i="5"/>
  <c r="E794" i="5"/>
  <c r="E795" i="5"/>
  <c r="E796" i="5"/>
  <c r="E797" i="5"/>
  <c r="E798" i="5"/>
  <c r="E799" i="5"/>
  <c r="E800" i="5"/>
  <c r="E801" i="5"/>
  <c r="E802" i="5"/>
  <c r="E803" i="5"/>
  <c r="E804" i="5"/>
  <c r="E805" i="5"/>
  <c r="E806" i="5"/>
  <c r="E807" i="5"/>
  <c r="E808" i="5"/>
  <c r="E809" i="5"/>
  <c r="E810" i="5"/>
  <c r="E811" i="5"/>
  <c r="E812" i="5"/>
  <c r="E813" i="5"/>
  <c r="E814" i="5"/>
  <c r="E815" i="5"/>
  <c r="E816" i="5"/>
  <c r="E817" i="5"/>
  <c r="E818" i="5"/>
  <c r="E819" i="5"/>
  <c r="E820" i="5"/>
  <c r="E821" i="5"/>
  <c r="E822" i="5"/>
  <c r="E823" i="5"/>
  <c r="E824" i="5"/>
  <c r="E825" i="5"/>
  <c r="E826" i="5"/>
  <c r="E827" i="5"/>
  <c r="E828" i="5"/>
  <c r="E829" i="5"/>
  <c r="E830" i="5"/>
  <c r="E831" i="5"/>
  <c r="E832" i="5"/>
  <c r="E833" i="5"/>
  <c r="E834" i="5"/>
  <c r="E835" i="5"/>
  <c r="E836" i="5"/>
  <c r="E837" i="5"/>
  <c r="E838" i="5"/>
  <c r="E839" i="5"/>
  <c r="E840" i="5"/>
  <c r="E841" i="5"/>
  <c r="E842" i="5"/>
  <c r="E843" i="5"/>
  <c r="E844" i="5"/>
  <c r="E845" i="5"/>
  <c r="E846" i="5"/>
  <c r="E847" i="5"/>
  <c r="E848" i="5"/>
  <c r="E849" i="5"/>
  <c r="E850" i="5"/>
  <c r="E851" i="5"/>
  <c r="E852" i="5"/>
  <c r="E853" i="5"/>
  <c r="E854" i="5"/>
  <c r="E855" i="5"/>
  <c r="E856" i="5"/>
  <c r="E857" i="5"/>
  <c r="E858" i="5"/>
  <c r="E859" i="5"/>
  <c r="E860" i="5"/>
  <c r="E861" i="5"/>
  <c r="E862" i="5"/>
  <c r="E863" i="5"/>
  <c r="E864" i="5"/>
  <c r="E865" i="5"/>
  <c r="E866" i="5"/>
  <c r="E867" i="5"/>
  <c r="E868" i="5"/>
  <c r="E869" i="5"/>
  <c r="E870" i="5"/>
  <c r="E871" i="5"/>
  <c r="E872" i="5"/>
  <c r="E873" i="5"/>
  <c r="E874" i="5"/>
  <c r="E875" i="5"/>
  <c r="E876" i="5"/>
  <c r="E877" i="5"/>
  <c r="E878" i="5"/>
  <c r="E879" i="5"/>
  <c r="E880" i="5"/>
  <c r="E881" i="5"/>
  <c r="E882" i="5"/>
  <c r="E883" i="5"/>
  <c r="E884" i="5"/>
  <c r="E885" i="5"/>
  <c r="E886" i="5"/>
  <c r="E887" i="5"/>
  <c r="E888" i="5"/>
  <c r="E889" i="5"/>
  <c r="E890" i="5"/>
  <c r="E891" i="5"/>
  <c r="E892" i="5"/>
  <c r="E893" i="5"/>
  <c r="E894" i="5"/>
  <c r="E895" i="5"/>
  <c r="E896" i="5"/>
  <c r="E897" i="5"/>
  <c r="E898" i="5"/>
  <c r="E899" i="5"/>
  <c r="E900" i="5"/>
  <c r="E901" i="5"/>
  <c r="E902" i="5"/>
  <c r="E903" i="5"/>
  <c r="E904" i="5"/>
  <c r="E905" i="5"/>
  <c r="E906" i="5"/>
  <c r="E907" i="5"/>
  <c r="E908" i="5"/>
  <c r="E909" i="5"/>
  <c r="E910" i="5"/>
  <c r="E911" i="5"/>
  <c r="E912" i="5"/>
  <c r="E913" i="5"/>
  <c r="E914" i="5"/>
  <c r="E915" i="5"/>
  <c r="E916" i="5"/>
  <c r="E917" i="5"/>
  <c r="E918" i="5"/>
  <c r="E919" i="5"/>
  <c r="E920" i="5"/>
  <c r="E921" i="5"/>
  <c r="E922" i="5"/>
  <c r="E923" i="5"/>
  <c r="E924" i="5"/>
  <c r="E925" i="5"/>
  <c r="E926" i="5"/>
  <c r="E927" i="5"/>
  <c r="E928" i="5"/>
  <c r="E929" i="5"/>
  <c r="E930" i="5"/>
  <c r="E931" i="5"/>
  <c r="E932" i="5"/>
  <c r="E933" i="5"/>
  <c r="E934" i="5"/>
  <c r="E935" i="5"/>
  <c r="E936" i="5"/>
  <c r="E937" i="5"/>
  <c r="E938" i="5"/>
  <c r="E939" i="5"/>
  <c r="E940" i="5"/>
  <c r="E941" i="5"/>
  <c r="E942" i="5"/>
  <c r="E943" i="5"/>
  <c r="E944" i="5"/>
  <c r="E945" i="5"/>
  <c r="E946" i="5"/>
  <c r="E947" i="5"/>
  <c r="E948" i="5"/>
  <c r="E949" i="5"/>
  <c r="E950" i="5"/>
  <c r="E951" i="5"/>
  <c r="E952" i="5"/>
  <c r="E953" i="5"/>
  <c r="E954" i="5"/>
  <c r="E955" i="5"/>
  <c r="E956" i="5"/>
  <c r="E957" i="5"/>
  <c r="E958" i="5"/>
  <c r="E959" i="5"/>
  <c r="E960" i="5"/>
  <c r="E961" i="5"/>
  <c r="E962" i="5"/>
  <c r="E963" i="5"/>
  <c r="E964" i="5"/>
  <c r="E965" i="5"/>
  <c r="E966" i="5"/>
  <c r="E967" i="5"/>
  <c r="E968" i="5"/>
  <c r="E969" i="5"/>
  <c r="E970" i="5"/>
  <c r="E971" i="5"/>
  <c r="E972" i="5"/>
  <c r="E973" i="5"/>
  <c r="E974" i="5"/>
  <c r="E975" i="5"/>
  <c r="E976" i="5"/>
  <c r="E977" i="5"/>
  <c r="E978" i="5"/>
  <c r="E979" i="5"/>
  <c r="E980" i="5"/>
  <c r="E981" i="5"/>
  <c r="E982" i="5"/>
  <c r="E983" i="5"/>
  <c r="E984" i="5"/>
  <c r="E985" i="5"/>
  <c r="E986" i="5"/>
  <c r="E987" i="5"/>
  <c r="E988" i="5"/>
  <c r="E989" i="5"/>
  <c r="E990" i="5"/>
  <c r="E991" i="5"/>
  <c r="E992" i="5"/>
  <c r="E993" i="5"/>
  <c r="E994" i="5"/>
  <c r="E995" i="5"/>
  <c r="E996" i="5"/>
  <c r="E997" i="5"/>
  <c r="E998" i="5"/>
  <c r="E999" i="5"/>
  <c r="E1000" i="5"/>
  <c r="B3" i="36"/>
  <c r="AB8" i="41"/>
  <c r="AC8" i="41"/>
  <c r="AB9" i="41"/>
  <c r="AA9" i="41" s="1"/>
  <c r="AD9" i="41" s="1"/>
  <c r="AC9" i="41"/>
  <c r="AB10" i="41"/>
  <c r="AC10" i="41"/>
  <c r="AB11" i="41"/>
  <c r="AC11" i="41"/>
  <c r="AB12" i="41"/>
  <c r="AC12" i="41"/>
  <c r="AB13" i="41"/>
  <c r="AC13" i="41"/>
  <c r="AB14" i="41"/>
  <c r="AC14" i="41"/>
  <c r="AB15" i="41"/>
  <c r="AA15" i="41"/>
  <c r="AD15" i="41" s="1"/>
  <c r="AC15" i="41"/>
  <c r="AB16" i="41"/>
  <c r="AC16" i="41"/>
  <c r="AB17" i="41"/>
  <c r="AA17" i="41" s="1"/>
  <c r="AD17" i="41"/>
  <c r="AC17" i="41"/>
  <c r="AB18" i="41"/>
  <c r="AC18" i="41"/>
  <c r="AB19" i="41"/>
  <c r="AC19" i="41"/>
  <c r="AB20" i="41"/>
  <c r="AC20" i="41"/>
  <c r="AB21" i="41"/>
  <c r="AA21" i="41" s="1"/>
  <c r="AD21" i="41" s="1"/>
  <c r="AC21" i="41"/>
  <c r="AB22" i="41"/>
  <c r="AC22" i="41"/>
  <c r="AB23" i="41"/>
  <c r="AC23" i="41"/>
  <c r="AB24" i="41"/>
  <c r="AC24" i="41"/>
  <c r="AB25" i="41"/>
  <c r="AA25" i="41"/>
  <c r="AD25" i="41" s="1"/>
  <c r="AC25" i="41"/>
  <c r="AB26" i="41"/>
  <c r="AC26" i="41"/>
  <c r="AB27" i="41"/>
  <c r="AC27" i="41"/>
  <c r="AB28" i="41"/>
  <c r="AC28" i="41"/>
  <c r="AB29" i="41"/>
  <c r="AA29" i="41" s="1"/>
  <c r="AD29" i="41"/>
  <c r="AC29" i="41"/>
  <c r="AB30" i="41"/>
  <c r="AC30" i="41"/>
  <c r="AB31" i="41"/>
  <c r="AA31" i="41" s="1"/>
  <c r="AD31" i="41" s="1"/>
  <c r="AC31" i="41"/>
  <c r="AB32" i="41"/>
  <c r="AC32" i="41"/>
  <c r="AB33" i="41"/>
  <c r="AC33" i="41"/>
  <c r="AB34" i="41"/>
  <c r="AC34" i="41"/>
  <c r="AB35" i="41"/>
  <c r="AC35" i="41"/>
  <c r="AB36" i="41"/>
  <c r="AC36" i="41"/>
  <c r="AB37" i="41"/>
  <c r="AA37" i="41"/>
  <c r="AD37" i="41" s="1"/>
  <c r="AC37" i="41"/>
  <c r="AB38" i="41"/>
  <c r="AC38" i="41"/>
  <c r="AB39" i="41"/>
  <c r="AA39" i="41" s="1"/>
  <c r="AD39" i="41"/>
  <c r="AC39" i="41"/>
  <c r="AB40" i="41"/>
  <c r="AC40" i="41"/>
  <c r="AB41" i="41"/>
  <c r="AA41" i="41" s="1"/>
  <c r="AD41" i="41" s="1"/>
  <c r="AC41" i="41"/>
  <c r="AB42" i="41"/>
  <c r="AC42" i="41"/>
  <c r="AB43" i="41"/>
  <c r="AC43" i="41"/>
  <c r="AB44" i="41"/>
  <c r="AC44" i="41"/>
  <c r="AB45" i="41"/>
  <c r="AC45" i="41"/>
  <c r="AB46" i="41"/>
  <c r="AC46" i="41"/>
  <c r="AB47" i="41"/>
  <c r="AA47" i="41"/>
  <c r="AD47" i="41" s="1"/>
  <c r="AC47" i="41"/>
  <c r="AB48" i="41"/>
  <c r="AC48" i="41"/>
  <c r="AB49" i="41"/>
  <c r="AA49" i="41" s="1"/>
  <c r="AD49" i="41"/>
  <c r="AC49" i="41"/>
  <c r="AB50" i="41"/>
  <c r="AC50" i="41"/>
  <c r="AB51" i="41"/>
  <c r="AC51" i="41"/>
  <c r="AB52" i="41"/>
  <c r="AC52" i="41"/>
  <c r="AB53" i="41"/>
  <c r="AA53" i="41" s="1"/>
  <c r="AD53" i="41" s="1"/>
  <c r="AC53" i="41"/>
  <c r="AB54" i="41"/>
  <c r="AC54" i="41"/>
  <c r="AB55" i="41"/>
  <c r="AC55" i="41"/>
  <c r="AB56" i="41"/>
  <c r="AC56" i="41"/>
  <c r="AB57" i="41"/>
  <c r="AA57" i="41"/>
  <c r="AD57" i="41" s="1"/>
  <c r="AC57" i="41"/>
  <c r="AB58" i="41"/>
  <c r="AC58" i="41"/>
  <c r="AB59" i="41"/>
  <c r="AC59" i="41"/>
  <c r="AB60" i="41"/>
  <c r="AC60" i="41"/>
  <c r="AB61" i="41"/>
  <c r="AA61" i="41" s="1"/>
  <c r="AD61" i="41"/>
  <c r="AC61" i="41"/>
  <c r="AB62" i="41"/>
  <c r="AC62" i="41"/>
  <c r="AB63" i="41"/>
  <c r="AA63" i="41" s="1"/>
  <c r="AD63" i="41" s="1"/>
  <c r="AC63" i="41"/>
  <c r="AB64" i="41"/>
  <c r="AC64" i="41"/>
  <c r="AB65" i="41"/>
  <c r="AC65" i="41"/>
  <c r="AB66" i="41"/>
  <c r="AC66" i="41"/>
  <c r="AB67" i="41"/>
  <c r="AC67" i="41"/>
  <c r="AB68" i="41"/>
  <c r="AC68" i="41"/>
  <c r="AB69" i="41"/>
  <c r="AA69" i="41"/>
  <c r="AD69" i="41" s="1"/>
  <c r="AC69" i="41"/>
  <c r="AB70" i="41"/>
  <c r="AC70" i="41"/>
  <c r="AB71" i="41"/>
  <c r="AA71" i="41" s="1"/>
  <c r="AD71" i="41"/>
  <c r="AC71" i="41"/>
  <c r="AB72" i="41"/>
  <c r="AC72" i="41"/>
  <c r="AB73" i="41"/>
  <c r="AA73" i="41" s="1"/>
  <c r="AD73" i="41" s="1"/>
  <c r="AC73" i="41"/>
  <c r="AB74" i="41"/>
  <c r="AC74" i="41"/>
  <c r="AB75" i="41"/>
  <c r="AC75" i="41"/>
  <c r="AB76" i="41"/>
  <c r="AC76" i="41"/>
  <c r="AB77" i="41"/>
  <c r="AC77" i="41"/>
  <c r="AB78" i="41"/>
  <c r="AC78" i="41"/>
  <c r="AB79" i="41"/>
  <c r="AA79" i="41"/>
  <c r="AD79" i="41" s="1"/>
  <c r="AC79" i="41"/>
  <c r="AB80" i="41"/>
  <c r="AC80" i="41"/>
  <c r="AB81" i="41"/>
  <c r="AA81" i="41" s="1"/>
  <c r="AD81" i="41"/>
  <c r="AC81" i="41"/>
  <c r="AB82" i="41"/>
  <c r="AC82" i="41"/>
  <c r="AB83" i="41"/>
  <c r="AC83" i="41"/>
  <c r="AB84" i="41"/>
  <c r="AC84" i="41"/>
  <c r="AB85" i="41"/>
  <c r="AA85" i="41" s="1"/>
  <c r="AD85" i="41" s="1"/>
  <c r="AC85" i="41"/>
  <c r="AB86" i="41"/>
  <c r="AC86" i="41"/>
  <c r="AB87" i="41"/>
  <c r="AC87" i="41"/>
  <c r="AB88" i="41"/>
  <c r="AC88" i="41"/>
  <c r="AB89" i="41"/>
  <c r="AA89" i="41"/>
  <c r="AD89" i="41" s="1"/>
  <c r="AC89" i="41"/>
  <c r="AB90" i="41"/>
  <c r="AC90" i="41"/>
  <c r="AB91" i="41"/>
  <c r="AC91" i="41"/>
  <c r="AB92" i="41"/>
  <c r="AC92" i="41"/>
  <c r="AB93" i="41"/>
  <c r="AA93" i="41" s="1"/>
  <c r="AD93" i="41"/>
  <c r="AC93" i="41"/>
  <c r="AB94" i="41"/>
  <c r="AC94" i="41"/>
  <c r="AB95" i="41"/>
  <c r="AA95" i="41" s="1"/>
  <c r="AD95" i="41" s="1"/>
  <c r="AC95" i="41"/>
  <c r="AB96" i="41"/>
  <c r="AC96" i="41"/>
  <c r="AB97" i="41"/>
  <c r="AC97" i="41"/>
  <c r="AB98" i="41"/>
  <c r="AC98" i="41"/>
  <c r="AB99" i="41"/>
  <c r="AC99" i="41"/>
  <c r="AB100" i="41"/>
  <c r="AC100" i="41"/>
  <c r="AB101" i="41"/>
  <c r="AA101" i="41"/>
  <c r="AD101" i="41" s="1"/>
  <c r="AC101" i="41"/>
  <c r="AB102" i="41"/>
  <c r="AC102" i="41"/>
  <c r="AB103" i="41"/>
  <c r="AA103" i="41" s="1"/>
  <c r="AD103" i="41"/>
  <c r="AC103" i="41"/>
  <c r="AB104" i="41"/>
  <c r="AC104" i="41"/>
  <c r="AB105" i="41"/>
  <c r="AA105" i="41" s="1"/>
  <c r="AD105" i="41" s="1"/>
  <c r="AC105" i="41"/>
  <c r="AB106" i="41"/>
  <c r="AC106" i="41"/>
  <c r="AB107" i="41"/>
  <c r="AC107" i="41"/>
  <c r="AB108" i="41"/>
  <c r="AC108" i="41"/>
  <c r="AB109" i="41"/>
  <c r="AC109" i="41"/>
  <c r="AB110" i="41"/>
  <c r="AC110" i="41"/>
  <c r="AB111" i="41"/>
  <c r="AA111" i="41"/>
  <c r="AD111" i="41" s="1"/>
  <c r="AC111" i="41"/>
  <c r="AB112" i="41"/>
  <c r="AC112" i="41"/>
  <c r="AB113" i="41"/>
  <c r="AA113" i="41" s="1"/>
  <c r="AD113" i="41"/>
  <c r="AC113" i="41"/>
  <c r="AB114" i="41"/>
  <c r="AC114" i="41"/>
  <c r="AB115" i="41"/>
  <c r="AC115" i="41"/>
  <c r="AB116" i="41"/>
  <c r="AC116" i="41"/>
  <c r="AB117" i="41"/>
  <c r="AA117" i="41" s="1"/>
  <c r="AD117" i="41" s="1"/>
  <c r="AC117" i="41"/>
  <c r="AB118" i="41"/>
  <c r="AC118" i="41"/>
  <c r="AB119" i="41"/>
  <c r="AC119" i="41"/>
  <c r="AB120" i="41"/>
  <c r="AC120" i="41"/>
  <c r="AB121" i="41"/>
  <c r="AA121" i="41"/>
  <c r="AD121" i="41" s="1"/>
  <c r="AC121" i="41"/>
  <c r="AB122" i="41"/>
  <c r="AC122" i="41"/>
  <c r="AB123" i="41"/>
  <c r="AC123" i="41"/>
  <c r="AB124" i="41"/>
  <c r="AC124" i="41"/>
  <c r="AB125" i="41"/>
  <c r="AA125" i="41" s="1"/>
  <c r="AD125" i="41"/>
  <c r="AC125" i="41"/>
  <c r="AB126" i="41"/>
  <c r="AC126" i="41"/>
  <c r="AB127" i="41"/>
  <c r="AA127" i="41" s="1"/>
  <c r="AD127" i="41" s="1"/>
  <c r="AC127" i="41"/>
  <c r="AB128" i="41"/>
  <c r="AC128" i="41"/>
  <c r="AB129" i="41"/>
  <c r="AC129" i="41"/>
  <c r="AB130" i="41"/>
  <c r="AC130" i="41"/>
  <c r="AB131" i="41"/>
  <c r="AC131" i="41"/>
  <c r="AB132" i="41"/>
  <c r="AC132" i="41"/>
  <c r="AB133" i="41"/>
  <c r="AA133" i="41"/>
  <c r="AD133" i="41" s="1"/>
  <c r="AC133" i="41"/>
  <c r="AB134" i="41"/>
  <c r="AC134" i="41"/>
  <c r="AB135" i="41"/>
  <c r="AC135" i="41"/>
  <c r="AB136" i="41"/>
  <c r="AC136" i="41"/>
  <c r="AB137" i="41"/>
  <c r="AA137" i="41"/>
  <c r="AD137" i="41"/>
  <c r="AC137" i="41"/>
  <c r="AB138" i="41"/>
  <c r="AC138" i="41"/>
  <c r="AB139" i="41"/>
  <c r="AC139" i="41"/>
  <c r="AB140" i="41"/>
  <c r="AC140" i="41"/>
  <c r="AB141" i="41"/>
  <c r="AA141" i="41" s="1"/>
  <c r="AD141" i="41" s="1"/>
  <c r="AC141" i="41"/>
  <c r="AB142" i="41"/>
  <c r="AC142" i="41"/>
  <c r="AB143" i="41"/>
  <c r="AA143" i="41" s="1"/>
  <c r="AD143" i="41" s="1"/>
  <c r="AC143" i="41"/>
  <c r="AB144" i="41"/>
  <c r="AC144" i="41"/>
  <c r="AB145" i="41"/>
  <c r="AA145" i="41" s="1"/>
  <c r="AD145" i="41"/>
  <c r="AC145" i="41"/>
  <c r="AB146" i="41"/>
  <c r="AC146" i="41"/>
  <c r="AB147" i="41"/>
  <c r="AC147" i="41"/>
  <c r="AB148" i="41"/>
  <c r="AC148" i="41"/>
  <c r="AB149" i="41"/>
  <c r="AA149" i="41" s="1"/>
  <c r="AD149" i="41" s="1"/>
  <c r="AC149" i="41"/>
  <c r="AB150" i="41"/>
  <c r="AC150" i="41"/>
  <c r="AB151" i="41"/>
  <c r="AC151" i="41"/>
  <c r="AB152" i="41"/>
  <c r="AC152" i="41"/>
  <c r="AB153" i="41"/>
  <c r="AA153" i="41"/>
  <c r="AD153" i="41" s="1"/>
  <c r="AC153" i="41"/>
  <c r="AB154" i="41"/>
  <c r="AC154" i="41"/>
  <c r="AB155" i="41"/>
  <c r="AC155" i="41"/>
  <c r="AB156" i="41"/>
  <c r="AC156" i="41"/>
  <c r="AB157" i="41"/>
  <c r="AC157" i="41"/>
  <c r="AB158" i="41"/>
  <c r="AC158" i="41"/>
  <c r="AB159" i="41"/>
  <c r="AA159" i="41"/>
  <c r="AD159" i="41"/>
  <c r="AC159" i="41"/>
  <c r="AB160" i="41"/>
  <c r="AC160" i="41"/>
  <c r="AB161" i="41"/>
  <c r="AA161" i="41" s="1"/>
  <c r="AD161" i="41" s="1"/>
  <c r="AC161" i="41"/>
  <c r="AB162" i="41"/>
  <c r="AC162" i="41"/>
  <c r="AB163" i="41"/>
  <c r="AC163" i="41"/>
  <c r="AB164" i="41"/>
  <c r="AC164" i="41"/>
  <c r="AB165" i="41"/>
  <c r="AA165" i="41" s="1"/>
  <c r="AD165" i="41" s="1"/>
  <c r="AC165" i="41"/>
  <c r="AB166" i="41"/>
  <c r="AC166" i="41"/>
  <c r="AB167" i="41"/>
  <c r="AA167" i="41" s="1"/>
  <c r="AD167" i="41"/>
  <c r="AC167" i="41"/>
  <c r="AB168" i="41"/>
  <c r="AC168" i="41"/>
  <c r="AB169" i="41"/>
  <c r="AA169" i="41" s="1"/>
  <c r="AD169" i="41" s="1"/>
  <c r="AC169" i="41"/>
  <c r="AB170" i="41"/>
  <c r="AC170" i="41"/>
  <c r="AB171" i="41"/>
  <c r="AC171" i="41"/>
  <c r="AB172" i="41"/>
  <c r="AC172" i="41"/>
  <c r="AB173" i="41"/>
  <c r="AC173" i="41"/>
  <c r="AB174" i="41"/>
  <c r="AC174" i="41"/>
  <c r="AB175" i="41"/>
  <c r="AA175" i="41"/>
  <c r="AD175" i="41" s="1"/>
  <c r="AC175" i="41"/>
  <c r="AB176" i="41"/>
  <c r="AC176" i="41"/>
  <c r="AB177" i="41"/>
  <c r="AC177" i="41"/>
  <c r="AB178" i="41"/>
  <c r="AC178" i="41"/>
  <c r="AB179" i="41"/>
  <c r="AC179" i="41"/>
  <c r="AB180" i="41"/>
  <c r="AC180" i="41"/>
  <c r="AB181" i="41"/>
  <c r="AA181" i="41"/>
  <c r="AD181" i="41"/>
  <c r="AC181" i="41"/>
  <c r="AB182" i="41"/>
  <c r="AC182" i="41"/>
  <c r="AB183" i="41"/>
  <c r="AA183" i="41" s="1"/>
  <c r="AD183" i="41" s="1"/>
  <c r="AC183" i="41"/>
  <c r="AB184" i="41"/>
  <c r="AC184" i="41"/>
  <c r="AB185" i="41"/>
  <c r="AA185" i="41" s="1"/>
  <c r="AD185" i="41" s="1"/>
  <c r="AC185" i="41"/>
  <c r="AB186" i="41"/>
  <c r="AC186" i="41"/>
  <c r="AB187" i="41"/>
  <c r="AC187" i="41"/>
  <c r="AB188" i="41"/>
  <c r="AC188" i="41"/>
  <c r="AB189" i="41"/>
  <c r="AA189" i="41" s="1"/>
  <c r="AD189" i="41"/>
  <c r="AC189" i="41"/>
  <c r="AB190" i="41"/>
  <c r="AC190" i="41"/>
  <c r="AB191" i="41"/>
  <c r="AA191" i="41" s="1"/>
  <c r="AD191" i="41" s="1"/>
  <c r="AC191" i="41"/>
  <c r="AB192" i="41"/>
  <c r="AC192" i="41"/>
  <c r="AB193" i="41"/>
  <c r="AC193" i="41"/>
  <c r="AB194" i="41"/>
  <c r="AC194" i="41"/>
  <c r="AB195" i="41"/>
  <c r="AC195" i="41"/>
  <c r="AB196" i="41"/>
  <c r="AC196" i="41"/>
  <c r="AB197" i="41"/>
  <c r="AA197" i="41"/>
  <c r="AD197" i="41" s="1"/>
  <c r="AC197" i="41"/>
  <c r="AB198" i="41"/>
  <c r="AC198" i="41"/>
  <c r="AB199" i="41"/>
  <c r="AC199" i="41"/>
  <c r="AB200" i="41"/>
  <c r="AC200" i="41"/>
  <c r="AB201" i="41"/>
  <c r="AA201" i="41"/>
  <c r="AD201" i="41"/>
  <c r="AC201" i="41"/>
  <c r="AB202" i="41"/>
  <c r="AC202" i="41"/>
  <c r="AB203" i="41"/>
  <c r="AC203" i="41"/>
  <c r="AB204" i="41"/>
  <c r="AC204" i="41"/>
  <c r="AB205" i="41"/>
  <c r="AA205" i="41" s="1"/>
  <c r="AD205" i="41" s="1"/>
  <c r="AC205" i="41"/>
  <c r="AB206" i="41"/>
  <c r="AC206" i="41"/>
  <c r="AB207" i="41"/>
  <c r="AA207" i="41" s="1"/>
  <c r="AD207" i="41" s="1"/>
  <c r="AC207" i="41"/>
  <c r="AB208" i="41"/>
  <c r="AC208" i="41"/>
  <c r="AB209" i="41"/>
  <c r="AA209" i="41" s="1"/>
  <c r="AD209" i="41"/>
  <c r="AC209" i="41"/>
  <c r="AB210" i="41"/>
  <c r="AC210" i="41"/>
  <c r="AB211" i="41"/>
  <c r="AC211" i="41"/>
  <c r="AB212" i="41"/>
  <c r="AC212" i="41"/>
  <c r="AB213" i="41"/>
  <c r="AA213" i="41" s="1"/>
  <c r="AD213" i="41" s="1"/>
  <c r="AC213" i="41"/>
  <c r="AB214" i="41"/>
  <c r="AC214" i="41"/>
  <c r="AB215" i="41"/>
  <c r="AC215" i="41"/>
  <c r="AB216" i="41"/>
  <c r="AC216" i="41"/>
  <c r="AB217" i="41"/>
  <c r="AA217" i="41"/>
  <c r="AD217" i="41" s="1"/>
  <c r="AC217" i="41"/>
  <c r="AB218" i="41"/>
  <c r="AC218" i="41"/>
  <c r="AB219" i="41"/>
  <c r="AC219" i="41"/>
  <c r="AB220" i="41"/>
  <c r="AC220" i="41"/>
  <c r="AB221" i="41"/>
  <c r="AC221" i="41"/>
  <c r="AB222" i="41"/>
  <c r="AC222" i="41"/>
  <c r="AB223" i="41"/>
  <c r="AA223" i="41"/>
  <c r="AD223" i="41"/>
  <c r="AC223" i="41"/>
  <c r="AB224" i="41"/>
  <c r="AC224" i="41"/>
  <c r="AB225" i="41"/>
  <c r="AA225" i="41" s="1"/>
  <c r="AD225" i="41" s="1"/>
  <c r="AC225" i="41"/>
  <c r="AB226" i="41"/>
  <c r="AC226" i="41"/>
  <c r="AB227" i="41"/>
  <c r="AC227" i="41"/>
  <c r="AB228" i="41"/>
  <c r="AC228" i="41"/>
  <c r="AB229" i="41"/>
  <c r="AA229" i="41" s="1"/>
  <c r="AD229" i="41" s="1"/>
  <c r="AC229" i="41"/>
  <c r="AB230" i="41"/>
  <c r="AC230" i="41"/>
  <c r="AB231" i="41"/>
  <c r="AA231" i="41" s="1"/>
  <c r="AD231" i="41"/>
  <c r="AC231" i="41"/>
  <c r="AB232" i="41"/>
  <c r="AC232" i="41"/>
  <c r="AB233" i="41"/>
  <c r="AA233" i="41" s="1"/>
  <c r="AD233" i="41" s="1"/>
  <c r="AC233" i="41"/>
  <c r="AB234" i="41"/>
  <c r="AC234" i="41"/>
  <c r="AB235" i="41"/>
  <c r="AC235" i="41"/>
  <c r="AB236" i="41"/>
  <c r="AC236" i="41"/>
  <c r="AB237" i="41"/>
  <c r="AC237" i="41"/>
  <c r="AB238" i="41"/>
  <c r="AC238" i="41"/>
  <c r="AB239" i="41"/>
  <c r="AA239" i="41"/>
  <c r="AD239" i="41" s="1"/>
  <c r="AC239" i="41"/>
  <c r="AB240" i="41"/>
  <c r="AC240" i="41"/>
  <c r="AB241" i="41"/>
  <c r="AC241" i="41"/>
  <c r="AB242" i="41"/>
  <c r="AC242" i="41"/>
  <c r="AB243" i="41"/>
  <c r="AC243" i="41"/>
  <c r="AB244" i="41"/>
  <c r="AC244" i="41"/>
  <c r="AB245" i="41"/>
  <c r="AA245" i="41"/>
  <c r="AD245" i="41"/>
  <c r="AC245" i="41"/>
  <c r="AB246" i="41"/>
  <c r="AC246" i="41"/>
  <c r="AB247" i="41"/>
  <c r="AA247" i="41" s="1"/>
  <c r="AD247" i="41" s="1"/>
  <c r="AC247" i="41"/>
  <c r="AB248" i="41"/>
  <c r="AC248" i="41"/>
  <c r="AB249" i="41"/>
  <c r="AA249" i="41" s="1"/>
  <c r="AD249" i="41" s="1"/>
  <c r="AC249" i="41"/>
  <c r="AB250" i="41"/>
  <c r="AC250" i="41"/>
  <c r="AB251" i="41"/>
  <c r="AC251" i="41"/>
  <c r="AB252" i="41"/>
  <c r="AC252" i="41"/>
  <c r="AB253" i="41"/>
  <c r="AA253" i="41" s="1"/>
  <c r="AD253" i="41"/>
  <c r="AC253" i="41"/>
  <c r="AB254" i="41"/>
  <c r="AC254" i="41"/>
  <c r="AB255" i="41"/>
  <c r="AA255" i="41" s="1"/>
  <c r="AD255" i="41" s="1"/>
  <c r="AC255" i="41"/>
  <c r="AB256" i="41"/>
  <c r="AC256" i="41"/>
  <c r="AB257" i="41"/>
  <c r="AC257" i="41"/>
  <c r="AB258" i="41"/>
  <c r="AC258" i="41"/>
  <c r="AB259" i="41"/>
  <c r="AC259" i="41"/>
  <c r="AB260" i="41"/>
  <c r="AC260" i="41"/>
  <c r="AB261" i="41"/>
  <c r="AA261" i="41"/>
  <c r="AD261" i="41" s="1"/>
  <c r="AC261" i="41"/>
  <c r="AB262" i="41"/>
  <c r="AC262" i="41"/>
  <c r="AB263" i="41"/>
  <c r="AC263" i="41"/>
  <c r="AB264" i="41"/>
  <c r="AC264" i="41"/>
  <c r="AB265" i="41"/>
  <c r="AA265" i="41"/>
  <c r="AD265" i="41"/>
  <c r="AC265" i="41"/>
  <c r="AB266" i="41"/>
  <c r="AC266" i="41"/>
  <c r="AB267" i="41"/>
  <c r="AC267" i="41"/>
  <c r="AB268" i="41"/>
  <c r="AC268" i="41"/>
  <c r="AB269" i="41"/>
  <c r="AA269" i="41" s="1"/>
  <c r="AD269" i="41" s="1"/>
  <c r="AC269" i="41"/>
  <c r="AB270" i="41"/>
  <c r="AC270" i="41"/>
  <c r="AB271" i="41"/>
  <c r="AA271" i="41" s="1"/>
  <c r="AD271" i="41" s="1"/>
  <c r="AC271" i="41"/>
  <c r="AB272" i="41"/>
  <c r="AC272" i="41"/>
  <c r="AB273" i="41"/>
  <c r="AA273" i="41" s="1"/>
  <c r="AD273" i="41"/>
  <c r="AC273" i="41"/>
  <c r="AB274" i="41"/>
  <c r="AC274" i="41"/>
  <c r="AB275" i="41"/>
  <c r="AC275" i="41"/>
  <c r="AB276" i="41"/>
  <c r="AC276" i="41"/>
  <c r="AB277" i="41"/>
  <c r="AA277" i="41" s="1"/>
  <c r="AD277" i="41" s="1"/>
  <c r="AC277" i="41"/>
  <c r="AB278" i="41"/>
  <c r="AC278" i="41"/>
  <c r="AB279" i="41"/>
  <c r="AC279" i="41"/>
  <c r="AB280" i="41"/>
  <c r="AC280" i="41"/>
  <c r="AB281" i="41"/>
  <c r="AA281" i="41"/>
  <c r="AD281" i="41" s="1"/>
  <c r="AC281" i="41"/>
  <c r="AB282" i="41"/>
  <c r="AC282" i="41"/>
  <c r="AB283" i="41"/>
  <c r="AC283" i="41"/>
  <c r="AB284" i="41"/>
  <c r="AC284" i="41"/>
  <c r="AB285" i="41"/>
  <c r="AC285" i="41"/>
  <c r="AB286" i="41"/>
  <c r="AC286" i="41"/>
  <c r="AB287" i="41"/>
  <c r="AA287" i="41"/>
  <c r="AD287" i="41"/>
  <c r="AC287" i="41"/>
  <c r="AB288" i="41"/>
  <c r="AC288" i="41"/>
  <c r="AB289" i="41"/>
  <c r="AA289" i="41" s="1"/>
  <c r="AD289" i="41" s="1"/>
  <c r="AC289" i="41"/>
  <c r="AB290" i="41"/>
  <c r="AC290" i="41"/>
  <c r="AB291" i="41"/>
  <c r="AC291" i="41"/>
  <c r="AB292" i="41"/>
  <c r="AC292" i="41"/>
  <c r="AB293" i="41"/>
  <c r="AA293" i="41" s="1"/>
  <c r="AD293" i="41" s="1"/>
  <c r="AC293" i="41"/>
  <c r="AB294" i="41"/>
  <c r="AC294" i="41"/>
  <c r="AB295" i="41"/>
  <c r="AA295" i="41" s="1"/>
  <c r="AD295" i="41"/>
  <c r="AC295" i="41"/>
  <c r="AB296" i="41"/>
  <c r="AC296" i="41"/>
  <c r="AB297" i="41"/>
  <c r="AA297" i="41" s="1"/>
  <c r="AD297" i="41" s="1"/>
  <c r="AC297" i="41"/>
  <c r="AB298" i="41"/>
  <c r="AC298" i="41"/>
  <c r="AB299" i="41"/>
  <c r="AC299" i="41"/>
  <c r="AB300" i="41"/>
  <c r="AC300" i="41"/>
  <c r="AB301" i="41"/>
  <c r="AC301" i="41"/>
  <c r="AB302" i="41"/>
  <c r="AC302" i="41"/>
  <c r="AB303" i="41"/>
  <c r="AA303" i="41"/>
  <c r="AD303" i="41" s="1"/>
  <c r="AC303" i="41"/>
  <c r="AB304" i="41"/>
  <c r="AC304" i="41"/>
  <c r="AB305" i="41"/>
  <c r="AC305" i="41"/>
  <c r="AB306" i="41"/>
  <c r="AC306" i="41"/>
  <c r="AB307" i="41"/>
  <c r="AC307" i="41"/>
  <c r="AB308" i="41"/>
  <c r="AC308" i="41"/>
  <c r="AB309" i="41"/>
  <c r="AA309" i="41"/>
  <c r="AD309" i="41"/>
  <c r="AC309" i="41"/>
  <c r="AB310" i="41"/>
  <c r="AC310" i="41"/>
  <c r="AB311" i="41"/>
  <c r="AA311" i="41" s="1"/>
  <c r="AD311" i="41" s="1"/>
  <c r="AC311" i="41"/>
  <c r="AB312" i="41"/>
  <c r="AC312" i="41"/>
  <c r="AB313" i="41"/>
  <c r="AA313" i="41" s="1"/>
  <c r="AD313" i="41" s="1"/>
  <c r="AC313" i="41"/>
  <c r="AB314" i="41"/>
  <c r="AC314" i="41"/>
  <c r="AB315" i="41"/>
  <c r="AC315" i="41"/>
  <c r="AB316" i="41"/>
  <c r="AC316" i="41"/>
  <c r="AB317" i="41"/>
  <c r="AA317" i="41" s="1"/>
  <c r="AD317" i="41"/>
  <c r="AC317" i="41"/>
  <c r="AB318" i="41"/>
  <c r="AC318" i="41"/>
  <c r="AB319" i="41"/>
  <c r="AA319" i="41" s="1"/>
  <c r="AD319" i="41" s="1"/>
  <c r="AC319" i="41"/>
  <c r="AB320" i="41"/>
  <c r="AC320" i="41"/>
  <c r="AB321" i="41"/>
  <c r="AC321" i="41"/>
  <c r="AB322" i="41"/>
  <c r="AC322" i="41"/>
  <c r="AB323" i="41"/>
  <c r="AC323" i="41"/>
  <c r="AB324" i="41"/>
  <c r="AC324" i="41"/>
  <c r="AB325" i="41"/>
  <c r="AA325" i="41"/>
  <c r="AD325" i="41" s="1"/>
  <c r="AC325" i="41"/>
  <c r="AB326" i="41"/>
  <c r="AC326" i="41"/>
  <c r="AB327" i="41"/>
  <c r="AC327" i="41"/>
  <c r="AB328" i="41"/>
  <c r="AC328" i="41"/>
  <c r="AB329" i="41"/>
  <c r="AA329" i="41"/>
  <c r="AD329" i="41"/>
  <c r="AC329" i="41"/>
  <c r="AB330" i="41"/>
  <c r="AC330" i="41"/>
  <c r="AB331" i="41"/>
  <c r="AC331" i="41"/>
  <c r="AB332" i="41"/>
  <c r="AC332" i="41"/>
  <c r="AB333" i="41"/>
  <c r="AA333" i="41" s="1"/>
  <c r="AD333" i="41" s="1"/>
  <c r="AC333" i="41"/>
  <c r="AB334" i="41"/>
  <c r="AC334" i="41"/>
  <c r="AB335" i="41"/>
  <c r="AA335" i="41" s="1"/>
  <c r="AD335" i="41" s="1"/>
  <c r="AC335" i="41"/>
  <c r="AB336" i="41"/>
  <c r="AC336" i="41"/>
  <c r="AB337" i="41"/>
  <c r="AA337" i="41" s="1"/>
  <c r="AD337" i="41"/>
  <c r="AC337" i="41"/>
  <c r="AB338" i="41"/>
  <c r="AC338" i="41"/>
  <c r="AB339" i="41"/>
  <c r="AC339" i="41"/>
  <c r="AB340" i="41"/>
  <c r="AC340" i="41"/>
  <c r="AB341" i="41"/>
  <c r="AA341" i="41" s="1"/>
  <c r="AD341" i="41" s="1"/>
  <c r="AC341" i="41"/>
  <c r="AB342" i="41"/>
  <c r="AC342" i="41"/>
  <c r="AB343" i="41"/>
  <c r="AC343" i="41"/>
  <c r="AB344" i="41"/>
  <c r="AC344" i="41"/>
  <c r="AB345" i="41"/>
  <c r="AA345" i="41"/>
  <c r="AD345" i="41" s="1"/>
  <c r="AC345" i="41"/>
  <c r="AB346" i="41"/>
  <c r="AC346" i="41"/>
  <c r="AB347" i="41"/>
  <c r="AC347" i="41"/>
  <c r="AB348" i="41"/>
  <c r="AC348" i="41"/>
  <c r="AB349" i="41"/>
  <c r="AC349" i="41"/>
  <c r="AB350" i="41"/>
  <c r="AC350" i="41"/>
  <c r="AB351" i="41"/>
  <c r="AA351" i="41"/>
  <c r="AD351" i="41"/>
  <c r="AC351" i="41"/>
  <c r="AB352" i="41"/>
  <c r="AC352" i="41"/>
  <c r="AB353" i="41"/>
  <c r="AA353" i="41" s="1"/>
  <c r="AD353" i="41" s="1"/>
  <c r="AC353" i="41"/>
  <c r="AB354" i="41"/>
  <c r="AC354" i="41"/>
  <c r="AB355" i="41"/>
  <c r="AC355" i="41"/>
  <c r="AB356" i="41"/>
  <c r="AC356" i="41"/>
  <c r="AB357" i="41"/>
  <c r="AA357" i="41" s="1"/>
  <c r="AD357" i="41" s="1"/>
  <c r="AC357" i="41"/>
  <c r="AB358" i="41"/>
  <c r="AC358" i="41"/>
  <c r="AB359" i="41"/>
  <c r="AA359" i="41" s="1"/>
  <c r="AD359" i="41" s="1"/>
  <c r="AC359" i="41"/>
  <c r="AB360" i="41"/>
  <c r="AC360" i="41"/>
  <c r="AB361" i="41"/>
  <c r="AA361" i="41" s="1"/>
  <c r="AD361" i="41" s="1"/>
  <c r="AC361" i="41"/>
  <c r="AB362" i="41"/>
  <c r="AC362" i="41"/>
  <c r="AB363" i="41"/>
  <c r="AC363" i="41"/>
  <c r="AB364" i="41"/>
  <c r="AC364" i="41"/>
  <c r="AB365" i="41"/>
  <c r="AC365" i="41"/>
  <c r="AB366" i="41"/>
  <c r="AC366" i="41"/>
  <c r="AB367" i="41"/>
  <c r="AA367" i="41" s="1"/>
  <c r="AD367" i="41" s="1"/>
  <c r="AC367" i="41"/>
  <c r="AB368" i="41"/>
  <c r="AC368" i="41"/>
  <c r="AB369" i="41"/>
  <c r="AC369" i="41"/>
  <c r="AB370" i="41"/>
  <c r="AC370" i="41"/>
  <c r="AB371" i="41"/>
  <c r="AC371" i="41"/>
  <c r="AB372" i="41"/>
  <c r="AC372" i="41"/>
  <c r="AB373" i="41"/>
  <c r="AA373" i="41"/>
  <c r="AD373" i="41" s="1"/>
  <c r="AC373" i="41"/>
  <c r="AB374" i="41"/>
  <c r="AC374" i="41"/>
  <c r="AB375" i="41"/>
  <c r="AA375" i="41" s="1"/>
  <c r="AD375" i="41" s="1"/>
  <c r="AC375" i="41"/>
  <c r="AB376" i="41"/>
  <c r="AC376" i="41"/>
  <c r="AB377" i="41"/>
  <c r="AA377" i="41" s="1"/>
  <c r="AD377" i="41"/>
  <c r="AC377" i="41"/>
  <c r="AB378" i="41"/>
  <c r="AC378" i="41"/>
  <c r="AB379" i="41"/>
  <c r="AC379" i="41"/>
  <c r="AB380" i="41"/>
  <c r="AC380" i="41"/>
  <c r="AB381" i="41"/>
  <c r="AA381" i="41" s="1"/>
  <c r="AD381" i="41" s="1"/>
  <c r="AC381" i="41"/>
  <c r="AB382" i="41"/>
  <c r="AC382" i="41"/>
  <c r="AB383" i="41"/>
  <c r="AA383" i="41" s="1"/>
  <c r="AD383" i="41" s="1"/>
  <c r="AC383" i="41"/>
  <c r="AB384" i="41"/>
  <c r="AC384" i="41"/>
  <c r="AB385" i="41"/>
  <c r="AC385" i="41"/>
  <c r="AB386" i="41"/>
  <c r="AC386" i="41"/>
  <c r="AB387" i="41"/>
  <c r="AC387" i="41"/>
  <c r="AB388" i="41"/>
  <c r="AC388" i="41"/>
  <c r="AB389" i="41"/>
  <c r="AA389" i="41" s="1"/>
  <c r="AD389" i="41" s="1"/>
  <c r="AC389" i="41"/>
  <c r="AB390" i="41"/>
  <c r="AC390" i="41"/>
  <c r="AB391" i="41"/>
  <c r="AC391" i="41"/>
  <c r="AB392" i="41"/>
  <c r="AC392" i="41"/>
  <c r="AB393" i="41"/>
  <c r="AA393" i="41"/>
  <c r="AD393" i="41" s="1"/>
  <c r="AC393" i="41"/>
  <c r="AB394" i="41"/>
  <c r="AC394" i="41"/>
  <c r="AB395" i="41"/>
  <c r="AC395" i="41"/>
  <c r="AB396" i="41"/>
  <c r="AC396" i="41"/>
  <c r="AB397" i="41"/>
  <c r="AA397" i="41" s="1"/>
  <c r="AD397" i="41" s="1"/>
  <c r="AC397" i="41"/>
  <c r="AB398" i="41"/>
  <c r="AC398" i="41"/>
  <c r="AB399" i="41"/>
  <c r="AA399" i="41" s="1"/>
  <c r="AD399" i="41" s="1"/>
  <c r="AC399" i="41"/>
  <c r="AB400" i="41"/>
  <c r="AC400" i="41"/>
  <c r="AB401" i="41"/>
  <c r="AA401" i="41" s="1"/>
  <c r="AD401" i="41" s="1"/>
  <c r="AC401" i="41"/>
  <c r="AB402" i="41"/>
  <c r="AC402" i="41"/>
  <c r="AB403" i="41"/>
  <c r="AC403" i="41"/>
  <c r="AB404" i="41"/>
  <c r="AC404" i="41"/>
  <c r="AB405" i="41"/>
  <c r="AA405" i="41" s="1"/>
  <c r="AD405" i="41" s="1"/>
  <c r="AC405" i="41"/>
  <c r="AB406" i="41"/>
  <c r="AC406" i="41"/>
  <c r="AB407" i="41"/>
  <c r="AC407" i="41"/>
  <c r="AB408" i="41"/>
  <c r="AC408" i="41"/>
  <c r="AB409" i="41"/>
  <c r="AA409" i="41" s="1"/>
  <c r="AD409" i="41" s="1"/>
  <c r="AC409" i="41"/>
  <c r="AB410" i="41"/>
  <c r="AC410" i="41"/>
  <c r="AB411" i="41"/>
  <c r="AC411" i="41"/>
  <c r="AB412" i="41"/>
  <c r="AC412" i="41"/>
  <c r="AB413" i="41"/>
  <c r="AC413" i="41"/>
  <c r="AB414" i="41"/>
  <c r="AC414" i="41"/>
  <c r="AB415" i="41"/>
  <c r="AA415" i="41"/>
  <c r="AD415" i="41" s="1"/>
  <c r="AC415" i="41"/>
  <c r="AB416" i="41"/>
  <c r="AC416" i="41"/>
  <c r="AB417" i="41"/>
  <c r="AA417" i="41" s="1"/>
  <c r="AD417" i="41" s="1"/>
  <c r="AC417" i="41"/>
  <c r="AB418" i="41"/>
  <c r="AC418" i="41"/>
  <c r="AB419" i="41"/>
  <c r="AC419" i="41"/>
  <c r="AB420" i="41"/>
  <c r="AC420" i="41"/>
  <c r="AB421" i="41"/>
  <c r="AA421" i="41" s="1"/>
  <c r="AD421" i="41"/>
  <c r="AC421" i="41"/>
  <c r="AB422" i="41"/>
  <c r="AC422" i="41"/>
  <c r="AB423" i="41"/>
  <c r="AA423" i="41" s="1"/>
  <c r="AD423" i="41" s="1"/>
  <c r="AC423" i="41"/>
  <c r="AB424" i="41"/>
  <c r="AC424" i="41"/>
  <c r="AB425" i="41"/>
  <c r="AA425" i="41" s="1"/>
  <c r="AD425" i="41" s="1"/>
  <c r="AC425" i="41"/>
  <c r="AB426" i="41"/>
  <c r="AC426" i="41"/>
  <c r="AB427" i="41"/>
  <c r="AC427" i="41"/>
  <c r="AB428" i="41"/>
  <c r="AC428" i="41"/>
  <c r="AB429" i="41"/>
  <c r="AC429" i="41"/>
  <c r="AB430" i="41"/>
  <c r="AC430" i="41"/>
  <c r="AB431" i="41"/>
  <c r="AA431" i="41" s="1"/>
  <c r="AD431" i="41" s="1"/>
  <c r="AC431" i="41"/>
  <c r="AB432" i="41"/>
  <c r="AC432" i="41"/>
  <c r="AB433" i="41"/>
  <c r="AC433" i="41"/>
  <c r="AB434" i="41"/>
  <c r="AC434" i="41"/>
  <c r="AB435" i="41"/>
  <c r="AC435" i="41"/>
  <c r="AB436" i="41"/>
  <c r="AC436" i="41"/>
  <c r="AB437" i="41"/>
  <c r="AA437" i="41"/>
  <c r="AD437" i="41" s="1"/>
  <c r="AC437" i="41"/>
  <c r="AB438" i="41"/>
  <c r="AC438" i="41"/>
  <c r="AB439" i="41"/>
  <c r="AA439" i="41" s="1"/>
  <c r="AD439" i="41" s="1"/>
  <c r="AC439" i="41"/>
  <c r="AB440" i="41"/>
  <c r="AC440" i="41"/>
  <c r="AB441" i="41"/>
  <c r="AA441" i="41"/>
  <c r="AD441" i="41"/>
  <c r="AC441" i="41"/>
  <c r="AB442" i="41"/>
  <c r="AC442" i="41"/>
  <c r="AB443" i="41"/>
  <c r="AC443" i="41"/>
  <c r="AB444" i="41"/>
  <c r="AC444" i="41"/>
  <c r="AB445" i="41"/>
  <c r="AA445" i="41" s="1"/>
  <c r="AD445" i="41"/>
  <c r="AC445" i="41"/>
  <c r="AB446" i="41"/>
  <c r="AC446" i="41"/>
  <c r="AB447" i="41"/>
  <c r="AA447" i="41" s="1"/>
  <c r="AD447" i="41" s="1"/>
  <c r="AC447" i="41"/>
  <c r="AB448" i="41"/>
  <c r="AC448" i="41"/>
  <c r="AB449" i="41"/>
  <c r="AA449" i="41" s="1"/>
  <c r="AD449" i="41" s="1"/>
  <c r="AC449" i="41"/>
  <c r="AB450" i="41"/>
  <c r="AC450" i="41"/>
  <c r="AB451" i="41"/>
  <c r="AC451" i="41"/>
  <c r="AB452" i="41"/>
  <c r="AC452" i="41"/>
  <c r="AB453" i="41"/>
  <c r="AA453" i="41" s="1"/>
  <c r="AD453" i="41" s="1"/>
  <c r="AC453" i="41"/>
  <c r="AB454" i="41"/>
  <c r="AC454" i="41"/>
  <c r="AB455" i="41"/>
  <c r="AC455" i="41"/>
  <c r="AB456" i="41"/>
  <c r="AC456" i="41"/>
  <c r="AB457" i="41"/>
  <c r="AA457" i="41"/>
  <c r="AD457" i="41" s="1"/>
  <c r="AC457" i="41"/>
  <c r="AB458" i="41"/>
  <c r="AC458" i="41"/>
  <c r="AB459" i="41"/>
  <c r="AC459" i="41"/>
  <c r="AB460" i="41"/>
  <c r="AC460" i="41"/>
  <c r="AB461" i="41"/>
  <c r="AA461" i="41" s="1"/>
  <c r="AD461" i="41" s="1"/>
  <c r="AC461" i="41"/>
  <c r="AB462" i="41"/>
  <c r="AC462" i="41"/>
  <c r="AB463" i="41"/>
  <c r="AA463" i="41" s="1"/>
  <c r="AD463" i="41" s="1"/>
  <c r="AC463" i="41"/>
  <c r="AB464" i="41"/>
  <c r="AC464" i="41"/>
  <c r="AB465" i="41"/>
  <c r="AA465" i="41" s="1"/>
  <c r="AD465" i="41" s="1"/>
  <c r="AC465" i="41"/>
  <c r="AB466" i="41"/>
  <c r="AC466" i="41"/>
  <c r="AB467" i="41"/>
  <c r="AA467" i="41" s="1"/>
  <c r="AD467" i="41" s="1"/>
  <c r="AC467" i="41"/>
  <c r="AB468" i="41"/>
  <c r="AC468" i="41"/>
  <c r="AB469" i="41"/>
  <c r="AA469" i="41" s="1"/>
  <c r="AD469" i="41" s="1"/>
  <c r="AC469" i="41"/>
  <c r="AB470" i="41"/>
  <c r="AC470" i="41"/>
  <c r="AB471" i="41"/>
  <c r="AA471" i="41" s="1"/>
  <c r="AD471" i="41"/>
  <c r="AC471" i="41"/>
  <c r="AB472" i="41"/>
  <c r="AC472" i="41"/>
  <c r="AB473" i="41"/>
  <c r="AC473" i="41"/>
  <c r="AB474" i="41"/>
  <c r="AC474" i="41"/>
  <c r="AB475" i="41"/>
  <c r="AA475" i="41" s="1"/>
  <c r="AD475" i="41" s="1"/>
  <c r="AC475" i="41"/>
  <c r="AB476" i="41"/>
  <c r="AC476" i="41"/>
  <c r="AB477" i="41"/>
  <c r="AA477" i="41" s="1"/>
  <c r="AD477" i="41" s="1"/>
  <c r="AC477" i="41"/>
  <c r="AB478" i="41"/>
  <c r="AC478" i="41"/>
  <c r="AB479" i="41"/>
  <c r="AA479" i="41" s="1"/>
  <c r="AC479" i="41"/>
  <c r="AB480" i="41"/>
  <c r="AC480" i="41"/>
  <c r="AB481" i="41"/>
  <c r="AA481" i="41" s="1"/>
  <c r="AD481" i="41" s="1"/>
  <c r="AC481" i="41"/>
  <c r="AB482" i="41"/>
  <c r="AC482" i="41"/>
  <c r="AB483" i="41"/>
  <c r="AA483" i="41"/>
  <c r="AD483" i="41" s="1"/>
  <c r="AC483" i="41"/>
  <c r="AB484" i="41"/>
  <c r="AC484" i="41"/>
  <c r="AB485" i="41"/>
  <c r="AA485" i="41" s="1"/>
  <c r="AD485" i="41" s="1"/>
  <c r="AC485" i="41"/>
  <c r="AB486" i="41"/>
  <c r="AC486" i="41"/>
  <c r="AB487" i="41"/>
  <c r="AA487" i="41"/>
  <c r="AD487" i="41" s="1"/>
  <c r="AC487" i="41"/>
  <c r="AB488" i="41"/>
  <c r="AC488" i="41"/>
  <c r="AB489" i="41"/>
  <c r="AC489" i="41"/>
  <c r="AB490" i="41"/>
  <c r="AC490" i="41"/>
  <c r="AB491" i="41"/>
  <c r="AC491" i="41"/>
  <c r="AB492" i="41"/>
  <c r="AC492" i="41"/>
  <c r="AB493" i="41"/>
  <c r="AA493" i="41"/>
  <c r="AD493" i="41" s="1"/>
  <c r="AC493" i="41"/>
  <c r="AB494" i="41"/>
  <c r="AC494" i="41"/>
  <c r="AB495" i="41"/>
  <c r="AA495" i="41" s="1"/>
  <c r="AC495" i="41"/>
  <c r="AB496" i="41"/>
  <c r="AC496" i="41"/>
  <c r="AB497" i="41"/>
  <c r="AA497" i="41" s="1"/>
  <c r="AD497" i="41" s="1"/>
  <c r="AC497" i="41"/>
  <c r="AB498" i="41"/>
  <c r="AC498" i="41"/>
  <c r="AB499" i="41"/>
  <c r="AA499" i="41" s="1"/>
  <c r="AD499" i="41" s="1"/>
  <c r="AC499" i="41"/>
  <c r="AB500" i="41"/>
  <c r="AC500" i="41"/>
  <c r="AB501" i="41"/>
  <c r="AA501" i="41" s="1"/>
  <c r="AD501" i="41" s="1"/>
  <c r="AC501" i="41"/>
  <c r="AB502" i="41"/>
  <c r="AC502" i="41"/>
  <c r="AB503" i="41"/>
  <c r="AA503" i="41" s="1"/>
  <c r="AD503" i="41" s="1"/>
  <c r="AC503" i="41"/>
  <c r="AB504" i="41"/>
  <c r="AC504" i="41"/>
  <c r="AB505" i="41"/>
  <c r="AA505" i="41" s="1"/>
  <c r="AD505" i="41" s="1"/>
  <c r="AC505" i="41"/>
  <c r="AB506" i="41"/>
  <c r="AC506" i="41"/>
  <c r="AB507" i="41"/>
  <c r="AA507" i="41" s="1"/>
  <c r="AD507" i="41" s="1"/>
  <c r="AC507" i="41"/>
  <c r="AB508" i="41"/>
  <c r="AC508" i="41"/>
  <c r="AB509" i="41"/>
  <c r="AA509" i="41" s="1"/>
  <c r="AD509" i="41"/>
  <c r="AC509" i="41"/>
  <c r="AB510" i="41"/>
  <c r="AC510" i="41"/>
  <c r="AB511" i="41"/>
  <c r="AA511" i="41" s="1"/>
  <c r="AC511" i="41"/>
  <c r="AB512" i="41"/>
  <c r="AC512" i="41"/>
  <c r="AB513" i="41"/>
  <c r="AA513" i="41" s="1"/>
  <c r="AD513" i="41" s="1"/>
  <c r="AC513" i="41"/>
  <c r="AB514" i="41"/>
  <c r="AC514" i="41"/>
  <c r="AB515" i="41"/>
  <c r="AA515" i="41"/>
  <c r="AD515" i="41" s="1"/>
  <c r="AC515" i="41"/>
  <c r="AB516" i="41"/>
  <c r="AC516" i="41"/>
  <c r="AB517" i="41"/>
  <c r="AA517" i="41" s="1"/>
  <c r="AD517" i="41" s="1"/>
  <c r="AC517" i="41"/>
  <c r="AB518" i="41"/>
  <c r="AC518" i="41"/>
  <c r="AB519" i="41"/>
  <c r="AA519" i="41"/>
  <c r="AD519" i="41" s="1"/>
  <c r="AC519" i="41"/>
  <c r="AB520" i="41"/>
  <c r="AC520" i="41"/>
  <c r="AB521" i="41"/>
  <c r="AA521" i="41" s="1"/>
  <c r="AD521" i="41" s="1"/>
  <c r="AC521" i="41"/>
  <c r="AB522" i="41"/>
  <c r="AC522" i="41"/>
  <c r="AB523" i="41"/>
  <c r="AA523" i="41"/>
  <c r="AD523" i="41" s="1"/>
  <c r="AC523" i="41"/>
  <c r="AB524" i="41"/>
  <c r="AC524" i="41"/>
  <c r="AB525" i="41"/>
  <c r="AC525" i="41"/>
  <c r="AB526" i="41"/>
  <c r="AC526" i="41"/>
  <c r="AB527" i="41"/>
  <c r="AA527" i="41"/>
  <c r="AC527" i="41"/>
  <c r="AB528" i="41"/>
  <c r="AC528" i="41"/>
  <c r="AB529" i="41"/>
  <c r="AA529" i="41" s="1"/>
  <c r="AD529" i="41" s="1"/>
  <c r="AC529" i="41"/>
  <c r="AB530" i="41"/>
  <c r="AC530" i="41"/>
  <c r="AB531" i="41"/>
  <c r="AA531" i="41" s="1"/>
  <c r="AD531" i="41" s="1"/>
  <c r="AC531" i="41"/>
  <c r="AB532" i="41"/>
  <c r="AC532" i="41"/>
  <c r="AB533" i="41"/>
  <c r="AA533" i="41" s="1"/>
  <c r="AD533" i="41" s="1"/>
  <c r="AC533" i="41"/>
  <c r="AB534" i="41"/>
  <c r="AC534" i="41"/>
  <c r="AB535" i="41"/>
  <c r="AA535" i="41" s="1"/>
  <c r="AD535" i="41" s="1"/>
  <c r="AC535" i="41"/>
  <c r="AB536" i="41"/>
  <c r="AC536" i="41"/>
  <c r="AB537" i="41"/>
  <c r="AA537" i="41" s="1"/>
  <c r="AD537" i="41" s="1"/>
  <c r="AC537" i="41"/>
  <c r="AB538" i="41"/>
  <c r="AC538" i="41"/>
  <c r="AB539" i="41"/>
  <c r="AA539" i="41" s="1"/>
  <c r="AD539" i="41" s="1"/>
  <c r="AC539" i="41"/>
  <c r="AB540" i="41"/>
  <c r="AC540" i="41"/>
  <c r="AB541" i="41"/>
  <c r="AA541" i="41" s="1"/>
  <c r="AD541" i="41" s="1"/>
  <c r="AC541" i="41"/>
  <c r="AB542" i="41"/>
  <c r="AC542" i="41"/>
  <c r="AB543" i="41"/>
  <c r="AC543" i="41"/>
  <c r="AB544" i="41"/>
  <c r="AC544" i="41"/>
  <c r="AB545" i="41"/>
  <c r="AA545" i="41"/>
  <c r="AD545" i="41" s="1"/>
  <c r="AC545" i="41"/>
  <c r="AB546" i="41"/>
  <c r="AC546" i="41"/>
  <c r="AB547" i="41"/>
  <c r="AA547" i="41" s="1"/>
  <c r="AD547" i="41" s="1"/>
  <c r="AC547" i="41"/>
  <c r="AB548" i="41"/>
  <c r="AC548" i="41"/>
  <c r="AB549" i="41"/>
  <c r="AA549" i="41"/>
  <c r="AD549" i="41" s="1"/>
  <c r="AC549" i="41"/>
  <c r="AB550" i="41"/>
  <c r="AC550" i="41"/>
  <c r="AB551" i="41"/>
  <c r="AA551" i="41" s="1"/>
  <c r="AD551" i="41" s="1"/>
  <c r="AC551" i="41"/>
  <c r="AB552" i="41"/>
  <c r="AC552" i="41"/>
  <c r="AB553" i="41"/>
  <c r="AA553" i="41"/>
  <c r="AD553" i="41" s="1"/>
  <c r="AC553" i="41"/>
  <c r="AB554" i="41"/>
  <c r="AC554" i="41"/>
  <c r="AB555" i="41"/>
  <c r="AA555" i="41" s="1"/>
  <c r="AD555" i="41" s="1"/>
  <c r="AC555" i="41"/>
  <c r="AB556" i="41"/>
  <c r="AC556" i="41"/>
  <c r="AB557" i="41"/>
  <c r="AA557" i="41"/>
  <c r="AD557" i="41" s="1"/>
  <c r="AC557" i="41"/>
  <c r="AB558" i="41"/>
  <c r="AC558" i="41"/>
  <c r="AB559" i="41"/>
  <c r="AA559" i="41" s="1"/>
  <c r="AC559" i="41"/>
  <c r="AB560" i="41"/>
  <c r="AC560" i="41"/>
  <c r="AB561" i="41"/>
  <c r="AA561" i="41" s="1"/>
  <c r="AD561" i="41"/>
  <c r="AC561" i="41"/>
  <c r="AB562" i="41"/>
  <c r="AC562" i="41"/>
  <c r="AB563" i="41"/>
  <c r="AA563" i="41" s="1"/>
  <c r="AD563" i="41" s="1"/>
  <c r="AC563" i="41"/>
  <c r="AB564" i="41"/>
  <c r="AC564" i="41"/>
  <c r="AB565" i="41"/>
  <c r="AA565" i="41" s="1"/>
  <c r="AD565" i="41" s="1"/>
  <c r="AC565" i="41"/>
  <c r="AB566" i="41"/>
  <c r="AC566" i="41"/>
  <c r="AB567" i="41"/>
  <c r="AA567" i="41" s="1"/>
  <c r="AD567" i="41" s="1"/>
  <c r="AC567" i="41"/>
  <c r="AB568" i="41"/>
  <c r="AC568" i="41"/>
  <c r="AB569" i="41"/>
  <c r="AA569" i="41" s="1"/>
  <c r="AD569" i="41" s="1"/>
  <c r="AC569" i="41"/>
  <c r="AB570" i="41"/>
  <c r="AC570" i="41"/>
  <c r="AB571" i="41"/>
  <c r="AA571" i="41" s="1"/>
  <c r="AD571" i="41" s="1"/>
  <c r="AC571" i="41"/>
  <c r="AB572" i="41"/>
  <c r="AC572" i="41"/>
  <c r="AB573" i="41"/>
  <c r="AA573" i="41" s="1"/>
  <c r="AD573" i="41" s="1"/>
  <c r="AC573" i="41"/>
  <c r="AB574" i="41"/>
  <c r="AC574" i="41"/>
  <c r="AB575" i="41"/>
  <c r="AA575" i="41" s="1"/>
  <c r="AC575" i="41"/>
  <c r="AB576" i="41"/>
  <c r="AC576" i="41"/>
  <c r="AB577" i="41"/>
  <c r="AC577" i="41"/>
  <c r="AB578" i="41"/>
  <c r="AC578" i="41"/>
  <c r="AB579" i="41"/>
  <c r="AA579" i="41"/>
  <c r="AD579" i="41" s="1"/>
  <c r="AC579" i="41"/>
  <c r="AB580" i="41"/>
  <c r="AC580" i="41"/>
  <c r="AB581" i="41"/>
  <c r="AA581" i="41" s="1"/>
  <c r="AD581" i="41" s="1"/>
  <c r="AC581" i="41"/>
  <c r="AB582" i="41"/>
  <c r="AC582" i="41"/>
  <c r="AB583" i="41"/>
  <c r="AA583" i="41"/>
  <c r="AD583" i="41" s="1"/>
  <c r="AC583" i="41"/>
  <c r="AB584" i="41"/>
  <c r="AC584" i="41"/>
  <c r="AB585" i="41"/>
  <c r="AA585" i="41" s="1"/>
  <c r="AD585" i="41" s="1"/>
  <c r="AC585" i="41"/>
  <c r="AB586" i="41"/>
  <c r="AC586" i="41"/>
  <c r="AB587" i="41"/>
  <c r="AA587" i="41"/>
  <c r="AD587" i="41" s="1"/>
  <c r="AC587" i="41"/>
  <c r="AB588" i="41"/>
  <c r="AC588" i="41"/>
  <c r="AB589" i="41"/>
  <c r="AA589" i="41" s="1"/>
  <c r="AD589" i="41" s="1"/>
  <c r="AC589" i="41"/>
  <c r="AB590" i="41"/>
  <c r="AC590" i="41"/>
  <c r="AB591" i="41"/>
  <c r="AA591" i="41"/>
  <c r="AC591" i="41"/>
  <c r="AB592" i="41"/>
  <c r="AC592" i="41"/>
  <c r="AB593" i="41"/>
  <c r="AA593" i="41" s="1"/>
  <c r="AD593" i="41" s="1"/>
  <c r="AC593" i="41"/>
  <c r="AB594" i="41"/>
  <c r="AC594" i="41"/>
  <c r="AB595" i="41"/>
  <c r="AA595" i="41" s="1"/>
  <c r="AD595" i="41"/>
  <c r="AC595" i="41"/>
  <c r="AB596" i="41"/>
  <c r="AC596" i="41"/>
  <c r="AB597" i="41"/>
  <c r="AA597" i="41" s="1"/>
  <c r="AD597" i="41" s="1"/>
  <c r="AC597" i="41"/>
  <c r="AB598" i="41"/>
  <c r="AC598" i="41"/>
  <c r="AB599" i="41"/>
  <c r="AA599" i="41" s="1"/>
  <c r="AD599" i="41" s="1"/>
  <c r="AC599" i="41"/>
  <c r="AB600" i="41"/>
  <c r="AC600" i="41"/>
  <c r="AB601" i="41"/>
  <c r="AA601" i="41" s="1"/>
  <c r="AD601" i="41" s="1"/>
  <c r="AC601" i="41"/>
  <c r="AB602" i="41"/>
  <c r="AC602" i="41"/>
  <c r="AB603" i="41"/>
  <c r="AA603" i="41" s="1"/>
  <c r="AD603" i="41" s="1"/>
  <c r="AC603" i="41"/>
  <c r="AB604" i="41"/>
  <c r="AC604" i="41"/>
  <c r="AB605" i="41"/>
  <c r="AA605" i="41" s="1"/>
  <c r="AD605" i="41" s="1"/>
  <c r="AC605" i="41"/>
  <c r="AB606" i="41"/>
  <c r="AC606" i="41"/>
  <c r="AB607" i="41"/>
  <c r="AA607" i="41" s="1"/>
  <c r="AC607" i="41"/>
  <c r="AB608" i="41"/>
  <c r="AC608" i="41"/>
  <c r="AB609" i="41"/>
  <c r="AA609" i="41"/>
  <c r="AD609" i="41" s="1"/>
  <c r="AC609" i="41"/>
  <c r="AB610" i="41"/>
  <c r="AC610" i="41"/>
  <c r="AB611" i="41"/>
  <c r="AC611" i="41"/>
  <c r="AB612" i="41"/>
  <c r="AC612" i="41"/>
  <c r="AB613" i="41"/>
  <c r="AA613" i="41"/>
  <c r="AD613" i="41" s="1"/>
  <c r="AC613" i="41"/>
  <c r="AB614" i="41"/>
  <c r="AC614" i="41"/>
  <c r="AB615" i="41"/>
  <c r="AA615" i="41" s="1"/>
  <c r="AD615" i="41" s="1"/>
  <c r="AC615" i="41"/>
  <c r="AB616" i="41"/>
  <c r="AC616" i="41"/>
  <c r="AB617" i="41"/>
  <c r="AA617" i="41"/>
  <c r="AD617" i="41" s="1"/>
  <c r="AC617" i="41"/>
  <c r="AB618" i="41"/>
  <c r="AC618" i="41"/>
  <c r="AB619" i="41"/>
  <c r="AA619" i="41" s="1"/>
  <c r="AD619" i="41" s="1"/>
  <c r="AC619" i="41"/>
  <c r="AB620" i="41"/>
  <c r="AC620" i="41"/>
  <c r="AB621" i="41"/>
  <c r="AA621" i="41"/>
  <c r="AD621" i="41" s="1"/>
  <c r="AC621" i="41"/>
  <c r="AB622" i="41"/>
  <c r="AC622" i="41"/>
  <c r="AB623" i="41"/>
  <c r="AA623" i="41" s="1"/>
  <c r="AC623" i="41"/>
  <c r="AB624" i="41"/>
  <c r="AC624" i="41"/>
  <c r="AB625" i="41"/>
  <c r="AA625" i="41" s="1"/>
  <c r="AD625" i="41" s="1"/>
  <c r="AC625" i="41"/>
  <c r="AB626" i="41"/>
  <c r="AC626" i="41"/>
  <c r="AB627" i="41"/>
  <c r="AA627" i="41" s="1"/>
  <c r="AD627" i="41" s="1"/>
  <c r="AC627" i="41"/>
  <c r="AB628" i="41"/>
  <c r="AC628" i="41"/>
  <c r="AB629" i="41"/>
  <c r="AA629" i="41" s="1"/>
  <c r="AD629" i="41"/>
  <c r="AC629" i="41"/>
  <c r="AB630" i="41"/>
  <c r="AC630" i="41"/>
  <c r="AB631" i="41"/>
  <c r="AA631" i="41" s="1"/>
  <c r="AD631" i="41" s="1"/>
  <c r="AC631" i="41"/>
  <c r="AB632" i="41"/>
  <c r="AC632" i="41"/>
  <c r="AB633" i="41"/>
  <c r="AA633" i="41" s="1"/>
  <c r="AD633" i="41" s="1"/>
  <c r="AC633" i="41"/>
  <c r="AB634" i="41"/>
  <c r="AC634" i="41"/>
  <c r="AB635" i="41"/>
  <c r="AA635" i="41" s="1"/>
  <c r="AD635" i="41" s="1"/>
  <c r="AC635" i="41"/>
  <c r="AB636" i="41"/>
  <c r="AC636" i="41"/>
  <c r="AB637" i="41"/>
  <c r="AA637" i="41" s="1"/>
  <c r="AD637" i="41" s="1"/>
  <c r="AC637" i="41"/>
  <c r="AB638" i="41"/>
  <c r="AC638" i="41"/>
  <c r="AB639" i="41"/>
  <c r="AA639" i="41" s="1"/>
  <c r="AC639" i="41"/>
  <c r="AB640" i="41"/>
  <c r="AC640" i="41"/>
  <c r="AB641" i="41"/>
  <c r="AA641" i="41" s="1"/>
  <c r="AD641" i="41" s="1"/>
  <c r="AC641" i="41"/>
  <c r="AB642" i="41"/>
  <c r="AC642" i="41"/>
  <c r="AB643" i="41"/>
  <c r="AA643" i="41"/>
  <c r="AD643" i="41" s="1"/>
  <c r="AC643" i="41"/>
  <c r="AB644" i="41"/>
  <c r="AC644" i="41"/>
  <c r="AB645" i="41"/>
  <c r="AC645" i="41"/>
  <c r="AB646" i="41"/>
  <c r="AC646" i="41"/>
  <c r="AB647" i="41"/>
  <c r="AA647" i="41"/>
  <c r="AD647" i="41" s="1"/>
  <c r="AC647" i="41"/>
  <c r="AB648" i="41"/>
  <c r="AC648" i="41"/>
  <c r="AB649" i="41"/>
  <c r="AA649" i="41" s="1"/>
  <c r="AD649" i="41" s="1"/>
  <c r="AC649" i="41"/>
  <c r="AB650" i="41"/>
  <c r="AC650" i="41"/>
  <c r="AB651" i="41"/>
  <c r="AA651" i="41"/>
  <c r="AD651" i="41" s="1"/>
  <c r="AC651" i="41"/>
  <c r="AB652" i="41"/>
  <c r="AC652" i="41"/>
  <c r="AB653" i="41"/>
  <c r="AC653" i="41"/>
  <c r="AB654" i="41"/>
  <c r="AC654" i="41"/>
  <c r="AB655" i="41"/>
  <c r="AA655" i="41"/>
  <c r="AC655" i="41"/>
  <c r="AB656" i="41"/>
  <c r="AC656" i="41"/>
  <c r="AB657" i="41"/>
  <c r="AA657" i="41" s="1"/>
  <c r="AD657" i="41" s="1"/>
  <c r="AC657" i="41"/>
  <c r="AB658" i="41"/>
  <c r="AC658" i="41"/>
  <c r="AB659" i="41"/>
  <c r="AA659" i="41" s="1"/>
  <c r="AD659" i="41" s="1"/>
  <c r="AC659" i="41"/>
  <c r="AB660" i="41"/>
  <c r="AC660" i="41"/>
  <c r="AB661" i="41"/>
  <c r="AA661" i="41" s="1"/>
  <c r="AD661" i="41" s="1"/>
  <c r="AC661" i="41"/>
  <c r="AB662" i="41"/>
  <c r="AC662" i="41"/>
  <c r="AB663" i="41"/>
  <c r="AC663" i="41"/>
  <c r="AB664" i="41"/>
  <c r="AC664" i="41"/>
  <c r="AB665" i="41"/>
  <c r="AA665" i="41" s="1"/>
  <c r="AD665" i="41" s="1"/>
  <c r="AC665" i="41"/>
  <c r="AB666" i="41"/>
  <c r="AC666" i="41"/>
  <c r="AB667" i="41"/>
  <c r="AA667" i="41" s="1"/>
  <c r="AD667" i="41" s="1"/>
  <c r="AC667" i="41"/>
  <c r="AB668" i="41"/>
  <c r="AC668" i="41"/>
  <c r="AB669" i="41"/>
  <c r="AA669" i="41" s="1"/>
  <c r="AD669" i="41" s="1"/>
  <c r="AC669" i="41"/>
  <c r="AB670" i="41"/>
  <c r="AC670" i="41"/>
  <c r="AB671" i="41"/>
  <c r="AC671" i="41"/>
  <c r="AB672" i="41"/>
  <c r="AC672" i="41"/>
  <c r="AB673" i="41"/>
  <c r="AA673" i="41"/>
  <c r="AD673" i="41" s="1"/>
  <c r="AC673" i="41"/>
  <c r="AB674" i="41"/>
  <c r="AC674" i="41"/>
  <c r="AB675" i="41"/>
  <c r="AA675" i="41" s="1"/>
  <c r="AD675" i="41" s="1"/>
  <c r="AC675" i="41"/>
  <c r="AB676" i="41"/>
  <c r="AC676" i="41"/>
  <c r="AB677" i="41"/>
  <c r="AA677" i="41"/>
  <c r="AD677" i="41" s="1"/>
  <c r="AC677" i="41"/>
  <c r="AB678" i="41"/>
  <c r="AC678" i="41"/>
  <c r="AB679" i="41"/>
  <c r="AC679" i="41"/>
  <c r="AB680" i="41"/>
  <c r="AC680" i="41"/>
  <c r="AB681" i="41"/>
  <c r="AA681" i="41"/>
  <c r="AD681" i="41" s="1"/>
  <c r="AC681" i="41"/>
  <c r="AB682" i="41"/>
  <c r="AC682" i="41"/>
  <c r="AB683" i="41"/>
  <c r="AA683" i="41" s="1"/>
  <c r="AD683" i="41" s="1"/>
  <c r="AC683" i="41"/>
  <c r="AB684" i="41"/>
  <c r="AC684" i="41"/>
  <c r="AB685" i="41"/>
  <c r="AA685" i="41"/>
  <c r="AD685" i="41" s="1"/>
  <c r="AC685" i="41"/>
  <c r="AB686" i="41"/>
  <c r="AC686" i="41"/>
  <c r="AB687" i="41"/>
  <c r="AA687" i="41" s="1"/>
  <c r="AC687" i="41"/>
  <c r="AB688" i="41"/>
  <c r="AC688" i="41"/>
  <c r="AB689" i="41"/>
  <c r="AC689" i="41"/>
  <c r="AB690" i="41"/>
  <c r="AC690" i="41"/>
  <c r="AB691" i="41"/>
  <c r="AA691" i="41" s="1"/>
  <c r="AD691" i="41" s="1"/>
  <c r="AC691" i="41"/>
  <c r="AB692" i="41"/>
  <c r="AC692" i="41"/>
  <c r="AB693" i="41"/>
  <c r="AA693" i="41" s="1"/>
  <c r="AD693" i="41" s="1"/>
  <c r="AC693" i="41"/>
  <c r="AB694" i="41"/>
  <c r="AC694" i="41"/>
  <c r="AB695" i="41"/>
  <c r="AA695" i="41" s="1"/>
  <c r="AD695" i="41" s="1"/>
  <c r="AC695" i="41"/>
  <c r="AB696" i="41"/>
  <c r="AC696" i="41"/>
  <c r="AB697" i="41"/>
  <c r="AC697" i="41"/>
  <c r="AB698" i="41"/>
  <c r="AC698" i="41"/>
  <c r="AB699" i="41"/>
  <c r="AA699" i="41" s="1"/>
  <c r="AD699" i="41" s="1"/>
  <c r="AC699" i="41"/>
  <c r="AB700" i="41"/>
  <c r="AC700" i="41"/>
  <c r="AB701" i="41"/>
  <c r="AA701" i="41" s="1"/>
  <c r="AD701" i="41" s="1"/>
  <c r="AC701" i="41"/>
  <c r="AB702" i="41"/>
  <c r="AC702" i="41"/>
  <c r="AB703" i="41"/>
  <c r="AA703" i="41" s="1"/>
  <c r="AC703" i="41"/>
  <c r="AB704" i="41"/>
  <c r="AC704" i="41"/>
  <c r="AB705" i="41"/>
  <c r="AC705" i="41"/>
  <c r="AB706" i="41"/>
  <c r="AC706" i="41"/>
  <c r="AB707" i="41"/>
  <c r="AA707" i="41"/>
  <c r="AD707" i="41" s="1"/>
  <c r="AC707" i="41"/>
  <c r="AB708" i="41"/>
  <c r="AC708" i="41"/>
  <c r="AB709" i="41"/>
  <c r="AA709" i="41" s="1"/>
  <c r="AD709" i="41" s="1"/>
  <c r="AC709" i="41"/>
  <c r="AB710" i="41"/>
  <c r="AA710" i="41" s="1"/>
  <c r="AC710" i="41"/>
  <c r="AD710" i="41"/>
  <c r="AB711" i="41"/>
  <c r="AA711" i="41" s="1"/>
  <c r="AD711" i="41" s="1"/>
  <c r="AC711" i="41"/>
  <c r="AB712" i="41"/>
  <c r="AA712" i="41" s="1"/>
  <c r="AC712" i="41"/>
  <c r="AB713" i="41"/>
  <c r="AA713" i="41" s="1"/>
  <c r="AD713" i="41" s="1"/>
  <c r="AC713" i="41"/>
  <c r="AB714" i="41"/>
  <c r="AA714" i="41" s="1"/>
  <c r="AC714" i="41"/>
  <c r="AB715" i="41"/>
  <c r="AA715" i="41"/>
  <c r="AD715" i="41" s="1"/>
  <c r="AC715" i="41"/>
  <c r="AB716" i="41"/>
  <c r="AC716" i="41"/>
  <c r="AA716" i="41" s="1"/>
  <c r="AB717" i="41"/>
  <c r="AC717" i="41"/>
  <c r="AB718" i="41"/>
  <c r="AC718" i="41"/>
  <c r="AA718" i="41"/>
  <c r="AD718" i="41"/>
  <c r="AB719" i="41"/>
  <c r="AA719" i="41" s="1"/>
  <c r="AD719" i="41" s="1"/>
  <c r="AC719" i="41"/>
  <c r="AB720" i="41"/>
  <c r="AC720" i="41"/>
  <c r="AA720" i="41"/>
  <c r="AB721" i="41"/>
  <c r="AC721" i="41"/>
  <c r="AB722" i="41"/>
  <c r="AA722" i="41" s="1"/>
  <c r="AC722" i="41"/>
  <c r="AB723" i="41"/>
  <c r="AA723" i="41"/>
  <c r="AD723" i="41" s="1"/>
  <c r="AC723" i="41"/>
  <c r="AB724" i="41"/>
  <c r="AA724" i="41" s="1"/>
  <c r="AC724" i="41"/>
  <c r="AB725" i="41"/>
  <c r="AA725" i="41"/>
  <c r="AC725" i="41"/>
  <c r="AB726" i="41"/>
  <c r="AC726" i="41"/>
  <c r="AA726" i="41"/>
  <c r="AD726" i="41" s="1"/>
  <c r="AB727" i="41"/>
  <c r="AC727" i="41"/>
  <c r="AB728" i="41"/>
  <c r="AC728" i="41"/>
  <c r="AA728" i="41"/>
  <c r="AB729" i="41"/>
  <c r="AA729" i="41" s="1"/>
  <c r="AD729" i="41" s="1"/>
  <c r="AC729" i="41"/>
  <c r="AB730" i="41"/>
  <c r="AA730" i="41" s="1"/>
  <c r="AC730" i="41"/>
  <c r="AB731" i="41"/>
  <c r="AA731" i="41" s="1"/>
  <c r="AD731" i="41" s="1"/>
  <c r="AC731" i="41"/>
  <c r="AB732" i="41"/>
  <c r="AC732" i="41"/>
  <c r="AB733" i="41"/>
  <c r="AA733" i="41"/>
  <c r="AD733" i="41"/>
  <c r="AC733" i="41"/>
  <c r="AB734" i="41"/>
  <c r="AC734" i="41"/>
  <c r="AA734" i="41"/>
  <c r="AD734" i="41" s="1"/>
  <c r="AB735" i="41"/>
  <c r="AA735" i="41"/>
  <c r="AD735" i="41" s="1"/>
  <c r="AC735" i="41"/>
  <c r="AB736" i="41"/>
  <c r="AC736" i="41"/>
  <c r="AA736" i="41" s="1"/>
  <c r="AB737" i="41"/>
  <c r="AA737" i="41" s="1"/>
  <c r="AD737" i="41" s="1"/>
  <c r="AC737" i="41"/>
  <c r="AB738" i="41"/>
  <c r="AC738" i="41"/>
  <c r="AA738" i="41"/>
  <c r="AB739" i="41"/>
  <c r="AA739" i="41" s="1"/>
  <c r="AD739" i="41" s="1"/>
  <c r="AC739" i="41"/>
  <c r="AB740" i="41"/>
  <c r="AA740" i="41" s="1"/>
  <c r="AC740" i="41"/>
  <c r="AB741" i="41"/>
  <c r="AA741" i="41" s="1"/>
  <c r="AD741" i="41" s="1"/>
  <c r="AC741" i="41"/>
  <c r="AB742" i="41"/>
  <c r="AA742" i="41" s="1"/>
  <c r="AD742" i="41" s="1"/>
  <c r="AC742" i="41"/>
  <c r="AB743" i="41"/>
  <c r="AA743" i="41"/>
  <c r="AD743" i="41" s="1"/>
  <c r="AC743" i="41"/>
  <c r="AB744" i="41"/>
  <c r="AA744" i="41" s="1"/>
  <c r="AC744" i="41"/>
  <c r="AB745" i="41"/>
  <c r="AA745" i="41"/>
  <c r="AD745" i="41" s="1"/>
  <c r="AC745" i="41"/>
  <c r="AB746" i="41"/>
  <c r="AC746" i="41"/>
  <c r="AA746" i="41" s="1"/>
  <c r="AB747" i="41"/>
  <c r="AC747" i="41"/>
  <c r="AB748" i="41"/>
  <c r="AC748" i="41"/>
  <c r="AA748" i="41"/>
  <c r="AB749" i="41"/>
  <c r="AA749" i="41" s="1"/>
  <c r="AD749" i="41" s="1"/>
  <c r="AC749" i="41"/>
  <c r="AB750" i="41"/>
  <c r="AA750" i="41" s="1"/>
  <c r="AC750" i="41"/>
  <c r="AD750" i="41"/>
  <c r="AB751" i="41"/>
  <c r="AA751" i="41" s="1"/>
  <c r="AD751" i="41" s="1"/>
  <c r="AC751" i="41"/>
  <c r="AB752" i="41"/>
  <c r="AA752" i="41" s="1"/>
  <c r="AC752" i="41"/>
  <c r="AB753" i="41"/>
  <c r="AA753" i="41" s="1"/>
  <c r="AD753" i="41" s="1"/>
  <c r="AC753" i="41"/>
  <c r="AB754" i="41"/>
  <c r="AA754" i="41" s="1"/>
  <c r="AC754" i="41"/>
  <c r="AB755" i="41"/>
  <c r="AA755" i="41"/>
  <c r="AD755" i="41"/>
  <c r="AC755" i="41"/>
  <c r="AB756" i="41"/>
  <c r="AC756" i="41"/>
  <c r="AA756" i="41"/>
  <c r="AB757" i="41"/>
  <c r="AA757" i="41" s="1"/>
  <c r="AC757" i="41"/>
  <c r="AB758" i="41"/>
  <c r="AA758" i="41" s="1"/>
  <c r="AD758" i="41" s="1"/>
  <c r="AC758" i="41"/>
  <c r="AB759" i="41"/>
  <c r="AC759" i="41"/>
  <c r="AB760" i="41"/>
  <c r="AA760" i="41" s="1"/>
  <c r="AC760" i="41"/>
  <c r="AB761" i="41"/>
  <c r="AA761" i="41"/>
  <c r="AD761" i="41" s="1"/>
  <c r="AC761" i="41"/>
  <c r="AB762" i="41"/>
  <c r="AA762" i="41" s="1"/>
  <c r="AC762" i="41"/>
  <c r="AB763" i="41"/>
  <c r="AA763" i="41"/>
  <c r="AD763" i="41" s="1"/>
  <c r="AC763" i="41"/>
  <c r="AB764" i="41"/>
  <c r="AC764" i="41"/>
  <c r="AA764" i="41" s="1"/>
  <c r="AB765" i="41"/>
  <c r="AC765" i="41"/>
  <c r="AB766" i="41"/>
  <c r="AC766" i="41"/>
  <c r="AA766" i="41"/>
  <c r="AD766" i="41"/>
  <c r="AB767" i="41"/>
  <c r="AC767" i="41"/>
  <c r="AB768" i="41"/>
  <c r="AA768" i="41" s="1"/>
  <c r="AC768" i="41"/>
  <c r="AB769" i="41"/>
  <c r="AA769" i="41"/>
  <c r="AD769" i="41" s="1"/>
  <c r="AC769" i="41"/>
  <c r="AB770" i="41"/>
  <c r="AC770" i="41"/>
  <c r="AB771" i="41"/>
  <c r="AA771" i="41" s="1"/>
  <c r="AD771" i="41" s="1"/>
  <c r="AC771" i="41"/>
  <c r="AB772" i="41"/>
  <c r="AA772" i="41" s="1"/>
  <c r="AC772" i="41"/>
  <c r="AB773" i="41"/>
  <c r="AA773" i="41"/>
  <c r="AD773" i="41" s="1"/>
  <c r="AC773" i="41"/>
  <c r="AB774" i="41"/>
  <c r="AC774" i="41"/>
  <c r="AA774" i="41" s="1"/>
  <c r="AD774" i="41" s="1"/>
  <c r="AB775" i="41"/>
  <c r="AA775" i="41"/>
  <c r="AD775" i="41" s="1"/>
  <c r="AC775" i="41"/>
  <c r="AB776" i="41"/>
  <c r="AC776" i="41"/>
  <c r="AA776" i="41" s="1"/>
  <c r="AB777" i="41"/>
  <c r="AC777" i="41"/>
  <c r="AB778" i="41"/>
  <c r="AC778" i="41"/>
  <c r="AA778" i="41"/>
  <c r="AB779" i="41"/>
  <c r="AA779" i="41" s="1"/>
  <c r="AD779" i="41" s="1"/>
  <c r="AC779" i="41"/>
  <c r="AB780" i="41"/>
  <c r="AC780" i="41"/>
  <c r="AB781" i="41"/>
  <c r="AA781" i="41" s="1"/>
  <c r="AD781" i="41" s="1"/>
  <c r="AC781" i="41"/>
  <c r="AB782" i="41"/>
  <c r="AC782" i="41"/>
  <c r="AA782" i="41"/>
  <c r="AD782" i="41" s="1"/>
  <c r="AB783" i="41"/>
  <c r="AA783" i="41" s="1"/>
  <c r="AD783" i="41" s="1"/>
  <c r="AC783" i="41"/>
  <c r="AB784" i="41"/>
  <c r="AA784" i="41" s="1"/>
  <c r="AC784" i="41"/>
  <c r="AB785" i="41"/>
  <c r="AA785" i="41"/>
  <c r="AD785" i="41" s="1"/>
  <c r="AC785" i="41"/>
  <c r="AB786" i="41"/>
  <c r="AC786" i="41"/>
  <c r="AA786" i="41" s="1"/>
  <c r="AB787" i="41"/>
  <c r="AC787" i="41"/>
  <c r="AB788" i="41"/>
  <c r="AC788" i="41"/>
  <c r="AA788" i="41"/>
  <c r="AB789" i="41"/>
  <c r="AA789" i="41" s="1"/>
  <c r="AC789" i="41"/>
  <c r="AB790" i="41"/>
  <c r="AA790" i="41" s="1"/>
  <c r="AD790" i="41" s="1"/>
  <c r="AC790" i="41"/>
  <c r="AB791" i="41"/>
  <c r="AA791" i="41"/>
  <c r="AD791" i="41"/>
  <c r="AC791" i="41"/>
  <c r="AB792" i="41"/>
  <c r="AC792" i="41"/>
  <c r="AA792" i="41"/>
  <c r="AB793" i="41"/>
  <c r="AC793" i="41"/>
  <c r="AA793" i="41" s="1"/>
  <c r="AD793" i="41" s="1"/>
  <c r="AB794" i="41"/>
  <c r="AC794" i="41"/>
  <c r="AA794" i="41"/>
  <c r="AB795" i="41"/>
  <c r="AA795" i="41" s="1"/>
  <c r="AD795" i="41" s="1"/>
  <c r="AC795" i="41"/>
  <c r="AB796" i="41"/>
  <c r="AA796" i="41" s="1"/>
  <c r="AC796" i="41"/>
  <c r="AB797" i="41"/>
  <c r="AC797" i="41"/>
  <c r="AA797" i="41" s="1"/>
  <c r="AD797" i="41" s="1"/>
  <c r="AB798" i="41"/>
  <c r="AA798" i="41" s="1"/>
  <c r="AC798" i="41"/>
  <c r="AD798" i="41"/>
  <c r="AB799" i="41"/>
  <c r="AA799" i="41" s="1"/>
  <c r="AD799" i="41" s="1"/>
  <c r="AC799" i="41"/>
  <c r="AB800" i="41"/>
  <c r="AC800" i="41"/>
  <c r="AB801" i="41"/>
  <c r="AA801" i="41" s="1"/>
  <c r="AD801" i="41" s="1"/>
  <c r="AC801" i="41"/>
  <c r="AB802" i="41"/>
  <c r="AC802" i="41"/>
  <c r="AA802" i="41"/>
  <c r="AB803" i="41"/>
  <c r="AC803" i="41"/>
  <c r="AA803" i="41" s="1"/>
  <c r="AD803" i="41" s="1"/>
  <c r="AB804" i="41"/>
  <c r="AC804" i="41"/>
  <c r="AA804" i="41" s="1"/>
  <c r="AB805" i="41"/>
  <c r="AA805" i="41" s="1"/>
  <c r="AD805" i="41"/>
  <c r="AC805" i="41"/>
  <c r="AB806" i="41"/>
  <c r="AC806" i="41"/>
  <c r="AA806" i="41"/>
  <c r="AD806" i="41" s="1"/>
  <c r="AB807" i="41"/>
  <c r="AC807" i="41"/>
  <c r="AB808" i="41"/>
  <c r="AC808" i="41"/>
  <c r="AA808" i="41"/>
  <c r="AB809" i="41"/>
  <c r="AA809" i="41" s="1"/>
  <c r="AD809" i="41" s="1"/>
  <c r="AC809" i="41"/>
  <c r="AB810" i="41"/>
  <c r="AA810" i="41" s="1"/>
  <c r="AC810" i="41"/>
  <c r="AB811" i="41"/>
  <c r="AA811" i="41"/>
  <c r="AD811" i="41"/>
  <c r="AC811" i="41"/>
  <c r="AB812" i="41"/>
  <c r="AC812" i="41"/>
  <c r="AA812" i="41"/>
  <c r="AB813" i="41"/>
  <c r="AA813" i="41" s="1"/>
  <c r="AD813" i="41" s="1"/>
  <c r="AC813" i="41"/>
  <c r="AB814" i="41"/>
  <c r="AC814" i="41"/>
  <c r="AA814" i="41"/>
  <c r="AD814" i="41"/>
  <c r="AB815" i="41"/>
  <c r="AA815" i="41" s="1"/>
  <c r="AD815" i="41" s="1"/>
  <c r="AC815" i="41"/>
  <c r="AB816" i="41"/>
  <c r="AC816" i="41"/>
  <c r="AA816" i="41"/>
  <c r="AB817" i="41"/>
  <c r="AA817" i="41" s="1"/>
  <c r="AD817" i="41" s="1"/>
  <c r="AC817" i="41"/>
  <c r="AB818" i="41"/>
  <c r="AA818" i="41" s="1"/>
  <c r="AC818" i="41"/>
  <c r="AB819" i="41"/>
  <c r="AA819" i="41"/>
  <c r="AD819" i="41" s="1"/>
  <c r="AC819" i="41"/>
  <c r="AB820" i="41"/>
  <c r="AA820" i="41" s="1"/>
  <c r="AC820" i="41"/>
  <c r="AB821" i="41"/>
  <c r="AC821" i="41"/>
  <c r="AA821" i="41" s="1"/>
  <c r="AB822" i="41"/>
  <c r="AC822" i="41"/>
  <c r="AA822" i="41"/>
  <c r="AD822" i="41"/>
  <c r="AB823" i="41"/>
  <c r="AA823" i="41" s="1"/>
  <c r="AD823" i="41" s="1"/>
  <c r="AC823" i="41"/>
  <c r="AB824" i="41"/>
  <c r="AC824" i="41"/>
  <c r="AA824" i="41"/>
  <c r="AB825" i="41"/>
  <c r="AA825" i="41" s="1"/>
  <c r="AD825" i="41" s="1"/>
  <c r="AC825" i="41"/>
  <c r="AB826" i="41"/>
  <c r="AA826" i="41" s="1"/>
  <c r="AC826" i="41"/>
  <c r="AB827" i="41"/>
  <c r="AA827" i="41"/>
  <c r="AD827" i="41" s="1"/>
  <c r="AC827" i="41"/>
  <c r="AB828" i="41"/>
  <c r="AA828" i="41" s="1"/>
  <c r="AC828" i="41"/>
  <c r="AB829" i="41"/>
  <c r="AA829" i="41"/>
  <c r="AD829" i="41"/>
  <c r="AC829" i="41"/>
  <c r="AB830" i="41"/>
  <c r="AC830" i="41"/>
  <c r="AA830" i="41"/>
  <c r="AD830" i="41" s="1"/>
  <c r="AB831" i="41"/>
  <c r="AA831" i="41"/>
  <c r="AD831" i="41"/>
  <c r="AC831" i="41"/>
  <c r="AB832" i="41"/>
  <c r="AC832" i="41"/>
  <c r="AA832" i="41"/>
  <c r="AB833" i="41"/>
  <c r="AA833" i="41" s="1"/>
  <c r="AD833" i="41" s="1"/>
  <c r="AC833" i="41"/>
  <c r="AB834" i="41"/>
  <c r="AC834" i="41"/>
  <c r="AA834" i="41"/>
  <c r="AB835" i="41"/>
  <c r="AA835" i="41" s="1"/>
  <c r="AD835" i="41" s="1"/>
  <c r="AC835" i="41"/>
  <c r="AB836" i="41"/>
  <c r="AA836" i="41" s="1"/>
  <c r="AC836" i="41"/>
  <c r="AB837" i="41"/>
  <c r="AA837" i="41"/>
  <c r="AD837" i="41" s="1"/>
  <c r="AC837" i="41"/>
  <c r="AB838" i="41"/>
  <c r="AA838" i="41" s="1"/>
  <c r="AD838" i="41" s="1"/>
  <c r="AC838" i="41"/>
  <c r="AB839" i="41"/>
  <c r="AA839" i="41"/>
  <c r="AD839" i="41" s="1"/>
  <c r="AC839" i="41"/>
  <c r="AB840" i="41"/>
  <c r="AA840" i="41" s="1"/>
  <c r="AC840" i="41"/>
  <c r="AB841" i="41"/>
  <c r="AA841" i="41"/>
  <c r="AD841" i="41"/>
  <c r="AC841" i="41"/>
  <c r="AB842" i="41"/>
  <c r="AC842" i="41"/>
  <c r="AA842" i="41"/>
  <c r="AB843" i="41"/>
  <c r="AA843" i="41" s="1"/>
  <c r="AD843" i="41" s="1"/>
  <c r="AC843" i="41"/>
  <c r="AB844" i="41"/>
  <c r="AC844" i="41"/>
  <c r="AA844" i="41"/>
  <c r="AB845" i="41"/>
  <c r="AA845" i="41" s="1"/>
  <c r="AD845" i="41" s="1"/>
  <c r="AC845" i="41"/>
  <c r="AB846" i="41"/>
  <c r="AA846" i="41" s="1"/>
  <c r="AD846" i="41" s="1"/>
  <c r="AC846" i="41"/>
  <c r="AB847" i="41"/>
  <c r="AA847" i="41" s="1"/>
  <c r="AD847" i="41" s="1"/>
  <c r="AC847" i="41"/>
  <c r="AB848" i="41"/>
  <c r="AA848" i="41" s="1"/>
  <c r="AC848" i="41"/>
  <c r="AB849" i="41"/>
  <c r="AA849" i="41"/>
  <c r="AD849" i="41" s="1"/>
  <c r="AC849" i="41"/>
  <c r="AB850" i="41"/>
  <c r="AC850" i="41"/>
  <c r="AB851" i="41"/>
  <c r="AA851" i="41"/>
  <c r="AD851" i="41"/>
  <c r="AC851" i="41"/>
  <c r="AB852" i="41"/>
  <c r="AC852" i="41"/>
  <c r="AA852" i="41"/>
  <c r="AB853" i="41"/>
  <c r="AA853" i="41" s="1"/>
  <c r="AC853" i="41"/>
  <c r="AB854" i="41"/>
  <c r="AA854" i="41" s="1"/>
  <c r="AD854" i="41" s="1"/>
  <c r="AC854" i="41"/>
  <c r="AB855" i="41"/>
  <c r="AA855" i="41" s="1"/>
  <c r="AD855" i="41" s="1"/>
  <c r="AC855" i="41"/>
  <c r="AB856" i="41"/>
  <c r="AA856" i="41" s="1"/>
  <c r="AC856" i="41"/>
  <c r="AB857" i="41"/>
  <c r="AA857" i="41"/>
  <c r="AD857" i="41" s="1"/>
  <c r="AC857" i="41"/>
  <c r="AB858" i="41"/>
  <c r="AC858" i="41"/>
  <c r="AB859" i="41"/>
  <c r="AA859" i="41"/>
  <c r="AD859" i="41"/>
  <c r="AC859" i="41"/>
  <c r="AB860" i="41"/>
  <c r="AC860" i="41"/>
  <c r="AA860" i="41"/>
  <c r="AB861" i="41"/>
  <c r="AA861" i="41" s="1"/>
  <c r="AD861" i="41" s="1"/>
  <c r="AC861" i="41"/>
  <c r="AB862" i="41"/>
  <c r="AC862" i="41"/>
  <c r="AA862" i="41"/>
  <c r="AD862" i="41"/>
  <c r="AB863" i="41"/>
  <c r="AA863" i="41" s="1"/>
  <c r="AD863" i="41" s="1"/>
  <c r="AC863" i="41"/>
  <c r="AB864" i="41"/>
  <c r="AC864" i="41"/>
  <c r="AA864" i="41"/>
  <c r="AB865" i="41"/>
  <c r="AA865" i="41" s="1"/>
  <c r="AD865" i="41" s="1"/>
  <c r="AC865" i="41"/>
  <c r="AB866" i="41"/>
  <c r="AA866" i="41" s="1"/>
  <c r="AC866" i="41"/>
  <c r="AB867" i="41"/>
  <c r="AA867" i="41"/>
  <c r="AD867" i="41" s="1"/>
  <c r="AC867" i="41"/>
  <c r="AB868" i="41"/>
  <c r="AA868" i="41" s="1"/>
  <c r="AC868" i="41"/>
  <c r="AB869" i="41"/>
  <c r="AA869" i="41"/>
  <c r="AD869" i="41"/>
  <c r="AC869" i="41"/>
  <c r="AB870" i="41"/>
  <c r="AC870" i="41"/>
  <c r="AA870" i="41"/>
  <c r="AD870" i="41" s="1"/>
  <c r="AB871" i="41"/>
  <c r="AA871" i="41"/>
  <c r="AD871" i="41" s="1"/>
  <c r="AC871" i="41"/>
  <c r="AB872" i="41"/>
  <c r="AC872" i="41"/>
  <c r="AA872" i="41" s="1"/>
  <c r="AB873" i="41"/>
  <c r="AA873" i="41" s="1"/>
  <c r="AD873" i="41" s="1"/>
  <c r="AC873" i="41"/>
  <c r="AB874" i="41"/>
  <c r="AC874" i="41"/>
  <c r="AA874" i="41"/>
  <c r="AB875" i="41"/>
  <c r="AA875" i="41" s="1"/>
  <c r="AD875" i="41" s="1"/>
  <c r="AC875" i="41"/>
  <c r="AB876" i="41"/>
  <c r="AA876" i="41" s="1"/>
  <c r="AC876" i="41"/>
  <c r="AB877" i="41"/>
  <c r="AA877" i="41" s="1"/>
  <c r="AD877" i="41" s="1"/>
  <c r="AC877" i="41"/>
  <c r="AB878" i="41"/>
  <c r="AC878" i="41"/>
  <c r="AB879" i="41"/>
  <c r="AA879" i="41"/>
  <c r="AD879" i="41" s="1"/>
  <c r="AC879" i="41"/>
  <c r="AB880" i="41"/>
  <c r="AA880" i="41" s="1"/>
  <c r="AC880" i="41"/>
  <c r="AB881" i="41"/>
  <c r="AA881" i="41"/>
  <c r="AD881" i="41"/>
  <c r="AC881" i="41"/>
  <c r="AB882" i="41"/>
  <c r="AC882" i="41"/>
  <c r="AA882" i="41"/>
  <c r="AB883" i="41"/>
  <c r="AA883" i="41" s="1"/>
  <c r="AD883" i="41"/>
  <c r="AC883" i="41"/>
  <c r="AB884" i="41"/>
  <c r="AC884" i="41"/>
  <c r="AA884" i="41"/>
  <c r="AB885" i="41"/>
  <c r="AA885" i="41" s="1"/>
  <c r="AC885" i="41"/>
  <c r="AB886" i="41"/>
  <c r="AC886" i="41"/>
  <c r="AB887" i="41"/>
  <c r="AA887" i="41"/>
  <c r="AD887" i="41" s="1"/>
  <c r="AC887" i="41"/>
  <c r="AB888" i="41"/>
  <c r="AA888" i="41" s="1"/>
  <c r="AC888" i="41"/>
  <c r="AB889" i="41"/>
  <c r="AA889" i="41"/>
  <c r="AD889" i="41"/>
  <c r="AC889" i="41"/>
  <c r="AB890" i="41"/>
  <c r="AC890" i="41"/>
  <c r="AA890" i="41"/>
  <c r="AB891" i="41"/>
  <c r="AC891" i="41"/>
  <c r="AB892" i="41"/>
  <c r="AC892" i="41"/>
  <c r="AA892" i="41"/>
  <c r="AB893" i="41"/>
  <c r="AC893" i="41"/>
  <c r="AB894" i="41"/>
  <c r="AA894" i="41" s="1"/>
  <c r="AC894" i="41"/>
  <c r="AD894" i="41"/>
  <c r="AB895" i="41"/>
  <c r="AA895" i="41" s="1"/>
  <c r="AD895" i="41" s="1"/>
  <c r="AC895" i="41"/>
  <c r="AB896" i="41"/>
  <c r="AA896" i="41" s="1"/>
  <c r="AC896" i="41"/>
  <c r="AB897" i="41"/>
  <c r="AA897" i="41" s="1"/>
  <c r="AD897" i="41" s="1"/>
  <c r="AC897" i="41"/>
  <c r="AB898" i="41"/>
  <c r="AC898" i="41"/>
  <c r="AB899" i="41"/>
  <c r="AA899" i="41"/>
  <c r="AD899" i="41" s="1"/>
  <c r="AC899" i="41"/>
  <c r="AB900" i="41"/>
  <c r="AC900" i="41"/>
  <c r="AA900" i="41" s="1"/>
  <c r="AB901" i="41"/>
  <c r="AA901" i="41" s="1"/>
  <c r="AD901" i="41" s="1"/>
  <c r="AC901" i="41"/>
  <c r="AB902" i="41"/>
  <c r="AC902" i="41"/>
  <c r="AA902" i="41"/>
  <c r="AD902" i="41"/>
  <c r="AB903" i="41"/>
  <c r="AA903" i="41" s="1"/>
  <c r="AD903" i="41"/>
  <c r="AC903" i="41"/>
  <c r="AB904" i="41"/>
  <c r="AC904" i="41"/>
  <c r="AA904" i="41"/>
  <c r="AB905" i="41"/>
  <c r="AC905" i="41"/>
  <c r="AB906" i="41"/>
  <c r="AA906" i="41" s="1"/>
  <c r="AC906" i="41"/>
  <c r="AB907" i="41"/>
  <c r="AA907" i="41"/>
  <c r="AD907" i="41" s="1"/>
  <c r="AC907" i="41"/>
  <c r="AB908" i="41"/>
  <c r="AA908" i="41" s="1"/>
  <c r="AC908" i="41"/>
  <c r="AB909" i="41"/>
  <c r="AA909" i="41"/>
  <c r="AD909" i="41"/>
  <c r="AC909" i="41"/>
  <c r="AB910" i="41"/>
  <c r="AC910" i="41"/>
  <c r="AA910" i="41"/>
  <c r="AD910" i="41" s="1"/>
  <c r="AB911" i="41"/>
  <c r="AA911" i="41"/>
  <c r="AD911" i="41" s="1"/>
  <c r="AC911" i="41"/>
  <c r="AB912" i="41"/>
  <c r="AC912" i="41"/>
  <c r="AA912" i="41" s="1"/>
  <c r="AB913" i="41"/>
  <c r="AA913" i="41" s="1"/>
  <c r="AD913" i="41" s="1"/>
  <c r="AC913" i="41"/>
  <c r="AB914" i="41"/>
  <c r="AC914" i="41"/>
  <c r="AA914" i="41"/>
  <c r="AB915" i="41"/>
  <c r="AA915" i="41" s="1"/>
  <c r="AD915" i="41" s="1"/>
  <c r="AC915" i="41"/>
  <c r="AB916" i="41"/>
  <c r="AA916" i="41" s="1"/>
  <c r="AC916" i="41"/>
  <c r="AB917" i="41"/>
  <c r="AA917" i="41" s="1"/>
  <c r="AC917" i="41"/>
  <c r="AB918" i="41"/>
  <c r="AC918" i="41"/>
  <c r="AA918" i="41" s="1"/>
  <c r="AD918" i="41" s="1"/>
  <c r="AB919" i="41"/>
  <c r="AA919" i="41"/>
  <c r="AD919" i="41"/>
  <c r="AC919" i="41"/>
  <c r="AB920" i="41"/>
  <c r="AC920" i="41"/>
  <c r="AA920" i="41"/>
  <c r="AB921" i="41"/>
  <c r="AC921" i="41"/>
  <c r="AB922" i="41"/>
  <c r="AC922" i="41"/>
  <c r="AA922" i="41"/>
  <c r="AB923" i="41"/>
  <c r="AC923" i="41"/>
  <c r="AB924" i="41"/>
  <c r="AA924" i="41" s="1"/>
  <c r="AC924" i="41"/>
  <c r="AB925" i="41"/>
  <c r="AA925" i="41"/>
  <c r="AD925" i="41" s="1"/>
  <c r="AC925" i="41"/>
  <c r="AB926" i="41"/>
  <c r="AA926" i="41" s="1"/>
  <c r="AD926" i="41" s="1"/>
  <c r="AC926" i="41"/>
  <c r="AB927" i="41"/>
  <c r="AA927" i="41" s="1"/>
  <c r="AD927" i="41" s="1"/>
  <c r="AC927" i="41"/>
  <c r="AB928" i="41"/>
  <c r="AC928" i="41"/>
  <c r="AB929" i="41"/>
  <c r="AA929" i="41"/>
  <c r="AD929" i="41" s="1"/>
  <c r="AC929" i="41"/>
  <c r="AB930" i="41"/>
  <c r="AC930" i="41"/>
  <c r="AA930" i="41" s="1"/>
  <c r="AB931" i="41"/>
  <c r="AC931" i="41"/>
  <c r="AB932" i="41"/>
  <c r="AC932" i="41"/>
  <c r="AA932" i="41"/>
  <c r="AB933" i="41"/>
  <c r="AA933" i="41" s="1"/>
  <c r="AD933" i="41" s="1"/>
  <c r="AC933" i="41"/>
  <c r="AB934" i="41"/>
  <c r="AA934" i="41" s="1"/>
  <c r="AC934" i="41"/>
  <c r="AD934" i="41"/>
  <c r="AB935" i="41"/>
  <c r="AC935" i="41"/>
  <c r="AB936" i="41"/>
  <c r="AA936" i="41" s="1"/>
  <c r="AC936" i="41"/>
  <c r="AB937" i="41"/>
  <c r="AA937" i="41"/>
  <c r="AD937" i="41" s="1"/>
  <c r="AC937" i="41"/>
  <c r="AB938" i="41"/>
  <c r="AA938" i="41" s="1"/>
  <c r="AC938" i="41"/>
  <c r="AB939" i="41"/>
  <c r="AA939" i="41"/>
  <c r="AD939" i="41"/>
  <c r="AC939" i="41"/>
  <c r="AB940" i="41"/>
  <c r="AC940" i="41"/>
  <c r="AA940" i="41"/>
  <c r="AB941" i="41"/>
  <c r="AA941" i="41" s="1"/>
  <c r="AD941" i="41"/>
  <c r="AC941" i="41"/>
  <c r="AB942" i="41"/>
  <c r="AC942" i="41"/>
  <c r="AA942" i="41"/>
  <c r="AD942" i="41" s="1"/>
  <c r="AB943" i="41"/>
  <c r="AA943" i="41" s="1"/>
  <c r="AD943" i="41" s="1"/>
  <c r="AC943" i="41"/>
  <c r="AB944" i="41"/>
  <c r="AC944" i="41"/>
  <c r="AA944" i="41"/>
  <c r="AB945" i="41"/>
  <c r="AA945" i="41" s="1"/>
  <c r="AD945" i="41" s="1"/>
  <c r="AC945" i="41"/>
  <c r="AB946" i="41"/>
  <c r="AA946" i="41" s="1"/>
  <c r="AC946" i="41"/>
  <c r="AB947" i="41"/>
  <c r="AA947" i="41" s="1"/>
  <c r="AD947" i="41" s="1"/>
  <c r="AC947" i="41"/>
  <c r="AB948" i="41"/>
  <c r="AC948" i="41"/>
  <c r="AB949" i="41"/>
  <c r="AA949" i="41"/>
  <c r="AC949" i="41"/>
  <c r="AB950" i="41"/>
  <c r="AC950" i="41"/>
  <c r="AA950" i="41"/>
  <c r="AD950" i="41" s="1"/>
  <c r="AB951" i="41"/>
  <c r="AC951" i="41"/>
  <c r="AB952" i="41"/>
  <c r="AC952" i="41"/>
  <c r="AA952" i="41"/>
  <c r="AB953" i="41"/>
  <c r="AA953" i="41" s="1"/>
  <c r="AD953" i="41" s="1"/>
  <c r="AC953" i="41"/>
  <c r="AB954" i="41"/>
  <c r="AA954" i="41" s="1"/>
  <c r="AC954" i="41"/>
  <c r="AB955" i="41"/>
  <c r="AA955" i="41" s="1"/>
  <c r="AD955" i="41" s="1"/>
  <c r="AC955" i="41"/>
  <c r="AB956" i="41"/>
  <c r="AC956" i="41"/>
  <c r="AB957" i="41"/>
  <c r="AA957" i="41"/>
  <c r="AD957" i="41" s="1"/>
  <c r="AC957" i="41"/>
  <c r="AB958" i="41"/>
  <c r="AC958" i="41"/>
  <c r="AA958" i="41" s="1"/>
  <c r="AD958" i="41" s="1"/>
  <c r="AB959" i="41"/>
  <c r="AA959" i="41"/>
  <c r="AD959" i="41"/>
  <c r="AC959" i="41"/>
  <c r="AB960" i="41"/>
  <c r="AC960" i="41"/>
  <c r="AA960" i="41"/>
  <c r="AB961" i="41"/>
  <c r="AC961" i="41"/>
  <c r="AB962" i="41"/>
  <c r="AC962" i="41"/>
  <c r="AA962" i="41"/>
  <c r="AB963" i="41"/>
  <c r="AC963" i="41"/>
  <c r="AB964" i="41"/>
  <c r="AA964" i="41" s="1"/>
  <c r="AC964" i="41"/>
  <c r="AB965" i="41"/>
  <c r="AA965" i="41"/>
  <c r="AD965" i="41" s="1"/>
  <c r="AC965" i="41"/>
  <c r="AB966" i="41"/>
  <c r="AA966" i="41" s="1"/>
  <c r="AD966" i="41" s="1"/>
  <c r="AC966" i="41"/>
  <c r="AB967" i="41"/>
  <c r="AA967" i="41" s="1"/>
  <c r="AD967" i="41" s="1"/>
  <c r="AC967" i="41"/>
  <c r="AB968" i="41"/>
  <c r="AC968" i="41"/>
  <c r="AB969" i="41"/>
  <c r="AA969" i="41"/>
  <c r="AD969" i="41" s="1"/>
  <c r="AC969" i="41"/>
  <c r="AB970" i="41"/>
  <c r="AC970" i="41"/>
  <c r="AA970" i="41" s="1"/>
  <c r="AB971" i="41"/>
  <c r="AC971" i="41"/>
  <c r="AB972" i="41"/>
  <c r="AA972" i="41" s="1"/>
  <c r="AC972" i="41"/>
  <c r="AB973" i="41"/>
  <c r="AA973" i="41" s="1"/>
  <c r="AD973" i="41" s="1"/>
  <c r="AC973" i="41"/>
  <c r="AB974" i="41"/>
  <c r="AC974" i="41"/>
  <c r="AB975" i="41"/>
  <c r="AA975" i="41" s="1"/>
  <c r="AD975" i="41" s="1"/>
  <c r="AC975" i="41"/>
  <c r="AB976" i="41"/>
  <c r="AC976" i="41"/>
  <c r="AB977" i="41"/>
  <c r="AA977" i="41"/>
  <c r="AD977" i="41" s="1"/>
  <c r="AC977" i="41"/>
  <c r="AB978" i="41"/>
  <c r="AC978" i="41"/>
  <c r="AA978" i="41" s="1"/>
  <c r="AB979" i="41"/>
  <c r="AC979" i="41"/>
  <c r="AA979" i="41" s="1"/>
  <c r="AD979" i="41" s="1"/>
  <c r="AB980" i="41"/>
  <c r="AC980" i="41"/>
  <c r="AA980" i="41"/>
  <c r="AB981" i="41"/>
  <c r="AC981" i="41"/>
  <c r="AB982" i="41"/>
  <c r="AC982" i="41"/>
  <c r="AB983" i="41"/>
  <c r="AC983" i="41"/>
  <c r="AB984" i="41"/>
  <c r="AC984" i="41"/>
  <c r="AB985" i="41"/>
  <c r="AA985" i="41"/>
  <c r="AD985" i="41" s="1"/>
  <c r="AC985" i="41"/>
  <c r="AB986" i="41"/>
  <c r="AC986" i="41"/>
  <c r="AA986" i="41" s="1"/>
  <c r="AB987" i="41"/>
  <c r="AD987" i="41"/>
  <c r="AC987" i="41"/>
  <c r="AA987" i="41" s="1"/>
  <c r="AB988" i="41"/>
  <c r="AC988" i="41"/>
  <c r="AA988" i="41"/>
  <c r="AB989" i="41"/>
  <c r="AA989" i="41" s="1"/>
  <c r="AD989" i="41"/>
  <c r="AC989" i="41"/>
  <c r="AB990" i="41"/>
  <c r="AA990" i="41" s="1"/>
  <c r="AD990" i="41" s="1"/>
  <c r="AC990" i="41"/>
  <c r="AB991" i="41"/>
  <c r="AA991" i="41" s="1"/>
  <c r="AD991" i="41" s="1"/>
  <c r="AC991" i="41"/>
  <c r="AB992" i="41"/>
  <c r="AC992" i="41"/>
  <c r="AA992" i="41"/>
  <c r="AB993" i="41"/>
  <c r="AA993" i="41" s="1"/>
  <c r="AD993" i="41" s="1"/>
  <c r="AC993" i="41"/>
  <c r="AB994" i="41"/>
  <c r="AC994" i="41"/>
  <c r="AB995" i="41"/>
  <c r="AA995" i="41"/>
  <c r="AD995" i="41" s="1"/>
  <c r="AC995" i="41"/>
  <c r="AB996" i="41"/>
  <c r="AC996" i="41"/>
  <c r="AA996" i="41" s="1"/>
  <c r="AB997" i="41"/>
  <c r="AC997" i="41"/>
  <c r="AA997" i="41" s="1"/>
  <c r="AD997" i="41" s="1"/>
  <c r="AB998" i="41"/>
  <c r="AC998" i="41"/>
  <c r="AA998" i="41"/>
  <c r="AD998" i="41" s="1"/>
  <c r="AB999" i="41"/>
  <c r="AD999" i="41"/>
  <c r="AC999" i="41"/>
  <c r="AA999" i="41" s="1"/>
  <c r="AB1000" i="41"/>
  <c r="AC1000" i="41"/>
  <c r="AA1000" i="41"/>
  <c r="AC7" i="41"/>
  <c r="AB7" i="41"/>
  <c r="AB8" i="5"/>
  <c r="AC8" i="5"/>
  <c r="AA8" i="5" s="1"/>
  <c r="AD8" i="5" s="1"/>
  <c r="AB9" i="5"/>
  <c r="AC9" i="5"/>
  <c r="AA9" i="5"/>
  <c r="AD9" i="5" s="1"/>
  <c r="AB10" i="5"/>
  <c r="AC10" i="5"/>
  <c r="AB11" i="5"/>
  <c r="AC11" i="5"/>
  <c r="AB12" i="5"/>
  <c r="AC12" i="5"/>
  <c r="AB13" i="5"/>
  <c r="AA13" i="5" s="1"/>
  <c r="AD13" i="5"/>
  <c r="AC13" i="5"/>
  <c r="AB14" i="5"/>
  <c r="AA14" i="5" s="1"/>
  <c r="AD14" i="5"/>
  <c r="AC14" i="5"/>
  <c r="AB15" i="5"/>
  <c r="AA15" i="5" s="1"/>
  <c r="AD15" i="5" s="1"/>
  <c r="AC15" i="5"/>
  <c r="AB16" i="5"/>
  <c r="AA16" i="5" s="1"/>
  <c r="AD16" i="5" s="1"/>
  <c r="AC16" i="5"/>
  <c r="AB17" i="5"/>
  <c r="AA17" i="5" s="1"/>
  <c r="AD17" i="5"/>
  <c r="AC17" i="5"/>
  <c r="AB18" i="5"/>
  <c r="AC18" i="5"/>
  <c r="AB19" i="5"/>
  <c r="AA19" i="5" s="1"/>
  <c r="AD19" i="5" s="1"/>
  <c r="AC19" i="5"/>
  <c r="AB20" i="5"/>
  <c r="AA20" i="5" s="1"/>
  <c r="AD20" i="5"/>
  <c r="AC20" i="5"/>
  <c r="AB21" i="5"/>
  <c r="AC21" i="5"/>
  <c r="AA21" i="5"/>
  <c r="AD21" i="5" s="1"/>
  <c r="AB22" i="5"/>
  <c r="AA22" i="5" s="1"/>
  <c r="AD22" i="5" s="1"/>
  <c r="AC22" i="5"/>
  <c r="AB23" i="5"/>
  <c r="AC23" i="5"/>
  <c r="AB24" i="5"/>
  <c r="AC24" i="5"/>
  <c r="AA24" i="5"/>
  <c r="AD24" i="5" s="1"/>
  <c r="AB25" i="5"/>
  <c r="AA25" i="5" s="1"/>
  <c r="AD25" i="5" s="1"/>
  <c r="AC25" i="5"/>
  <c r="AB26" i="5"/>
  <c r="AC26" i="5"/>
  <c r="AB27" i="5"/>
  <c r="AA27" i="5" s="1"/>
  <c r="AD27" i="5" s="1"/>
  <c r="AC27" i="5"/>
  <c r="AB28" i="5"/>
  <c r="AA28" i="5" s="1"/>
  <c r="AD28" i="5" s="1"/>
  <c r="AC28" i="5"/>
  <c r="AB29" i="5"/>
  <c r="AA29" i="5" s="1"/>
  <c r="AD29" i="5"/>
  <c r="AC29" i="5"/>
  <c r="AB30" i="5"/>
  <c r="AC30" i="5"/>
  <c r="AB31" i="5"/>
  <c r="AA31" i="5" s="1"/>
  <c r="AD31" i="5" s="1"/>
  <c r="AC31" i="5"/>
  <c r="AB32" i="5"/>
  <c r="AA32" i="5" s="1"/>
  <c r="AD32" i="5"/>
  <c r="AC32" i="5"/>
  <c r="AB33" i="5"/>
  <c r="AC33" i="5"/>
  <c r="AA33" i="5"/>
  <c r="AD33" i="5" s="1"/>
  <c r="AB34" i="5"/>
  <c r="AC34" i="5"/>
  <c r="AB35" i="5"/>
  <c r="AA35" i="5" s="1"/>
  <c r="AD35" i="5"/>
  <c r="AC35" i="5"/>
  <c r="AB36" i="5"/>
  <c r="AC36" i="5"/>
  <c r="AB37" i="5"/>
  <c r="AC37" i="5"/>
  <c r="AB38" i="5"/>
  <c r="AC38" i="5"/>
  <c r="AB39" i="5"/>
  <c r="AA39" i="5" s="1"/>
  <c r="AD39" i="5" s="1"/>
  <c r="AC39" i="5"/>
  <c r="AB40" i="5"/>
  <c r="AA40" i="5" s="1"/>
  <c r="AD40" i="5"/>
  <c r="AC40" i="5"/>
  <c r="AB41" i="5"/>
  <c r="AC41" i="5"/>
  <c r="AA41" i="5"/>
  <c r="AD41" i="5" s="1"/>
  <c r="AB42" i="5"/>
  <c r="AA42" i="5" s="1"/>
  <c r="AD42" i="5" s="1"/>
  <c r="AC42" i="5"/>
  <c r="AB43" i="5"/>
  <c r="AC43" i="5"/>
  <c r="AB44" i="5"/>
  <c r="AC44" i="5"/>
  <c r="AB45" i="5"/>
  <c r="AA45" i="5" s="1"/>
  <c r="AD45" i="5"/>
  <c r="AC45" i="5"/>
  <c r="AB46" i="5"/>
  <c r="AC46" i="5"/>
  <c r="AB47" i="5"/>
  <c r="AA47" i="5" s="1"/>
  <c r="AD47" i="5" s="1"/>
  <c r="AC47" i="5"/>
  <c r="AB48" i="5"/>
  <c r="AA48" i="5" s="1"/>
  <c r="AD48" i="5"/>
  <c r="AC48" i="5"/>
  <c r="AB49" i="5"/>
  <c r="AC49" i="5"/>
  <c r="AA49" i="5"/>
  <c r="AD49" i="5" s="1"/>
  <c r="AB50" i="5"/>
  <c r="AC50" i="5"/>
  <c r="AB51" i="5"/>
  <c r="AA51" i="5" s="1"/>
  <c r="AD51" i="5"/>
  <c r="AC51" i="5"/>
  <c r="AB52" i="5"/>
  <c r="AC52" i="5"/>
  <c r="AA52" i="5"/>
  <c r="AD52" i="5" s="1"/>
  <c r="AB53" i="5"/>
  <c r="AA53" i="5" s="1"/>
  <c r="AD53" i="5" s="1"/>
  <c r="AC53" i="5"/>
  <c r="AB54" i="5"/>
  <c r="AA54" i="5" s="1"/>
  <c r="AD54" i="5"/>
  <c r="AC54" i="5"/>
  <c r="AB55" i="5"/>
  <c r="AA55" i="5" s="1"/>
  <c r="AD55" i="5" s="1"/>
  <c r="AC55" i="5"/>
  <c r="AB56" i="5"/>
  <c r="AA56" i="5" s="1"/>
  <c r="AD56" i="5" s="1"/>
  <c r="AC56" i="5"/>
  <c r="AB57" i="5"/>
  <c r="AC57" i="5"/>
  <c r="AA57" i="5" s="1"/>
  <c r="AD57" i="5" s="1"/>
  <c r="AB58" i="5"/>
  <c r="AC58" i="5"/>
  <c r="AB59" i="5"/>
  <c r="AC59" i="5"/>
  <c r="AB60" i="5"/>
  <c r="AC60" i="5"/>
  <c r="AB61" i="5"/>
  <c r="AA61" i="5"/>
  <c r="AD61" i="5" s="1"/>
  <c r="AC61" i="5"/>
  <c r="AB62" i="5"/>
  <c r="AA62" i="5"/>
  <c r="AD62" i="5" s="1"/>
  <c r="AC62" i="5"/>
  <c r="AB63" i="5"/>
  <c r="AA63" i="5"/>
  <c r="AD63" i="5" s="1"/>
  <c r="AC63" i="5"/>
  <c r="AB64" i="5"/>
  <c r="AA64" i="5"/>
  <c r="AD64" i="5" s="1"/>
  <c r="AC64" i="5"/>
  <c r="AB65" i="5"/>
  <c r="AA65" i="5"/>
  <c r="AD65" i="5" s="1"/>
  <c r="AC65" i="5"/>
  <c r="AB66" i="5"/>
  <c r="AC66" i="5"/>
  <c r="AB67" i="5"/>
  <c r="AC67" i="5"/>
  <c r="AB68" i="5"/>
  <c r="AC68" i="5"/>
  <c r="AB69" i="5"/>
  <c r="AA69" i="5" s="1"/>
  <c r="AD69" i="5"/>
  <c r="AC69" i="5"/>
  <c r="AB70" i="5"/>
  <c r="AA70" i="5" s="1"/>
  <c r="AD70" i="5" s="1"/>
  <c r="AC70" i="5"/>
  <c r="AB71" i="5"/>
  <c r="AC71" i="5"/>
  <c r="AB72" i="5"/>
  <c r="AC72" i="5"/>
  <c r="AB73" i="5"/>
  <c r="AA73" i="5" s="1"/>
  <c r="AD73" i="5" s="1"/>
  <c r="AC73" i="5"/>
  <c r="AB74" i="5"/>
  <c r="AA74" i="5" s="1"/>
  <c r="AD74" i="5"/>
  <c r="AC74" i="5"/>
  <c r="AB75" i="5"/>
  <c r="AC75" i="5"/>
  <c r="AB76" i="5"/>
  <c r="AC76" i="5"/>
  <c r="AB77" i="5"/>
  <c r="AA77" i="5" s="1"/>
  <c r="AD77" i="5" s="1"/>
  <c r="AC77" i="5"/>
  <c r="AB78" i="5"/>
  <c r="AA78" i="5" s="1"/>
  <c r="AD78" i="5"/>
  <c r="AC78" i="5"/>
  <c r="AB79" i="5"/>
  <c r="AC79" i="5"/>
  <c r="AB80" i="5"/>
  <c r="AC80" i="5"/>
  <c r="AB81" i="5"/>
  <c r="AC81" i="5"/>
  <c r="AB82" i="5"/>
  <c r="AC82" i="5"/>
  <c r="AB83" i="5"/>
  <c r="AA83" i="5"/>
  <c r="AD83" i="5" s="1"/>
  <c r="AC83" i="5"/>
  <c r="AB84" i="5"/>
  <c r="AA84" i="5"/>
  <c r="AD84" i="5" s="1"/>
  <c r="AC84" i="5"/>
  <c r="AB85" i="5"/>
  <c r="AC85" i="5"/>
  <c r="AA85" i="5" s="1"/>
  <c r="AD85" i="5" s="1"/>
  <c r="AB86" i="5"/>
  <c r="AA86" i="5" s="1"/>
  <c r="AD86" i="5"/>
  <c r="AC86" i="5"/>
  <c r="AB87" i="5"/>
  <c r="AA87" i="5" s="1"/>
  <c r="AD87" i="5" s="1"/>
  <c r="AC87" i="5"/>
  <c r="AB88" i="5"/>
  <c r="AA88" i="5" s="1"/>
  <c r="AD88" i="5" s="1"/>
  <c r="AC88" i="5"/>
  <c r="AB89" i="5"/>
  <c r="AC89" i="5"/>
  <c r="AB90" i="5"/>
  <c r="AC90" i="5"/>
  <c r="AB91" i="5"/>
  <c r="AC91" i="5"/>
  <c r="AB92" i="5"/>
  <c r="AA92" i="5" s="1"/>
  <c r="AD92" i="5" s="1"/>
  <c r="AC92" i="5"/>
  <c r="AB93" i="5"/>
  <c r="AA93" i="5" s="1"/>
  <c r="AD93" i="5" s="1"/>
  <c r="AC93" i="5"/>
  <c r="AB94" i="5"/>
  <c r="AC94" i="5"/>
  <c r="AB95" i="5"/>
  <c r="AC95" i="5"/>
  <c r="AB96" i="5"/>
  <c r="AC96" i="5"/>
  <c r="AB97" i="5"/>
  <c r="AA97" i="5" s="1"/>
  <c r="AD97" i="5" s="1"/>
  <c r="AC97" i="5"/>
  <c r="AB98" i="5"/>
  <c r="AA98" i="5" s="1"/>
  <c r="AD98" i="5"/>
  <c r="AC98" i="5"/>
  <c r="AB99" i="5"/>
  <c r="AC99" i="5"/>
  <c r="AB100" i="5"/>
  <c r="AC100" i="5"/>
  <c r="AB101" i="5"/>
  <c r="AA101" i="5" s="1"/>
  <c r="AD101" i="5" s="1"/>
  <c r="AC101" i="5"/>
  <c r="AB102" i="5"/>
  <c r="AA102" i="5" s="1"/>
  <c r="AD102" i="5"/>
  <c r="AC102" i="5"/>
  <c r="AB103" i="5"/>
  <c r="AC103" i="5"/>
  <c r="AB104" i="5"/>
  <c r="AC104" i="5"/>
  <c r="AB105" i="5"/>
  <c r="AA105" i="5" s="1"/>
  <c r="AD105" i="5" s="1"/>
  <c r="AC105" i="5"/>
  <c r="AB106" i="5"/>
  <c r="AA106" i="5" s="1"/>
  <c r="AD106" i="5"/>
  <c r="AC106" i="5"/>
  <c r="AB107" i="5"/>
  <c r="AC107" i="5"/>
  <c r="AB108" i="5"/>
  <c r="AC108" i="5"/>
  <c r="AB109" i="5"/>
  <c r="AA109" i="5" s="1"/>
  <c r="AD109" i="5" s="1"/>
  <c r="AC109" i="5"/>
  <c r="AB110" i="5"/>
  <c r="AA110" i="5" s="1"/>
  <c r="AD110" i="5"/>
  <c r="AC110" i="5"/>
  <c r="AB111" i="5"/>
  <c r="AC111" i="5"/>
  <c r="AB112" i="5"/>
  <c r="AC112" i="5"/>
  <c r="AB113" i="5"/>
  <c r="AA113" i="5" s="1"/>
  <c r="AD113" i="5" s="1"/>
  <c r="AC113" i="5"/>
  <c r="AB114" i="5"/>
  <c r="AA114" i="5" s="1"/>
  <c r="AD114" i="5"/>
  <c r="AC114" i="5"/>
  <c r="AB115" i="5"/>
  <c r="AC115" i="5"/>
  <c r="AB116" i="5"/>
  <c r="AC116" i="5"/>
  <c r="AB117" i="5"/>
  <c r="AA117" i="5" s="1"/>
  <c r="AD117" i="5" s="1"/>
  <c r="AC117" i="5"/>
  <c r="AB118" i="5"/>
  <c r="AA118" i="5" s="1"/>
  <c r="AD118" i="5"/>
  <c r="AC118" i="5"/>
  <c r="AB119" i="5"/>
  <c r="AC119" i="5"/>
  <c r="AB120" i="5"/>
  <c r="AC120" i="5"/>
  <c r="AB121" i="5"/>
  <c r="AA121" i="5" s="1"/>
  <c r="AD121" i="5" s="1"/>
  <c r="AC121" i="5"/>
  <c r="AB122" i="5"/>
  <c r="AA122" i="5" s="1"/>
  <c r="AD122" i="5"/>
  <c r="AC122" i="5"/>
  <c r="AB123" i="5"/>
  <c r="AC123" i="5"/>
  <c r="AB124" i="5"/>
  <c r="AC124" i="5"/>
  <c r="AB125" i="5"/>
  <c r="AA125" i="5" s="1"/>
  <c r="AD125" i="5" s="1"/>
  <c r="AC125" i="5"/>
  <c r="AB126" i="5"/>
  <c r="AA126" i="5" s="1"/>
  <c r="AD126" i="5"/>
  <c r="AC126" i="5"/>
  <c r="AB127" i="5"/>
  <c r="AC127" i="5"/>
  <c r="AB128" i="5"/>
  <c r="AC128" i="5"/>
  <c r="AB129" i="5"/>
  <c r="AA129" i="5" s="1"/>
  <c r="AD129" i="5" s="1"/>
  <c r="AC129" i="5"/>
  <c r="AB130" i="5"/>
  <c r="AA130" i="5" s="1"/>
  <c r="AD130" i="5"/>
  <c r="AC130" i="5"/>
  <c r="AB131" i="5"/>
  <c r="AC131" i="5"/>
  <c r="AB132" i="5"/>
  <c r="AC132" i="5"/>
  <c r="AB133" i="5"/>
  <c r="AA133" i="5" s="1"/>
  <c r="AD133" i="5" s="1"/>
  <c r="AC133" i="5"/>
  <c r="AB134" i="5"/>
  <c r="AA134" i="5" s="1"/>
  <c r="AD134" i="5"/>
  <c r="AC134" i="5"/>
  <c r="AB135" i="5"/>
  <c r="AC135" i="5"/>
  <c r="AB136" i="5"/>
  <c r="AC136" i="5"/>
  <c r="AB137" i="5"/>
  <c r="AA137" i="5" s="1"/>
  <c r="AD137" i="5" s="1"/>
  <c r="AC137" i="5"/>
  <c r="AB138" i="5"/>
  <c r="AA138" i="5" s="1"/>
  <c r="AD138" i="5" s="1"/>
  <c r="AC138" i="5"/>
  <c r="AB139" i="5"/>
  <c r="AC139" i="5"/>
  <c r="AB140" i="5"/>
  <c r="AC140" i="5"/>
  <c r="AB141" i="5"/>
  <c r="AA141" i="5" s="1"/>
  <c r="AD141" i="5" s="1"/>
  <c r="AC141" i="5"/>
  <c r="AB142" i="5"/>
  <c r="AA142" i="5" s="1"/>
  <c r="AD142" i="5" s="1"/>
  <c r="AC142" i="5"/>
  <c r="AB143" i="5"/>
  <c r="AC143" i="5"/>
  <c r="AB144" i="5"/>
  <c r="AC144" i="5"/>
  <c r="AB145" i="5"/>
  <c r="AA145" i="5" s="1"/>
  <c r="AD145" i="5" s="1"/>
  <c r="AC145" i="5"/>
  <c r="AB146" i="5"/>
  <c r="AA146" i="5" s="1"/>
  <c r="AD146" i="5" s="1"/>
  <c r="AC146" i="5"/>
  <c r="AB147" i="5"/>
  <c r="AC147" i="5"/>
  <c r="AB148" i="5"/>
  <c r="AC148" i="5"/>
  <c r="AB149" i="5"/>
  <c r="AA149" i="5" s="1"/>
  <c r="AD149" i="5" s="1"/>
  <c r="AC149" i="5"/>
  <c r="AB150" i="5"/>
  <c r="AA150" i="5" s="1"/>
  <c r="AD150" i="5" s="1"/>
  <c r="AC150" i="5"/>
  <c r="AB151" i="5"/>
  <c r="AC151" i="5"/>
  <c r="AB152" i="5"/>
  <c r="AC152" i="5"/>
  <c r="AB153" i="5"/>
  <c r="AA153" i="5" s="1"/>
  <c r="AD153" i="5" s="1"/>
  <c r="AC153" i="5"/>
  <c r="AB154" i="5"/>
  <c r="AA154" i="5" s="1"/>
  <c r="AD154" i="5" s="1"/>
  <c r="AC154" i="5"/>
  <c r="AB155" i="5"/>
  <c r="AC155" i="5"/>
  <c r="AB156" i="5"/>
  <c r="AC156" i="5"/>
  <c r="AB157" i="5"/>
  <c r="AA157" i="5" s="1"/>
  <c r="AD157" i="5" s="1"/>
  <c r="AC157" i="5"/>
  <c r="AB158" i="5"/>
  <c r="AA158" i="5" s="1"/>
  <c r="AD158" i="5" s="1"/>
  <c r="AC158" i="5"/>
  <c r="AB159" i="5"/>
  <c r="AC159" i="5"/>
  <c r="AB160" i="5"/>
  <c r="AC160" i="5"/>
  <c r="AB161" i="5"/>
  <c r="AA161" i="5" s="1"/>
  <c r="AD161" i="5" s="1"/>
  <c r="AC161" i="5"/>
  <c r="AB162" i="5"/>
  <c r="AA162" i="5" s="1"/>
  <c r="AD162" i="5" s="1"/>
  <c r="AC162" i="5"/>
  <c r="AB163" i="5"/>
  <c r="AC163" i="5"/>
  <c r="AB164" i="5"/>
  <c r="AC164" i="5"/>
  <c r="AB165" i="5"/>
  <c r="AA165" i="5" s="1"/>
  <c r="AD165" i="5" s="1"/>
  <c r="AC165" i="5"/>
  <c r="AB166" i="5"/>
  <c r="AA166" i="5" s="1"/>
  <c r="AD166" i="5" s="1"/>
  <c r="AC166" i="5"/>
  <c r="AB167" i="5"/>
  <c r="AC167" i="5"/>
  <c r="AB168" i="5"/>
  <c r="AC168" i="5"/>
  <c r="AB169" i="5"/>
  <c r="AA169" i="5" s="1"/>
  <c r="AD169" i="5" s="1"/>
  <c r="AC169" i="5"/>
  <c r="AB170" i="5"/>
  <c r="AA170" i="5" s="1"/>
  <c r="AD170" i="5" s="1"/>
  <c r="AC170" i="5"/>
  <c r="AB171" i="5"/>
  <c r="AC171" i="5"/>
  <c r="AB172" i="5"/>
  <c r="AC172" i="5"/>
  <c r="AB173" i="5"/>
  <c r="AA173" i="5" s="1"/>
  <c r="AD173" i="5" s="1"/>
  <c r="AC173" i="5"/>
  <c r="AB174" i="5"/>
  <c r="AA174" i="5" s="1"/>
  <c r="AD174" i="5" s="1"/>
  <c r="AC174" i="5"/>
  <c r="AB175" i="5"/>
  <c r="AC175" i="5"/>
  <c r="AB176" i="5"/>
  <c r="AC176" i="5"/>
  <c r="AB177" i="5"/>
  <c r="AA177" i="5" s="1"/>
  <c r="AD177" i="5" s="1"/>
  <c r="AC177" i="5"/>
  <c r="AB178" i="5"/>
  <c r="AA178" i="5" s="1"/>
  <c r="AD178" i="5" s="1"/>
  <c r="AC178" i="5"/>
  <c r="AB179" i="5"/>
  <c r="AC179" i="5"/>
  <c r="AB180" i="5"/>
  <c r="AC180" i="5"/>
  <c r="AB181" i="5"/>
  <c r="AA181" i="5" s="1"/>
  <c r="AD181" i="5" s="1"/>
  <c r="AC181" i="5"/>
  <c r="AB182" i="5"/>
  <c r="AA182" i="5" s="1"/>
  <c r="AD182" i="5" s="1"/>
  <c r="AC182" i="5"/>
  <c r="AB183" i="5"/>
  <c r="AC183" i="5"/>
  <c r="AB184" i="5"/>
  <c r="AC184" i="5"/>
  <c r="AB185" i="5"/>
  <c r="AA185" i="5" s="1"/>
  <c r="AD185" i="5" s="1"/>
  <c r="AC185" i="5"/>
  <c r="AB186" i="5"/>
  <c r="AA186" i="5" s="1"/>
  <c r="AD186" i="5" s="1"/>
  <c r="AC186" i="5"/>
  <c r="AB187" i="5"/>
  <c r="AC187" i="5"/>
  <c r="AB188" i="5"/>
  <c r="AC188" i="5"/>
  <c r="AB189" i="5"/>
  <c r="AA189" i="5" s="1"/>
  <c r="AD189" i="5" s="1"/>
  <c r="AC189" i="5"/>
  <c r="AB190" i="5"/>
  <c r="AA190" i="5" s="1"/>
  <c r="AD190" i="5" s="1"/>
  <c r="AC190" i="5"/>
  <c r="AB191" i="5"/>
  <c r="AC191" i="5"/>
  <c r="AB192" i="5"/>
  <c r="AC192" i="5"/>
  <c r="AB193" i="5"/>
  <c r="AA193" i="5" s="1"/>
  <c r="AD193" i="5" s="1"/>
  <c r="AC193" i="5"/>
  <c r="AB194" i="5"/>
  <c r="AA194" i="5" s="1"/>
  <c r="AD194" i="5" s="1"/>
  <c r="AC194" i="5"/>
  <c r="AB195" i="5"/>
  <c r="AC195" i="5"/>
  <c r="AB196" i="5"/>
  <c r="AC196" i="5"/>
  <c r="AB197" i="5"/>
  <c r="AC197" i="5"/>
  <c r="AB198" i="5"/>
  <c r="AA198" i="5" s="1"/>
  <c r="AD198" i="5" s="1"/>
  <c r="AC198" i="5"/>
  <c r="AB199" i="5"/>
  <c r="AA199" i="5" s="1"/>
  <c r="AD199" i="5"/>
  <c r="AC199" i="5"/>
  <c r="AB200" i="5"/>
  <c r="AC200" i="5"/>
  <c r="AB201" i="5"/>
  <c r="AC201" i="5"/>
  <c r="AB202" i="5"/>
  <c r="AA202" i="5" s="1"/>
  <c r="AD202" i="5" s="1"/>
  <c r="AC202" i="5"/>
  <c r="AB203" i="5"/>
  <c r="AA203" i="5" s="1"/>
  <c r="AD203" i="5"/>
  <c r="AC203" i="5"/>
  <c r="AB204" i="5"/>
  <c r="AC204" i="5"/>
  <c r="AB205" i="5"/>
  <c r="AC205" i="5"/>
  <c r="AB206" i="5"/>
  <c r="AA206" i="5" s="1"/>
  <c r="AD206" i="5" s="1"/>
  <c r="AC206" i="5"/>
  <c r="AB207" i="5"/>
  <c r="AA207" i="5" s="1"/>
  <c r="AD207" i="5"/>
  <c r="AC207" i="5"/>
  <c r="AB208" i="5"/>
  <c r="AC208" i="5"/>
  <c r="AB209" i="5"/>
  <c r="AC209" i="5"/>
  <c r="AB210" i="5"/>
  <c r="AA210" i="5" s="1"/>
  <c r="AD210" i="5" s="1"/>
  <c r="AC210" i="5"/>
  <c r="AB211" i="5"/>
  <c r="AA211" i="5" s="1"/>
  <c r="AD211" i="5"/>
  <c r="AC211" i="5"/>
  <c r="AB212" i="5"/>
  <c r="AC212" i="5"/>
  <c r="AB213" i="5"/>
  <c r="AC213" i="5"/>
  <c r="AB214" i="5"/>
  <c r="AA214" i="5" s="1"/>
  <c r="AD214" i="5" s="1"/>
  <c r="AC214" i="5"/>
  <c r="AB215" i="5"/>
  <c r="AA215" i="5" s="1"/>
  <c r="AD215" i="5"/>
  <c r="AC215" i="5"/>
  <c r="AB216" i="5"/>
  <c r="AC216" i="5"/>
  <c r="AB217" i="5"/>
  <c r="AC217" i="5"/>
  <c r="AB218" i="5"/>
  <c r="AA218" i="5" s="1"/>
  <c r="AD218" i="5" s="1"/>
  <c r="AC218" i="5"/>
  <c r="AB219" i="5"/>
  <c r="AA219" i="5" s="1"/>
  <c r="AD219" i="5"/>
  <c r="AC219" i="5"/>
  <c r="AB220" i="5"/>
  <c r="AC220" i="5"/>
  <c r="AB221" i="5"/>
  <c r="AC221" i="5"/>
  <c r="AB222" i="5"/>
  <c r="AA222" i="5" s="1"/>
  <c r="AD222" i="5" s="1"/>
  <c r="AC222" i="5"/>
  <c r="AB223" i="5"/>
  <c r="AA223" i="5" s="1"/>
  <c r="AD223" i="5"/>
  <c r="AC223" i="5"/>
  <c r="AB224" i="5"/>
  <c r="AC224" i="5"/>
  <c r="AB225" i="5"/>
  <c r="AC225" i="5"/>
  <c r="AB226" i="5"/>
  <c r="AA226" i="5" s="1"/>
  <c r="AD226" i="5" s="1"/>
  <c r="AC226" i="5"/>
  <c r="AB227" i="5"/>
  <c r="AA227" i="5" s="1"/>
  <c r="AD227" i="5"/>
  <c r="AC227" i="5"/>
  <c r="AB228" i="5"/>
  <c r="AC228" i="5"/>
  <c r="AB229" i="5"/>
  <c r="AC229" i="5"/>
  <c r="AB230" i="5"/>
  <c r="AA230" i="5" s="1"/>
  <c r="AD230" i="5" s="1"/>
  <c r="AC230" i="5"/>
  <c r="AB231" i="5"/>
  <c r="AA231" i="5" s="1"/>
  <c r="AD231" i="5"/>
  <c r="AC231" i="5"/>
  <c r="AB232" i="5"/>
  <c r="AC232" i="5"/>
  <c r="AB233" i="5"/>
  <c r="AC233" i="5"/>
  <c r="AB234" i="5"/>
  <c r="AA234" i="5" s="1"/>
  <c r="AD234" i="5" s="1"/>
  <c r="AC234" i="5"/>
  <c r="AB235" i="5"/>
  <c r="AA235" i="5" s="1"/>
  <c r="AD235" i="5"/>
  <c r="AC235" i="5"/>
  <c r="AB236" i="5"/>
  <c r="AC236" i="5"/>
  <c r="AB237" i="5"/>
  <c r="AC237" i="5"/>
  <c r="AB238" i="5"/>
  <c r="AA238" i="5" s="1"/>
  <c r="AD238" i="5" s="1"/>
  <c r="AC238" i="5"/>
  <c r="AB239" i="5"/>
  <c r="AA239" i="5" s="1"/>
  <c r="AD239" i="5"/>
  <c r="AC239" i="5"/>
  <c r="AB240" i="5"/>
  <c r="AC240" i="5"/>
  <c r="AB241" i="5"/>
  <c r="AC241" i="5"/>
  <c r="AB242" i="5"/>
  <c r="AA242" i="5" s="1"/>
  <c r="AD242" i="5" s="1"/>
  <c r="AC242" i="5"/>
  <c r="AB243" i="5"/>
  <c r="AA243" i="5" s="1"/>
  <c r="AD243" i="5"/>
  <c r="AC243" i="5"/>
  <c r="AB244" i="5"/>
  <c r="AC244" i="5"/>
  <c r="AB245" i="5"/>
  <c r="AC245" i="5"/>
  <c r="AB246" i="5"/>
  <c r="AA246" i="5" s="1"/>
  <c r="AD246" i="5" s="1"/>
  <c r="AC246" i="5"/>
  <c r="AB247" i="5"/>
  <c r="AA247" i="5" s="1"/>
  <c r="AD247" i="5"/>
  <c r="AC247" i="5"/>
  <c r="AB248" i="5"/>
  <c r="AC248" i="5"/>
  <c r="AB249" i="5"/>
  <c r="AC249" i="5"/>
  <c r="AB250" i="5"/>
  <c r="AA250" i="5" s="1"/>
  <c r="AD250" i="5" s="1"/>
  <c r="AC250" i="5"/>
  <c r="AB251" i="5"/>
  <c r="AA251" i="5" s="1"/>
  <c r="AD251" i="5"/>
  <c r="AC251" i="5"/>
  <c r="AB252" i="5"/>
  <c r="AC252" i="5"/>
  <c r="AB253" i="5"/>
  <c r="AC253" i="5"/>
  <c r="AB254" i="5"/>
  <c r="AA254" i="5" s="1"/>
  <c r="AD254" i="5" s="1"/>
  <c r="AC254" i="5"/>
  <c r="AB255" i="5"/>
  <c r="AA255" i="5" s="1"/>
  <c r="AD255" i="5"/>
  <c r="AC255" i="5"/>
  <c r="AB256" i="5"/>
  <c r="AC256" i="5"/>
  <c r="AB257" i="5"/>
  <c r="AC257" i="5"/>
  <c r="AB258" i="5"/>
  <c r="AA258" i="5" s="1"/>
  <c r="AD258" i="5" s="1"/>
  <c r="AC258" i="5"/>
  <c r="AB259" i="5"/>
  <c r="AA259" i="5" s="1"/>
  <c r="AD259" i="5"/>
  <c r="AC259" i="5"/>
  <c r="AB260" i="5"/>
  <c r="AC260" i="5"/>
  <c r="AB261" i="5"/>
  <c r="AC261" i="5"/>
  <c r="AB262" i="5"/>
  <c r="AA262" i="5" s="1"/>
  <c r="AD262" i="5" s="1"/>
  <c r="AC262" i="5"/>
  <c r="AB263" i="5"/>
  <c r="AA263" i="5" s="1"/>
  <c r="AD263" i="5"/>
  <c r="AC263" i="5"/>
  <c r="AB264" i="5"/>
  <c r="AC264" i="5"/>
  <c r="AB265" i="5"/>
  <c r="AC265" i="5"/>
  <c r="AB266" i="5"/>
  <c r="AA266" i="5" s="1"/>
  <c r="AD266" i="5" s="1"/>
  <c r="AC266" i="5"/>
  <c r="AB267" i="5"/>
  <c r="AA267" i="5" s="1"/>
  <c r="AD267" i="5"/>
  <c r="AC267" i="5"/>
  <c r="AB268" i="5"/>
  <c r="AC268" i="5"/>
  <c r="AB269" i="5"/>
  <c r="AC269" i="5"/>
  <c r="AB270" i="5"/>
  <c r="AA270" i="5" s="1"/>
  <c r="AD270" i="5" s="1"/>
  <c r="AC270" i="5"/>
  <c r="AB271" i="5"/>
  <c r="AA271" i="5" s="1"/>
  <c r="AD271" i="5"/>
  <c r="AC271" i="5"/>
  <c r="AB272" i="5"/>
  <c r="AC272" i="5"/>
  <c r="AB273" i="5"/>
  <c r="AC273" i="5"/>
  <c r="AB274" i="5"/>
  <c r="AA274" i="5" s="1"/>
  <c r="AD274" i="5" s="1"/>
  <c r="AC274" i="5"/>
  <c r="AB275" i="5"/>
  <c r="AA275" i="5" s="1"/>
  <c r="AD275" i="5"/>
  <c r="AC275" i="5"/>
  <c r="AB276" i="5"/>
  <c r="AC276" i="5"/>
  <c r="AB277" i="5"/>
  <c r="AC277" i="5"/>
  <c r="AB278" i="5"/>
  <c r="AA278" i="5" s="1"/>
  <c r="AD278" i="5" s="1"/>
  <c r="AC278" i="5"/>
  <c r="AB279" i="5"/>
  <c r="AA279" i="5" s="1"/>
  <c r="AD279" i="5"/>
  <c r="AC279" i="5"/>
  <c r="AB280" i="5"/>
  <c r="AC280" i="5"/>
  <c r="AB281" i="5"/>
  <c r="AC281" i="5"/>
  <c r="AB282" i="5"/>
  <c r="AA282" i="5" s="1"/>
  <c r="AD282" i="5" s="1"/>
  <c r="AC282" i="5"/>
  <c r="AB283" i="5"/>
  <c r="AA283" i="5" s="1"/>
  <c r="AD283" i="5"/>
  <c r="AC283" i="5"/>
  <c r="AB284" i="5"/>
  <c r="AC284" i="5"/>
  <c r="AB285" i="5"/>
  <c r="AC285" i="5"/>
  <c r="AB286" i="5"/>
  <c r="AA286" i="5" s="1"/>
  <c r="AD286" i="5" s="1"/>
  <c r="AC286" i="5"/>
  <c r="AB287" i="5"/>
  <c r="AA287" i="5" s="1"/>
  <c r="AD287" i="5"/>
  <c r="AC287" i="5"/>
  <c r="AB288" i="5"/>
  <c r="AC288" i="5"/>
  <c r="AB289" i="5"/>
  <c r="AC289" i="5"/>
  <c r="AB290" i="5"/>
  <c r="AA290" i="5" s="1"/>
  <c r="AD290" i="5" s="1"/>
  <c r="AC290" i="5"/>
  <c r="AB291" i="5"/>
  <c r="AA291" i="5" s="1"/>
  <c r="AD291" i="5"/>
  <c r="AC291" i="5"/>
  <c r="AB292" i="5"/>
  <c r="AC292" i="5"/>
  <c r="AB293" i="5"/>
  <c r="AC293" i="5"/>
  <c r="AB294" i="5"/>
  <c r="AA294" i="5" s="1"/>
  <c r="AD294" i="5" s="1"/>
  <c r="AC294" i="5"/>
  <c r="AB295" i="5"/>
  <c r="AA295" i="5" s="1"/>
  <c r="AD295" i="5"/>
  <c r="AC295" i="5"/>
  <c r="AB296" i="5"/>
  <c r="AC296" i="5"/>
  <c r="AB297" i="5"/>
  <c r="AC297" i="5"/>
  <c r="AB298" i="5"/>
  <c r="AA298" i="5" s="1"/>
  <c r="AD298" i="5" s="1"/>
  <c r="AC298" i="5"/>
  <c r="AB299" i="5"/>
  <c r="AA299" i="5" s="1"/>
  <c r="AD299" i="5" s="1"/>
  <c r="AC299" i="5"/>
  <c r="AB300" i="5"/>
  <c r="AA300" i="5" s="1"/>
  <c r="AD300" i="5" s="1"/>
  <c r="AC300" i="5"/>
  <c r="AB301" i="5"/>
  <c r="AA301" i="5" s="1"/>
  <c r="AD301" i="5" s="1"/>
  <c r="AC301" i="5"/>
  <c r="AB302" i="5"/>
  <c r="AA302" i="5"/>
  <c r="AD302" i="5" s="1"/>
  <c r="AC302" i="5"/>
  <c r="AB303" i="5"/>
  <c r="AA303" i="5" s="1"/>
  <c r="AD303" i="5" s="1"/>
  <c r="AC303" i="5"/>
  <c r="AB304" i="5"/>
  <c r="AA304" i="5" s="1"/>
  <c r="AD304" i="5" s="1"/>
  <c r="AC304" i="5"/>
  <c r="AB305" i="5"/>
  <c r="AA305" i="5" s="1"/>
  <c r="AD305" i="5" s="1"/>
  <c r="AC305" i="5"/>
  <c r="AB306" i="5"/>
  <c r="AA306" i="5"/>
  <c r="AD306" i="5" s="1"/>
  <c r="AC306" i="5"/>
  <c r="AB307" i="5"/>
  <c r="AA307" i="5" s="1"/>
  <c r="AD307" i="5" s="1"/>
  <c r="AC307" i="5"/>
  <c r="AB308" i="5"/>
  <c r="AA308" i="5" s="1"/>
  <c r="AD308" i="5" s="1"/>
  <c r="AC308" i="5"/>
  <c r="AB309" i="5"/>
  <c r="AA309" i="5" s="1"/>
  <c r="AD309" i="5" s="1"/>
  <c r="AC309" i="5"/>
  <c r="AB310" i="5"/>
  <c r="AA310" i="5"/>
  <c r="AD310" i="5" s="1"/>
  <c r="AC310" i="5"/>
  <c r="AB311" i="5"/>
  <c r="AA311" i="5" s="1"/>
  <c r="AD311" i="5" s="1"/>
  <c r="AC311" i="5"/>
  <c r="AB312" i="5"/>
  <c r="AA312" i="5" s="1"/>
  <c r="AD312" i="5" s="1"/>
  <c r="AC312" i="5"/>
  <c r="AB313" i="5"/>
  <c r="AA313" i="5" s="1"/>
  <c r="AD313" i="5" s="1"/>
  <c r="AC313" i="5"/>
  <c r="AB314" i="5"/>
  <c r="AA314" i="5"/>
  <c r="AD314" i="5" s="1"/>
  <c r="AC314" i="5"/>
  <c r="AB315" i="5"/>
  <c r="AA315" i="5" s="1"/>
  <c r="AD315" i="5" s="1"/>
  <c r="AC315" i="5"/>
  <c r="AB316" i="5"/>
  <c r="AA316" i="5" s="1"/>
  <c r="AD316" i="5" s="1"/>
  <c r="AC316" i="5"/>
  <c r="AB317" i="5"/>
  <c r="AA317" i="5" s="1"/>
  <c r="AD317" i="5" s="1"/>
  <c r="AC317" i="5"/>
  <c r="AB318" i="5"/>
  <c r="AA318" i="5"/>
  <c r="AD318" i="5" s="1"/>
  <c r="AC318" i="5"/>
  <c r="AB319" i="5"/>
  <c r="AA319" i="5" s="1"/>
  <c r="AD319" i="5" s="1"/>
  <c r="AC319" i="5"/>
  <c r="AB320" i="5"/>
  <c r="AA320" i="5" s="1"/>
  <c r="AD320" i="5" s="1"/>
  <c r="AC320" i="5"/>
  <c r="AB321" i="5"/>
  <c r="AA321" i="5" s="1"/>
  <c r="AD321" i="5" s="1"/>
  <c r="AC321" i="5"/>
  <c r="AB322" i="5"/>
  <c r="AA322" i="5"/>
  <c r="AD322" i="5" s="1"/>
  <c r="AC322" i="5"/>
  <c r="AB323" i="5"/>
  <c r="AA323" i="5" s="1"/>
  <c r="AD323" i="5" s="1"/>
  <c r="AC323" i="5"/>
  <c r="AB324" i="5"/>
  <c r="AA324" i="5" s="1"/>
  <c r="AD324" i="5" s="1"/>
  <c r="AC324" i="5"/>
  <c r="AB325" i="5"/>
  <c r="AA325" i="5" s="1"/>
  <c r="AD325" i="5" s="1"/>
  <c r="AC325" i="5"/>
  <c r="AB326" i="5"/>
  <c r="AA326" i="5"/>
  <c r="AD326" i="5" s="1"/>
  <c r="AC326" i="5"/>
  <c r="AB327" i="5"/>
  <c r="AA327" i="5" s="1"/>
  <c r="AD327" i="5" s="1"/>
  <c r="AC327" i="5"/>
  <c r="AB328" i="5"/>
  <c r="AA328" i="5" s="1"/>
  <c r="AD328" i="5" s="1"/>
  <c r="AC328" i="5"/>
  <c r="AB329" i="5"/>
  <c r="AA329" i="5" s="1"/>
  <c r="AD329" i="5" s="1"/>
  <c r="AC329" i="5"/>
  <c r="AB330" i="5"/>
  <c r="AA330" i="5"/>
  <c r="AD330" i="5" s="1"/>
  <c r="AC330" i="5"/>
  <c r="AB331" i="5"/>
  <c r="AA331" i="5" s="1"/>
  <c r="AD331" i="5" s="1"/>
  <c r="AC331" i="5"/>
  <c r="AB332" i="5"/>
  <c r="AA332" i="5" s="1"/>
  <c r="AD332" i="5" s="1"/>
  <c r="AC332" i="5"/>
  <c r="AB333" i="5"/>
  <c r="AA333" i="5" s="1"/>
  <c r="AD333" i="5" s="1"/>
  <c r="AC333" i="5"/>
  <c r="AB334" i="5"/>
  <c r="AA334" i="5"/>
  <c r="AD334" i="5" s="1"/>
  <c r="AC334" i="5"/>
  <c r="AB335" i="5"/>
  <c r="AA335" i="5" s="1"/>
  <c r="AD335" i="5" s="1"/>
  <c r="AC335" i="5"/>
  <c r="AB336" i="5"/>
  <c r="AA336" i="5" s="1"/>
  <c r="AD336" i="5" s="1"/>
  <c r="AC336" i="5"/>
  <c r="AB337" i="5"/>
  <c r="AA337" i="5" s="1"/>
  <c r="AD337" i="5" s="1"/>
  <c r="AC337" i="5"/>
  <c r="AB338" i="5"/>
  <c r="AA338" i="5"/>
  <c r="AD338" i="5" s="1"/>
  <c r="AC338" i="5"/>
  <c r="AB339" i="5"/>
  <c r="AA339" i="5" s="1"/>
  <c r="AD339" i="5" s="1"/>
  <c r="AC339" i="5"/>
  <c r="AB340" i="5"/>
  <c r="AA340" i="5" s="1"/>
  <c r="AD340" i="5" s="1"/>
  <c r="AC340" i="5"/>
  <c r="AB341" i="5"/>
  <c r="AA341" i="5" s="1"/>
  <c r="AD341" i="5" s="1"/>
  <c r="AC341" i="5"/>
  <c r="AB342" i="5"/>
  <c r="AA342" i="5"/>
  <c r="AD342" i="5" s="1"/>
  <c r="AC342" i="5"/>
  <c r="AB343" i="5"/>
  <c r="AA343" i="5" s="1"/>
  <c r="AD343" i="5" s="1"/>
  <c r="AC343" i="5"/>
  <c r="AB344" i="5"/>
  <c r="AA344" i="5" s="1"/>
  <c r="AD344" i="5" s="1"/>
  <c r="AC344" i="5"/>
  <c r="AB345" i="5"/>
  <c r="AA345" i="5" s="1"/>
  <c r="AD345" i="5" s="1"/>
  <c r="AC345" i="5"/>
  <c r="AB346" i="5"/>
  <c r="AA346" i="5"/>
  <c r="AD346" i="5" s="1"/>
  <c r="AC346" i="5"/>
  <c r="AB347" i="5"/>
  <c r="AA347" i="5" s="1"/>
  <c r="AD347" i="5" s="1"/>
  <c r="AC347" i="5"/>
  <c r="AB348" i="5"/>
  <c r="AA348" i="5" s="1"/>
  <c r="AD348" i="5" s="1"/>
  <c r="AC348" i="5"/>
  <c r="AB349" i="5"/>
  <c r="AA349" i="5" s="1"/>
  <c r="AD349" i="5" s="1"/>
  <c r="AC349" i="5"/>
  <c r="AB350" i="5"/>
  <c r="AA350" i="5"/>
  <c r="AD350" i="5" s="1"/>
  <c r="AC350" i="5"/>
  <c r="AB351" i="5"/>
  <c r="AA351" i="5" s="1"/>
  <c r="AD351" i="5" s="1"/>
  <c r="AC351" i="5"/>
  <c r="AB352" i="5"/>
  <c r="AA352" i="5" s="1"/>
  <c r="AD352" i="5" s="1"/>
  <c r="AC352" i="5"/>
  <c r="AB353" i="5"/>
  <c r="AA353" i="5" s="1"/>
  <c r="AD353" i="5" s="1"/>
  <c r="AC353" i="5"/>
  <c r="AB354" i="5"/>
  <c r="AA354" i="5"/>
  <c r="AD354" i="5" s="1"/>
  <c r="AC354" i="5"/>
  <c r="AB355" i="5"/>
  <c r="AA355" i="5" s="1"/>
  <c r="AD355" i="5" s="1"/>
  <c r="AC355" i="5"/>
  <c r="AB356" i="5"/>
  <c r="AA356" i="5" s="1"/>
  <c r="AD356" i="5" s="1"/>
  <c r="AC356" i="5"/>
  <c r="AB357" i="5"/>
  <c r="AA357" i="5" s="1"/>
  <c r="AD357" i="5" s="1"/>
  <c r="AC357" i="5"/>
  <c r="AB358" i="5"/>
  <c r="AA358" i="5"/>
  <c r="AD358" i="5" s="1"/>
  <c r="AC358" i="5"/>
  <c r="AB359" i="5"/>
  <c r="AA359" i="5" s="1"/>
  <c r="AD359" i="5" s="1"/>
  <c r="AC359" i="5"/>
  <c r="AB360" i="5"/>
  <c r="AA360" i="5" s="1"/>
  <c r="AD360" i="5" s="1"/>
  <c r="AC360" i="5"/>
  <c r="AB361" i="5"/>
  <c r="AA361" i="5" s="1"/>
  <c r="AD361" i="5" s="1"/>
  <c r="AC361" i="5"/>
  <c r="AB362" i="5"/>
  <c r="AA362" i="5"/>
  <c r="AD362" i="5" s="1"/>
  <c r="AC362" i="5"/>
  <c r="AB363" i="5"/>
  <c r="AA363" i="5" s="1"/>
  <c r="AD363" i="5" s="1"/>
  <c r="AC363" i="5"/>
  <c r="AB364" i="5"/>
  <c r="AA364" i="5" s="1"/>
  <c r="AD364" i="5" s="1"/>
  <c r="AC364" i="5"/>
  <c r="AB365" i="5"/>
  <c r="AA365" i="5" s="1"/>
  <c r="AD365" i="5" s="1"/>
  <c r="AC365" i="5"/>
  <c r="AB366" i="5"/>
  <c r="AA366" i="5"/>
  <c r="AD366" i="5" s="1"/>
  <c r="AC366" i="5"/>
  <c r="AB367" i="5"/>
  <c r="AA367" i="5" s="1"/>
  <c r="AD367" i="5" s="1"/>
  <c r="AC367" i="5"/>
  <c r="AB368" i="5"/>
  <c r="AA368" i="5" s="1"/>
  <c r="AD368" i="5" s="1"/>
  <c r="AC368" i="5"/>
  <c r="AB369" i="5"/>
  <c r="AA369" i="5" s="1"/>
  <c r="AD369" i="5" s="1"/>
  <c r="AC369" i="5"/>
  <c r="AB370" i="5"/>
  <c r="AA370" i="5"/>
  <c r="AD370" i="5" s="1"/>
  <c r="AC370" i="5"/>
  <c r="AB371" i="5"/>
  <c r="AA371" i="5" s="1"/>
  <c r="AD371" i="5" s="1"/>
  <c r="AC371" i="5"/>
  <c r="AB372" i="5"/>
  <c r="AA372" i="5" s="1"/>
  <c r="AD372" i="5" s="1"/>
  <c r="AC372" i="5"/>
  <c r="AB373" i="5"/>
  <c r="AA373" i="5" s="1"/>
  <c r="AD373" i="5" s="1"/>
  <c r="AC373" i="5"/>
  <c r="AB374" i="5"/>
  <c r="AA374" i="5"/>
  <c r="AD374" i="5" s="1"/>
  <c r="AC374" i="5"/>
  <c r="AB375" i="5"/>
  <c r="AA375" i="5" s="1"/>
  <c r="AD375" i="5" s="1"/>
  <c r="AC375" i="5"/>
  <c r="AB376" i="5"/>
  <c r="AA376" i="5" s="1"/>
  <c r="AD376" i="5" s="1"/>
  <c r="AC376" i="5"/>
  <c r="AB377" i="5"/>
  <c r="AA377" i="5" s="1"/>
  <c r="AD377" i="5" s="1"/>
  <c r="AC377" i="5"/>
  <c r="AB378" i="5"/>
  <c r="AA378" i="5"/>
  <c r="AD378" i="5" s="1"/>
  <c r="AC378" i="5"/>
  <c r="AB379" i="5"/>
  <c r="AA379" i="5" s="1"/>
  <c r="AD379" i="5" s="1"/>
  <c r="AC379" i="5"/>
  <c r="AB380" i="5"/>
  <c r="AA380" i="5" s="1"/>
  <c r="AD380" i="5" s="1"/>
  <c r="AC380" i="5"/>
  <c r="AB381" i="5"/>
  <c r="AA381" i="5" s="1"/>
  <c r="AD381" i="5" s="1"/>
  <c r="AC381" i="5"/>
  <c r="AB382" i="5"/>
  <c r="AA382" i="5"/>
  <c r="AD382" i="5" s="1"/>
  <c r="AC382" i="5"/>
  <c r="AB383" i="5"/>
  <c r="AA383" i="5" s="1"/>
  <c r="AD383" i="5" s="1"/>
  <c r="AC383" i="5"/>
  <c r="AB384" i="5"/>
  <c r="AA384" i="5" s="1"/>
  <c r="AD384" i="5" s="1"/>
  <c r="AC384" i="5"/>
  <c r="AB385" i="5"/>
  <c r="AA385" i="5" s="1"/>
  <c r="AD385" i="5" s="1"/>
  <c r="AC385" i="5"/>
  <c r="AB386" i="5"/>
  <c r="AA386" i="5"/>
  <c r="AD386" i="5" s="1"/>
  <c r="AC386" i="5"/>
  <c r="AB387" i="5"/>
  <c r="AA387" i="5" s="1"/>
  <c r="AD387" i="5" s="1"/>
  <c r="AC387" i="5"/>
  <c r="AB388" i="5"/>
  <c r="AA388" i="5" s="1"/>
  <c r="AD388" i="5" s="1"/>
  <c r="AC388" i="5"/>
  <c r="AB389" i="5"/>
  <c r="AA389" i="5" s="1"/>
  <c r="AD389" i="5" s="1"/>
  <c r="AC389" i="5"/>
  <c r="AB390" i="5"/>
  <c r="AA390" i="5"/>
  <c r="AD390" i="5" s="1"/>
  <c r="AC390" i="5"/>
  <c r="AB391" i="5"/>
  <c r="AA391" i="5" s="1"/>
  <c r="AD391" i="5" s="1"/>
  <c r="AC391" i="5"/>
  <c r="AB392" i="5"/>
  <c r="AA392" i="5" s="1"/>
  <c r="AD392" i="5" s="1"/>
  <c r="AC392" i="5"/>
  <c r="AB393" i="5"/>
  <c r="AA393" i="5" s="1"/>
  <c r="AD393" i="5" s="1"/>
  <c r="AC393" i="5"/>
  <c r="AB394" i="5"/>
  <c r="AA394" i="5"/>
  <c r="AD394" i="5" s="1"/>
  <c r="AC394" i="5"/>
  <c r="AB395" i="5"/>
  <c r="AA395" i="5" s="1"/>
  <c r="AD395" i="5" s="1"/>
  <c r="AC395" i="5"/>
  <c r="AB396" i="5"/>
  <c r="AA396" i="5" s="1"/>
  <c r="AD396" i="5" s="1"/>
  <c r="AC396" i="5"/>
  <c r="AB397" i="5"/>
  <c r="AA397" i="5" s="1"/>
  <c r="AD397" i="5" s="1"/>
  <c r="AC397" i="5"/>
  <c r="AB398" i="5"/>
  <c r="AA398" i="5"/>
  <c r="AD398" i="5" s="1"/>
  <c r="AC398" i="5"/>
  <c r="AB399" i="5"/>
  <c r="AA399" i="5" s="1"/>
  <c r="AD399" i="5" s="1"/>
  <c r="AC399" i="5"/>
  <c r="AB400" i="5"/>
  <c r="AA400" i="5" s="1"/>
  <c r="AD400" i="5" s="1"/>
  <c r="AC400" i="5"/>
  <c r="AB401" i="5"/>
  <c r="AA401" i="5" s="1"/>
  <c r="AD401" i="5" s="1"/>
  <c r="AC401" i="5"/>
  <c r="AB402" i="5"/>
  <c r="AA402" i="5"/>
  <c r="AD402" i="5" s="1"/>
  <c r="AC402" i="5"/>
  <c r="AB403" i="5"/>
  <c r="AA403" i="5" s="1"/>
  <c r="AD403" i="5" s="1"/>
  <c r="AC403" i="5"/>
  <c r="AB404" i="5"/>
  <c r="AA404" i="5" s="1"/>
  <c r="AD404" i="5" s="1"/>
  <c r="AC404" i="5"/>
  <c r="AB405" i="5"/>
  <c r="AA405" i="5" s="1"/>
  <c r="AD405" i="5" s="1"/>
  <c r="AC405" i="5"/>
  <c r="AB406" i="5"/>
  <c r="AA406" i="5"/>
  <c r="AD406" i="5" s="1"/>
  <c r="AC406" i="5"/>
  <c r="AB407" i="5"/>
  <c r="AA407" i="5" s="1"/>
  <c r="AD407" i="5" s="1"/>
  <c r="AC407" i="5"/>
  <c r="AB408" i="5"/>
  <c r="AA408" i="5" s="1"/>
  <c r="AD408" i="5" s="1"/>
  <c r="AC408" i="5"/>
  <c r="AB409" i="5"/>
  <c r="AA409" i="5" s="1"/>
  <c r="AD409" i="5" s="1"/>
  <c r="AC409" i="5"/>
  <c r="AB410" i="5"/>
  <c r="AA410" i="5"/>
  <c r="AD410" i="5" s="1"/>
  <c r="AC410" i="5"/>
  <c r="AB411" i="5"/>
  <c r="AA411" i="5" s="1"/>
  <c r="AD411" i="5" s="1"/>
  <c r="AC411" i="5"/>
  <c r="AB412" i="5"/>
  <c r="AA412" i="5" s="1"/>
  <c r="AD412" i="5" s="1"/>
  <c r="AC412" i="5"/>
  <c r="AB413" i="5"/>
  <c r="AA413" i="5" s="1"/>
  <c r="AD413" i="5" s="1"/>
  <c r="AC413" i="5"/>
  <c r="AB414" i="5"/>
  <c r="AA414" i="5"/>
  <c r="AD414" i="5" s="1"/>
  <c r="AC414" i="5"/>
  <c r="AB415" i="5"/>
  <c r="AA415" i="5" s="1"/>
  <c r="AD415" i="5" s="1"/>
  <c r="AC415" i="5"/>
  <c r="AB416" i="5"/>
  <c r="AA416" i="5" s="1"/>
  <c r="AD416" i="5" s="1"/>
  <c r="AC416" i="5"/>
  <c r="AB417" i="5"/>
  <c r="AA417" i="5" s="1"/>
  <c r="AD417" i="5" s="1"/>
  <c r="AC417" i="5"/>
  <c r="AB418" i="5"/>
  <c r="AA418" i="5"/>
  <c r="AD418" i="5" s="1"/>
  <c r="AC418" i="5"/>
  <c r="AB419" i="5"/>
  <c r="AA419" i="5" s="1"/>
  <c r="AD419" i="5" s="1"/>
  <c r="AC419" i="5"/>
  <c r="AB420" i="5"/>
  <c r="AA420" i="5" s="1"/>
  <c r="AD420" i="5" s="1"/>
  <c r="AC420" i="5"/>
  <c r="AB421" i="5"/>
  <c r="AA421" i="5" s="1"/>
  <c r="AD421" i="5" s="1"/>
  <c r="AC421" i="5"/>
  <c r="AB422" i="5"/>
  <c r="AA422" i="5"/>
  <c r="AD422" i="5" s="1"/>
  <c r="AC422" i="5"/>
  <c r="AB423" i="5"/>
  <c r="AA423" i="5" s="1"/>
  <c r="AD423" i="5" s="1"/>
  <c r="AC423" i="5"/>
  <c r="AB424" i="5"/>
  <c r="AA424" i="5" s="1"/>
  <c r="AD424" i="5" s="1"/>
  <c r="AC424" i="5"/>
  <c r="AB425" i="5"/>
  <c r="AA425" i="5" s="1"/>
  <c r="AD425" i="5" s="1"/>
  <c r="AC425" i="5"/>
  <c r="AB426" i="5"/>
  <c r="AA426" i="5"/>
  <c r="AD426" i="5" s="1"/>
  <c r="AC426" i="5"/>
  <c r="AB427" i="5"/>
  <c r="AA427" i="5" s="1"/>
  <c r="AD427" i="5" s="1"/>
  <c r="AC427" i="5"/>
  <c r="AB428" i="5"/>
  <c r="AA428" i="5" s="1"/>
  <c r="AD428" i="5" s="1"/>
  <c r="AC428" i="5"/>
  <c r="AB429" i="5"/>
  <c r="AA429" i="5" s="1"/>
  <c r="AD429" i="5" s="1"/>
  <c r="AC429" i="5"/>
  <c r="AB430" i="5"/>
  <c r="AA430" i="5"/>
  <c r="AD430" i="5" s="1"/>
  <c r="AC430" i="5"/>
  <c r="AB431" i="5"/>
  <c r="AA431" i="5" s="1"/>
  <c r="AD431" i="5" s="1"/>
  <c r="AC431" i="5"/>
  <c r="AB432" i="5"/>
  <c r="AA432" i="5" s="1"/>
  <c r="AD432" i="5" s="1"/>
  <c r="AC432" i="5"/>
  <c r="AB433" i="5"/>
  <c r="AA433" i="5" s="1"/>
  <c r="AD433" i="5" s="1"/>
  <c r="AC433" i="5"/>
  <c r="AB434" i="5"/>
  <c r="AA434" i="5"/>
  <c r="AD434" i="5" s="1"/>
  <c r="AC434" i="5"/>
  <c r="AB435" i="5"/>
  <c r="AA435" i="5" s="1"/>
  <c r="AD435" i="5" s="1"/>
  <c r="AC435" i="5"/>
  <c r="AB436" i="5"/>
  <c r="AA436" i="5" s="1"/>
  <c r="AD436" i="5" s="1"/>
  <c r="AC436" i="5"/>
  <c r="AB437" i="5"/>
  <c r="AA437" i="5" s="1"/>
  <c r="AD437" i="5" s="1"/>
  <c r="AC437" i="5"/>
  <c r="AB438" i="5"/>
  <c r="AA438" i="5"/>
  <c r="AD438" i="5" s="1"/>
  <c r="AC438" i="5"/>
  <c r="AB439" i="5"/>
  <c r="AA439" i="5" s="1"/>
  <c r="AD439" i="5" s="1"/>
  <c r="AC439" i="5"/>
  <c r="AB440" i="5"/>
  <c r="AA440" i="5" s="1"/>
  <c r="AD440" i="5" s="1"/>
  <c r="AC440" i="5"/>
  <c r="AB441" i="5"/>
  <c r="AA441" i="5" s="1"/>
  <c r="AD441" i="5" s="1"/>
  <c r="AC441" i="5"/>
  <c r="AB442" i="5"/>
  <c r="AA442" i="5"/>
  <c r="AD442" i="5" s="1"/>
  <c r="AC442" i="5"/>
  <c r="AB443" i="5"/>
  <c r="AC443" i="5"/>
  <c r="AB444" i="5"/>
  <c r="AA444" i="5" s="1"/>
  <c r="AD444" i="5" s="1"/>
  <c r="AC444" i="5"/>
  <c r="AB445" i="5"/>
  <c r="AA445" i="5" s="1"/>
  <c r="AD445" i="5" s="1"/>
  <c r="AC445" i="5"/>
  <c r="AB446" i="5"/>
  <c r="AA446" i="5"/>
  <c r="AD446" i="5" s="1"/>
  <c r="AC446" i="5"/>
  <c r="AB447" i="5"/>
  <c r="AC447" i="5"/>
  <c r="AB448" i="5"/>
  <c r="AA448" i="5" s="1"/>
  <c r="AD448" i="5" s="1"/>
  <c r="AC448" i="5"/>
  <c r="AB449" i="5"/>
  <c r="AA449" i="5" s="1"/>
  <c r="AD449" i="5" s="1"/>
  <c r="AC449" i="5"/>
  <c r="AB450" i="5"/>
  <c r="AA450" i="5"/>
  <c r="AD450" i="5" s="1"/>
  <c r="AC450" i="5"/>
  <c r="AB451" i="5"/>
  <c r="AC451" i="5"/>
  <c r="AB452" i="5"/>
  <c r="AA452" i="5" s="1"/>
  <c r="AD452" i="5" s="1"/>
  <c r="AC452" i="5"/>
  <c r="AB453" i="5"/>
  <c r="AA453" i="5" s="1"/>
  <c r="AD453" i="5" s="1"/>
  <c r="AC453" i="5"/>
  <c r="AB454" i="5"/>
  <c r="AA454" i="5"/>
  <c r="AD454" i="5" s="1"/>
  <c r="AC454" i="5"/>
  <c r="AB455" i="5"/>
  <c r="AA455" i="5" s="1"/>
  <c r="AD455" i="5" s="1"/>
  <c r="AC455" i="5"/>
  <c r="AB456" i="5"/>
  <c r="AA456" i="5" s="1"/>
  <c r="AD456" i="5" s="1"/>
  <c r="AC456" i="5"/>
  <c r="AB457" i="5"/>
  <c r="AA457" i="5" s="1"/>
  <c r="AD457" i="5" s="1"/>
  <c r="AC457" i="5"/>
  <c r="AB458" i="5"/>
  <c r="AA458" i="5"/>
  <c r="AD458" i="5" s="1"/>
  <c r="AC458" i="5"/>
  <c r="AB459" i="5"/>
  <c r="AC459" i="5"/>
  <c r="AB460" i="5"/>
  <c r="AA460" i="5" s="1"/>
  <c r="AD460" i="5" s="1"/>
  <c r="AC460" i="5"/>
  <c r="AB461" i="5"/>
  <c r="AA461" i="5" s="1"/>
  <c r="AD461" i="5" s="1"/>
  <c r="AC461" i="5"/>
  <c r="AB462" i="5"/>
  <c r="AA462" i="5"/>
  <c r="AD462" i="5" s="1"/>
  <c r="AC462" i="5"/>
  <c r="AB463" i="5"/>
  <c r="AC463" i="5"/>
  <c r="AB464" i="5"/>
  <c r="AA464" i="5" s="1"/>
  <c r="AD464" i="5" s="1"/>
  <c r="AC464" i="5"/>
  <c r="AB465" i="5"/>
  <c r="AA465" i="5" s="1"/>
  <c r="AD465" i="5" s="1"/>
  <c r="AC465" i="5"/>
  <c r="AB466" i="5"/>
  <c r="AA466" i="5"/>
  <c r="AD466" i="5" s="1"/>
  <c r="AC466" i="5"/>
  <c r="AB467" i="5"/>
  <c r="AC467" i="5"/>
  <c r="AB468" i="5"/>
  <c r="AA468" i="5" s="1"/>
  <c r="AD468" i="5" s="1"/>
  <c r="AC468" i="5"/>
  <c r="AB469" i="5"/>
  <c r="AA469" i="5" s="1"/>
  <c r="AD469" i="5" s="1"/>
  <c r="AC469" i="5"/>
  <c r="AB470" i="5"/>
  <c r="AA470" i="5"/>
  <c r="AD470" i="5" s="1"/>
  <c r="AC470" i="5"/>
  <c r="AB471" i="5"/>
  <c r="AA471" i="5" s="1"/>
  <c r="AD471" i="5" s="1"/>
  <c r="AC471" i="5"/>
  <c r="AB472" i="5"/>
  <c r="AA472" i="5" s="1"/>
  <c r="AD472" i="5" s="1"/>
  <c r="AC472" i="5"/>
  <c r="AB473" i="5"/>
  <c r="AA473" i="5" s="1"/>
  <c r="AD473" i="5" s="1"/>
  <c r="AC473" i="5"/>
  <c r="AB474" i="5"/>
  <c r="AA474" i="5"/>
  <c r="AD474" i="5" s="1"/>
  <c r="AC474" i="5"/>
  <c r="AB475" i="5"/>
  <c r="AC475" i="5"/>
  <c r="AB476" i="5"/>
  <c r="AA476" i="5" s="1"/>
  <c r="AD476" i="5" s="1"/>
  <c r="AC476" i="5"/>
  <c r="AB477" i="5"/>
  <c r="AA477" i="5" s="1"/>
  <c r="AD477" i="5" s="1"/>
  <c r="AC477" i="5"/>
  <c r="AB478" i="5"/>
  <c r="AA478" i="5"/>
  <c r="AD478" i="5" s="1"/>
  <c r="AC478" i="5"/>
  <c r="AB479" i="5"/>
  <c r="AC479" i="5"/>
  <c r="AB480" i="5"/>
  <c r="AA480" i="5" s="1"/>
  <c r="AD480" i="5" s="1"/>
  <c r="AC480" i="5"/>
  <c r="AB481" i="5"/>
  <c r="AA481" i="5" s="1"/>
  <c r="AD481" i="5" s="1"/>
  <c r="AC481" i="5"/>
  <c r="AB482" i="5"/>
  <c r="AA482" i="5"/>
  <c r="AD482" i="5" s="1"/>
  <c r="AC482" i="5"/>
  <c r="AB483" i="5"/>
  <c r="AC483" i="5"/>
  <c r="AB484" i="5"/>
  <c r="AA484" i="5" s="1"/>
  <c r="AD484" i="5" s="1"/>
  <c r="AC484" i="5"/>
  <c r="AB485" i="5"/>
  <c r="AA485" i="5" s="1"/>
  <c r="AD485" i="5" s="1"/>
  <c r="AC485" i="5"/>
  <c r="AB486" i="5"/>
  <c r="AA486" i="5"/>
  <c r="AD486" i="5" s="1"/>
  <c r="AC486" i="5"/>
  <c r="AB487" i="5"/>
  <c r="AA487" i="5" s="1"/>
  <c r="AD487" i="5" s="1"/>
  <c r="AC487" i="5"/>
  <c r="AB488" i="5"/>
  <c r="AA488" i="5" s="1"/>
  <c r="AD488" i="5" s="1"/>
  <c r="AC488" i="5"/>
  <c r="AB489" i="5"/>
  <c r="AA489" i="5" s="1"/>
  <c r="AD489" i="5" s="1"/>
  <c r="AC489" i="5"/>
  <c r="AB490" i="5"/>
  <c r="AA490" i="5"/>
  <c r="AD490" i="5" s="1"/>
  <c r="AC490" i="5"/>
  <c r="AB491" i="5"/>
  <c r="AC491" i="5"/>
  <c r="AB492" i="5"/>
  <c r="AA492" i="5" s="1"/>
  <c r="AD492" i="5" s="1"/>
  <c r="AC492" i="5"/>
  <c r="AB493" i="5"/>
  <c r="AA493" i="5" s="1"/>
  <c r="AD493" i="5" s="1"/>
  <c r="AC493" i="5"/>
  <c r="AB494" i="5"/>
  <c r="AA494" i="5"/>
  <c r="AD494" i="5" s="1"/>
  <c r="AC494" i="5"/>
  <c r="AB495" i="5"/>
  <c r="AC495" i="5"/>
  <c r="AB496" i="5"/>
  <c r="AA496" i="5" s="1"/>
  <c r="AD496" i="5" s="1"/>
  <c r="AC496" i="5"/>
  <c r="AB497" i="5"/>
  <c r="AA497" i="5" s="1"/>
  <c r="AD497" i="5" s="1"/>
  <c r="AC497" i="5"/>
  <c r="AB498" i="5"/>
  <c r="AA498" i="5"/>
  <c r="AD498" i="5" s="1"/>
  <c r="AC498" i="5"/>
  <c r="AB499" i="5"/>
  <c r="AC499" i="5"/>
  <c r="AB500" i="5"/>
  <c r="AA500" i="5" s="1"/>
  <c r="AD500" i="5" s="1"/>
  <c r="AC500" i="5"/>
  <c r="AB501" i="5"/>
  <c r="AA501" i="5" s="1"/>
  <c r="AD501" i="5" s="1"/>
  <c r="AC501" i="5"/>
  <c r="AB502" i="5"/>
  <c r="AA502" i="5"/>
  <c r="AD502" i="5" s="1"/>
  <c r="AC502" i="5"/>
  <c r="AB503" i="5"/>
  <c r="AA503" i="5" s="1"/>
  <c r="AD503" i="5" s="1"/>
  <c r="AC503" i="5"/>
  <c r="AB504" i="5"/>
  <c r="AA504" i="5" s="1"/>
  <c r="AD504" i="5" s="1"/>
  <c r="AC504" i="5"/>
  <c r="AB505" i="5"/>
  <c r="AA505" i="5" s="1"/>
  <c r="AD505" i="5" s="1"/>
  <c r="AC505" i="5"/>
  <c r="AB506" i="5"/>
  <c r="AA506" i="5"/>
  <c r="AD506" i="5" s="1"/>
  <c r="AC506" i="5"/>
  <c r="AB507" i="5"/>
  <c r="AC507" i="5"/>
  <c r="AB508" i="5"/>
  <c r="AA508" i="5" s="1"/>
  <c r="AD508" i="5" s="1"/>
  <c r="AC508" i="5"/>
  <c r="AB509" i="5"/>
  <c r="AA509" i="5" s="1"/>
  <c r="AD509" i="5" s="1"/>
  <c r="AC509" i="5"/>
  <c r="AB510" i="5"/>
  <c r="AA510" i="5"/>
  <c r="AD510" i="5" s="1"/>
  <c r="AC510" i="5"/>
  <c r="AB511" i="5"/>
  <c r="AC511" i="5"/>
  <c r="AB512" i="5"/>
  <c r="AA512" i="5" s="1"/>
  <c r="AD512" i="5" s="1"/>
  <c r="AC512" i="5"/>
  <c r="AB513" i="5"/>
  <c r="AA513" i="5" s="1"/>
  <c r="AD513" i="5" s="1"/>
  <c r="AC513" i="5"/>
  <c r="AB514" i="5"/>
  <c r="AA514" i="5"/>
  <c r="AD514" i="5" s="1"/>
  <c r="AC514" i="5"/>
  <c r="AB515" i="5"/>
  <c r="AC515" i="5"/>
  <c r="AB516" i="5"/>
  <c r="AA516" i="5" s="1"/>
  <c r="AD516" i="5" s="1"/>
  <c r="AC516" i="5"/>
  <c r="AB517" i="5"/>
  <c r="AA517" i="5" s="1"/>
  <c r="AD517" i="5" s="1"/>
  <c r="AC517" i="5"/>
  <c r="AB518" i="5"/>
  <c r="AA518" i="5"/>
  <c r="AD518" i="5" s="1"/>
  <c r="AC518" i="5"/>
  <c r="AB519" i="5"/>
  <c r="AA519" i="5" s="1"/>
  <c r="AD519" i="5" s="1"/>
  <c r="AC519" i="5"/>
  <c r="AB520" i="5"/>
  <c r="AA520" i="5" s="1"/>
  <c r="AD520" i="5" s="1"/>
  <c r="AC520" i="5"/>
  <c r="AB521" i="5"/>
  <c r="AA521" i="5" s="1"/>
  <c r="AD521" i="5" s="1"/>
  <c r="AC521" i="5"/>
  <c r="AB522" i="5"/>
  <c r="AA522" i="5"/>
  <c r="AD522" i="5" s="1"/>
  <c r="AC522" i="5"/>
  <c r="AB523" i="5"/>
  <c r="AC523" i="5"/>
  <c r="AB524" i="5"/>
  <c r="AA524" i="5" s="1"/>
  <c r="AD524" i="5" s="1"/>
  <c r="AC524" i="5"/>
  <c r="AB525" i="5"/>
  <c r="AA525" i="5" s="1"/>
  <c r="AD525" i="5" s="1"/>
  <c r="AC525" i="5"/>
  <c r="AB526" i="5"/>
  <c r="AA526" i="5"/>
  <c r="AD526" i="5" s="1"/>
  <c r="AC526" i="5"/>
  <c r="AB527" i="5"/>
  <c r="AC527" i="5"/>
  <c r="AB528" i="5"/>
  <c r="AA528" i="5" s="1"/>
  <c r="AD528" i="5" s="1"/>
  <c r="AC528" i="5"/>
  <c r="AB529" i="5"/>
  <c r="AA529" i="5" s="1"/>
  <c r="AD529" i="5" s="1"/>
  <c r="AC529" i="5"/>
  <c r="AB530" i="5"/>
  <c r="AA530" i="5"/>
  <c r="AD530" i="5" s="1"/>
  <c r="AC530" i="5"/>
  <c r="AB531" i="5"/>
  <c r="AC531" i="5"/>
  <c r="AB532" i="5"/>
  <c r="AA532" i="5" s="1"/>
  <c r="AD532" i="5" s="1"/>
  <c r="AC532" i="5"/>
  <c r="AB533" i="5"/>
  <c r="AA533" i="5" s="1"/>
  <c r="AD533" i="5" s="1"/>
  <c r="AC533" i="5"/>
  <c r="AB534" i="5"/>
  <c r="AA534" i="5"/>
  <c r="AD534" i="5" s="1"/>
  <c r="AC534" i="5"/>
  <c r="AB535" i="5"/>
  <c r="AA535" i="5" s="1"/>
  <c r="AD535" i="5" s="1"/>
  <c r="AC535" i="5"/>
  <c r="AB536" i="5"/>
  <c r="AA536" i="5" s="1"/>
  <c r="AD536" i="5" s="1"/>
  <c r="AC536" i="5"/>
  <c r="AB537" i="5"/>
  <c r="AA537" i="5" s="1"/>
  <c r="AD537" i="5" s="1"/>
  <c r="AC537" i="5"/>
  <c r="AB538" i="5"/>
  <c r="AA538" i="5"/>
  <c r="AD538" i="5" s="1"/>
  <c r="AC538" i="5"/>
  <c r="AB539" i="5"/>
  <c r="AC539" i="5"/>
  <c r="AB540" i="5"/>
  <c r="AA540" i="5" s="1"/>
  <c r="AD540" i="5" s="1"/>
  <c r="AC540" i="5"/>
  <c r="AB541" i="5"/>
  <c r="AA541" i="5" s="1"/>
  <c r="AD541" i="5" s="1"/>
  <c r="AC541" i="5"/>
  <c r="AB542" i="5"/>
  <c r="AA542" i="5"/>
  <c r="AD542" i="5" s="1"/>
  <c r="AC542" i="5"/>
  <c r="AB543" i="5"/>
  <c r="AC543" i="5"/>
  <c r="AB544" i="5"/>
  <c r="AA544" i="5" s="1"/>
  <c r="AD544" i="5" s="1"/>
  <c r="AC544" i="5"/>
  <c r="AB545" i="5"/>
  <c r="AA545" i="5" s="1"/>
  <c r="AD545" i="5" s="1"/>
  <c r="AC545" i="5"/>
  <c r="AB546" i="5"/>
  <c r="AA546" i="5"/>
  <c r="AD546" i="5" s="1"/>
  <c r="AC546" i="5"/>
  <c r="AB547" i="5"/>
  <c r="AC547" i="5"/>
  <c r="AB548" i="5"/>
  <c r="AA548" i="5" s="1"/>
  <c r="AD548" i="5" s="1"/>
  <c r="AC548" i="5"/>
  <c r="AB549" i="5"/>
  <c r="AA549" i="5" s="1"/>
  <c r="AD549" i="5" s="1"/>
  <c r="AC549" i="5"/>
  <c r="AB550" i="5"/>
  <c r="AA550" i="5"/>
  <c r="AD550" i="5" s="1"/>
  <c r="AC550" i="5"/>
  <c r="AB551" i="5"/>
  <c r="AA551" i="5" s="1"/>
  <c r="AD551" i="5" s="1"/>
  <c r="AC551" i="5"/>
  <c r="AB552" i="5"/>
  <c r="AA552" i="5" s="1"/>
  <c r="AD552" i="5" s="1"/>
  <c r="AC552" i="5"/>
  <c r="AB553" i="5"/>
  <c r="AA553" i="5" s="1"/>
  <c r="AD553" i="5" s="1"/>
  <c r="AC553" i="5"/>
  <c r="AB554" i="5"/>
  <c r="AA554" i="5"/>
  <c r="AD554" i="5" s="1"/>
  <c r="AC554" i="5"/>
  <c r="AB555" i="5"/>
  <c r="AC555" i="5"/>
  <c r="AB556" i="5"/>
  <c r="AA556" i="5" s="1"/>
  <c r="AD556" i="5" s="1"/>
  <c r="AC556" i="5"/>
  <c r="AB557" i="5"/>
  <c r="AA557" i="5" s="1"/>
  <c r="AD557" i="5" s="1"/>
  <c r="AC557" i="5"/>
  <c r="AB558" i="5"/>
  <c r="AA558" i="5"/>
  <c r="AD558" i="5" s="1"/>
  <c r="AC558" i="5"/>
  <c r="AB559" i="5"/>
  <c r="AC559" i="5"/>
  <c r="AB560" i="5"/>
  <c r="AA560" i="5" s="1"/>
  <c r="AD560" i="5" s="1"/>
  <c r="AC560" i="5"/>
  <c r="AB561" i="5"/>
  <c r="AA561" i="5" s="1"/>
  <c r="AD561" i="5" s="1"/>
  <c r="AC561" i="5"/>
  <c r="AB562" i="5"/>
  <c r="AA562" i="5"/>
  <c r="AD562" i="5" s="1"/>
  <c r="AC562" i="5"/>
  <c r="AB563" i="5"/>
  <c r="AC563" i="5"/>
  <c r="AB564" i="5"/>
  <c r="AA564" i="5" s="1"/>
  <c r="AD564" i="5" s="1"/>
  <c r="AC564" i="5"/>
  <c r="AB565" i="5"/>
  <c r="AA565" i="5" s="1"/>
  <c r="AD565" i="5" s="1"/>
  <c r="AC565" i="5"/>
  <c r="AB566" i="5"/>
  <c r="AA566" i="5"/>
  <c r="AD566" i="5" s="1"/>
  <c r="AC566" i="5"/>
  <c r="AB567" i="5"/>
  <c r="AA567" i="5" s="1"/>
  <c r="AD567" i="5" s="1"/>
  <c r="AC567" i="5"/>
  <c r="AB568" i="5"/>
  <c r="AA568" i="5" s="1"/>
  <c r="AD568" i="5" s="1"/>
  <c r="AC568" i="5"/>
  <c r="AB569" i="5"/>
  <c r="AA569" i="5" s="1"/>
  <c r="AD569" i="5" s="1"/>
  <c r="AC569" i="5"/>
  <c r="AB570" i="5"/>
  <c r="AA570" i="5"/>
  <c r="AD570" i="5" s="1"/>
  <c r="AC570" i="5"/>
  <c r="AB571" i="5"/>
  <c r="AC571" i="5"/>
  <c r="AB572" i="5"/>
  <c r="AA572" i="5" s="1"/>
  <c r="AD572" i="5" s="1"/>
  <c r="AC572" i="5"/>
  <c r="AB573" i="5"/>
  <c r="AA573" i="5" s="1"/>
  <c r="AD573" i="5" s="1"/>
  <c r="AC573" i="5"/>
  <c r="AB574" i="5"/>
  <c r="AA574" i="5"/>
  <c r="AD574" i="5" s="1"/>
  <c r="AC574" i="5"/>
  <c r="AB575" i="5"/>
  <c r="AC575" i="5"/>
  <c r="AB576" i="5"/>
  <c r="AA576" i="5" s="1"/>
  <c r="AD576" i="5" s="1"/>
  <c r="AC576" i="5"/>
  <c r="AB577" i="5"/>
  <c r="AA577" i="5" s="1"/>
  <c r="AD577" i="5" s="1"/>
  <c r="AC577" i="5"/>
  <c r="AB578" i="5"/>
  <c r="AA578" i="5"/>
  <c r="AD578" i="5" s="1"/>
  <c r="AC578" i="5"/>
  <c r="AB579" i="5"/>
  <c r="AC579" i="5"/>
  <c r="AB580" i="5"/>
  <c r="AC580" i="5"/>
  <c r="AB581" i="5"/>
  <c r="AC581" i="5"/>
  <c r="AB582" i="5"/>
  <c r="AC582" i="5"/>
  <c r="AB583" i="5"/>
  <c r="AC583" i="5"/>
  <c r="AB584" i="5"/>
  <c r="AC584" i="5"/>
  <c r="AB585" i="5"/>
  <c r="AC585" i="5"/>
  <c r="AB586" i="5"/>
  <c r="AC586" i="5"/>
  <c r="AB587" i="5"/>
  <c r="AC587" i="5"/>
  <c r="AB588" i="5"/>
  <c r="AC588" i="5"/>
  <c r="AB589" i="5"/>
  <c r="AC589" i="5"/>
  <c r="AB590" i="5"/>
  <c r="AC590" i="5"/>
  <c r="AB591" i="5"/>
  <c r="AC591" i="5"/>
  <c r="AB592" i="5"/>
  <c r="AC592" i="5"/>
  <c r="AB593" i="5"/>
  <c r="AC593" i="5"/>
  <c r="AB594" i="5"/>
  <c r="AC594" i="5"/>
  <c r="AB595" i="5"/>
  <c r="AC595" i="5"/>
  <c r="AB596" i="5"/>
  <c r="AC596" i="5"/>
  <c r="AB597" i="5"/>
  <c r="AC597" i="5"/>
  <c r="AB598" i="5"/>
  <c r="AC598" i="5"/>
  <c r="AB599" i="5"/>
  <c r="AC599" i="5"/>
  <c r="AB600" i="5"/>
  <c r="AC600" i="5"/>
  <c r="AB601" i="5"/>
  <c r="AC601" i="5"/>
  <c r="AB602" i="5"/>
  <c r="AC602" i="5"/>
  <c r="AB603" i="5"/>
  <c r="AC603" i="5"/>
  <c r="AB604" i="5"/>
  <c r="AC604" i="5"/>
  <c r="AB605" i="5"/>
  <c r="AC605" i="5"/>
  <c r="AB606" i="5"/>
  <c r="AC606" i="5"/>
  <c r="AB607" i="5"/>
  <c r="AC607" i="5"/>
  <c r="AB608" i="5"/>
  <c r="AC608" i="5"/>
  <c r="AB609" i="5"/>
  <c r="AC609" i="5"/>
  <c r="AB610" i="5"/>
  <c r="AC610" i="5"/>
  <c r="AB611" i="5"/>
  <c r="AC611" i="5"/>
  <c r="AB612" i="5"/>
  <c r="AC612" i="5"/>
  <c r="AB613" i="5"/>
  <c r="AC613" i="5"/>
  <c r="AB614" i="5"/>
  <c r="AC614" i="5"/>
  <c r="AB615" i="5"/>
  <c r="AC615" i="5"/>
  <c r="AB616" i="5"/>
  <c r="AC616" i="5"/>
  <c r="AB617" i="5"/>
  <c r="AC617" i="5"/>
  <c r="AB618" i="5"/>
  <c r="AC618" i="5"/>
  <c r="AB619" i="5"/>
  <c r="AC619" i="5"/>
  <c r="AB620" i="5"/>
  <c r="AC620" i="5"/>
  <c r="AB621" i="5"/>
  <c r="AC621" i="5"/>
  <c r="AB622" i="5"/>
  <c r="AC622" i="5"/>
  <c r="AB623" i="5"/>
  <c r="AC623" i="5"/>
  <c r="AB624" i="5"/>
  <c r="AC624" i="5"/>
  <c r="AB625" i="5"/>
  <c r="AC625" i="5"/>
  <c r="AB626" i="5"/>
  <c r="AC626" i="5"/>
  <c r="AB627" i="5"/>
  <c r="AA627" i="5" s="1"/>
  <c r="AD627" i="5" s="1"/>
  <c r="AC627" i="5"/>
  <c r="AB628" i="5"/>
  <c r="AC628" i="5"/>
  <c r="AB629" i="5"/>
  <c r="AA629" i="5" s="1"/>
  <c r="AD629" i="5" s="1"/>
  <c r="AC629" i="5"/>
  <c r="AB630" i="5"/>
  <c r="AC630" i="5"/>
  <c r="AB631" i="5"/>
  <c r="AA631" i="5" s="1"/>
  <c r="AD631" i="5" s="1"/>
  <c r="AC631" i="5"/>
  <c r="AB632" i="5"/>
  <c r="AA632" i="5" s="1"/>
  <c r="AD632" i="5" s="1"/>
  <c r="AC632" i="5"/>
  <c r="AB633" i="5"/>
  <c r="AA633" i="5" s="1"/>
  <c r="AD633" i="5" s="1"/>
  <c r="AC633" i="5"/>
  <c r="AB634" i="5"/>
  <c r="AA634" i="5" s="1"/>
  <c r="AD634" i="5" s="1"/>
  <c r="AC634" i="5"/>
  <c r="AB635" i="5"/>
  <c r="AA635" i="5" s="1"/>
  <c r="AD635" i="5" s="1"/>
  <c r="AC635" i="5"/>
  <c r="AB636" i="5"/>
  <c r="AA636" i="5" s="1"/>
  <c r="AD636" i="5" s="1"/>
  <c r="AC636" i="5"/>
  <c r="AB637" i="5"/>
  <c r="AA637" i="5" s="1"/>
  <c r="AD637" i="5" s="1"/>
  <c r="AC637" i="5"/>
  <c r="AB638" i="5"/>
  <c r="AA638" i="5" s="1"/>
  <c r="AD638" i="5" s="1"/>
  <c r="AC638" i="5"/>
  <c r="AB639" i="5"/>
  <c r="AA639" i="5" s="1"/>
  <c r="AD639" i="5" s="1"/>
  <c r="AC639" i="5"/>
  <c r="AB640" i="5"/>
  <c r="AA640" i="5" s="1"/>
  <c r="AD640" i="5" s="1"/>
  <c r="AC640" i="5"/>
  <c r="AB641" i="5"/>
  <c r="AA641" i="5" s="1"/>
  <c r="AD641" i="5" s="1"/>
  <c r="AC641" i="5"/>
  <c r="AB642" i="5"/>
  <c r="AA642" i="5" s="1"/>
  <c r="AD642" i="5" s="1"/>
  <c r="AC642" i="5"/>
  <c r="AB643" i="5"/>
  <c r="AA643" i="5" s="1"/>
  <c r="AD643" i="5" s="1"/>
  <c r="AC643" i="5"/>
  <c r="AB644" i="5"/>
  <c r="AA644" i="5" s="1"/>
  <c r="AD644" i="5" s="1"/>
  <c r="AC644" i="5"/>
  <c r="AB645" i="5"/>
  <c r="AA645" i="5" s="1"/>
  <c r="AD645" i="5" s="1"/>
  <c r="AC645" i="5"/>
  <c r="AB646" i="5"/>
  <c r="AA646" i="5" s="1"/>
  <c r="AD646" i="5" s="1"/>
  <c r="AC646" i="5"/>
  <c r="AB647" i="5"/>
  <c r="AA647" i="5" s="1"/>
  <c r="AD647" i="5" s="1"/>
  <c r="AC647" i="5"/>
  <c r="AB648" i="5"/>
  <c r="AA648" i="5" s="1"/>
  <c r="AD648" i="5" s="1"/>
  <c r="AC648" i="5"/>
  <c r="AB649" i="5"/>
  <c r="AA649" i="5" s="1"/>
  <c r="AD649" i="5" s="1"/>
  <c r="AC649" i="5"/>
  <c r="AB650" i="5"/>
  <c r="AA650" i="5" s="1"/>
  <c r="AD650" i="5" s="1"/>
  <c r="AC650" i="5"/>
  <c r="AB651" i="5"/>
  <c r="AA651" i="5" s="1"/>
  <c r="AD651" i="5" s="1"/>
  <c r="AC651" i="5"/>
  <c r="AB652" i="5"/>
  <c r="AA652" i="5" s="1"/>
  <c r="AD652" i="5" s="1"/>
  <c r="AC652" i="5"/>
  <c r="AB653" i="5"/>
  <c r="AA653" i="5" s="1"/>
  <c r="AD653" i="5" s="1"/>
  <c r="AC653" i="5"/>
  <c r="AB654" i="5"/>
  <c r="AA654" i="5" s="1"/>
  <c r="AD654" i="5" s="1"/>
  <c r="AC654" i="5"/>
  <c r="AB655" i="5"/>
  <c r="AA655" i="5" s="1"/>
  <c r="AD655" i="5" s="1"/>
  <c r="AC655" i="5"/>
  <c r="AB656" i="5"/>
  <c r="AA656" i="5" s="1"/>
  <c r="AD656" i="5" s="1"/>
  <c r="AC656" i="5"/>
  <c r="AB657" i="5"/>
  <c r="AA657" i="5" s="1"/>
  <c r="AD657" i="5" s="1"/>
  <c r="AC657" i="5"/>
  <c r="AB658" i="5"/>
  <c r="AA658" i="5" s="1"/>
  <c r="AD658" i="5" s="1"/>
  <c r="AC658" i="5"/>
  <c r="AB659" i="5"/>
  <c r="AA659" i="5" s="1"/>
  <c r="AD659" i="5" s="1"/>
  <c r="AC659" i="5"/>
  <c r="AB660" i="5"/>
  <c r="AA660" i="5" s="1"/>
  <c r="AD660" i="5" s="1"/>
  <c r="AC660" i="5"/>
  <c r="AB661" i="5"/>
  <c r="AA661" i="5" s="1"/>
  <c r="AD661" i="5" s="1"/>
  <c r="AC661" i="5"/>
  <c r="AB662" i="5"/>
  <c r="AA662" i="5" s="1"/>
  <c r="AD662" i="5" s="1"/>
  <c r="AC662" i="5"/>
  <c r="AB663" i="5"/>
  <c r="AA663" i="5" s="1"/>
  <c r="AD663" i="5" s="1"/>
  <c r="AC663" i="5"/>
  <c r="AB664" i="5"/>
  <c r="AA664" i="5" s="1"/>
  <c r="AD664" i="5" s="1"/>
  <c r="AC664" i="5"/>
  <c r="AB665" i="5"/>
  <c r="AA665" i="5" s="1"/>
  <c r="AD665" i="5" s="1"/>
  <c r="AC665" i="5"/>
  <c r="AB666" i="5"/>
  <c r="AA666" i="5" s="1"/>
  <c r="AD666" i="5" s="1"/>
  <c r="AC666" i="5"/>
  <c r="AB667" i="5"/>
  <c r="AA667" i="5" s="1"/>
  <c r="AD667" i="5" s="1"/>
  <c r="AC667" i="5"/>
  <c r="AB668" i="5"/>
  <c r="AA668" i="5" s="1"/>
  <c r="AD668" i="5" s="1"/>
  <c r="AC668" i="5"/>
  <c r="AB669" i="5"/>
  <c r="AA669" i="5" s="1"/>
  <c r="AD669" i="5" s="1"/>
  <c r="AC669" i="5"/>
  <c r="AB670" i="5"/>
  <c r="AA670" i="5" s="1"/>
  <c r="AD670" i="5" s="1"/>
  <c r="AC670" i="5"/>
  <c r="AB671" i="5"/>
  <c r="AA671" i="5" s="1"/>
  <c r="AD671" i="5" s="1"/>
  <c r="AC671" i="5"/>
  <c r="AB672" i="5"/>
  <c r="AA672" i="5" s="1"/>
  <c r="AD672" i="5" s="1"/>
  <c r="AC672" i="5"/>
  <c r="AB673" i="5"/>
  <c r="AA673" i="5" s="1"/>
  <c r="AD673" i="5" s="1"/>
  <c r="AC673" i="5"/>
  <c r="AB674" i="5"/>
  <c r="AA674" i="5" s="1"/>
  <c r="AD674" i="5" s="1"/>
  <c r="AC674" i="5"/>
  <c r="AB675" i="5"/>
  <c r="AA675" i="5" s="1"/>
  <c r="AD675" i="5" s="1"/>
  <c r="AC675" i="5"/>
  <c r="AB676" i="5"/>
  <c r="AA676" i="5" s="1"/>
  <c r="AD676" i="5" s="1"/>
  <c r="AC676" i="5"/>
  <c r="AB677" i="5"/>
  <c r="AA677" i="5" s="1"/>
  <c r="AD677" i="5" s="1"/>
  <c r="AC677" i="5"/>
  <c r="AB678" i="5"/>
  <c r="AA678" i="5" s="1"/>
  <c r="AD678" i="5" s="1"/>
  <c r="AC678" i="5"/>
  <c r="AB679" i="5"/>
  <c r="AA679" i="5" s="1"/>
  <c r="AD679" i="5" s="1"/>
  <c r="AC679" i="5"/>
  <c r="AB680" i="5"/>
  <c r="AA680" i="5" s="1"/>
  <c r="AD680" i="5" s="1"/>
  <c r="AC680" i="5"/>
  <c r="AB681" i="5"/>
  <c r="AA681" i="5" s="1"/>
  <c r="AD681" i="5" s="1"/>
  <c r="AC681" i="5"/>
  <c r="AB682" i="5"/>
  <c r="AA682" i="5" s="1"/>
  <c r="AD682" i="5" s="1"/>
  <c r="AC682" i="5"/>
  <c r="AB683" i="5"/>
  <c r="AA683" i="5" s="1"/>
  <c r="AD683" i="5" s="1"/>
  <c r="AC683" i="5"/>
  <c r="AB684" i="5"/>
  <c r="AA684" i="5" s="1"/>
  <c r="AD684" i="5" s="1"/>
  <c r="AC684" i="5"/>
  <c r="AB685" i="5"/>
  <c r="AA685" i="5" s="1"/>
  <c r="AD685" i="5" s="1"/>
  <c r="AC685" i="5"/>
  <c r="AB686" i="5"/>
  <c r="AA686" i="5" s="1"/>
  <c r="AD686" i="5" s="1"/>
  <c r="AC686" i="5"/>
  <c r="AB687" i="5"/>
  <c r="AA687" i="5" s="1"/>
  <c r="AD687" i="5" s="1"/>
  <c r="AC687" i="5"/>
  <c r="AB688" i="5"/>
  <c r="AA688" i="5" s="1"/>
  <c r="AD688" i="5" s="1"/>
  <c r="AC688" i="5"/>
  <c r="AB689" i="5"/>
  <c r="AA689" i="5" s="1"/>
  <c r="AD689" i="5" s="1"/>
  <c r="AC689" i="5"/>
  <c r="AB690" i="5"/>
  <c r="AA690" i="5" s="1"/>
  <c r="AD690" i="5" s="1"/>
  <c r="AC690" i="5"/>
  <c r="AB691" i="5"/>
  <c r="AA691" i="5" s="1"/>
  <c r="AD691" i="5" s="1"/>
  <c r="AC691" i="5"/>
  <c r="AB692" i="5"/>
  <c r="AA692" i="5" s="1"/>
  <c r="AD692" i="5" s="1"/>
  <c r="AC692" i="5"/>
  <c r="AB693" i="5"/>
  <c r="AA693" i="5" s="1"/>
  <c r="AD693" i="5" s="1"/>
  <c r="AC693" i="5"/>
  <c r="AB694" i="5"/>
  <c r="AA694" i="5" s="1"/>
  <c r="AD694" i="5" s="1"/>
  <c r="AC694" i="5"/>
  <c r="AB695" i="5"/>
  <c r="AA695" i="5" s="1"/>
  <c r="AD695" i="5" s="1"/>
  <c r="AC695" i="5"/>
  <c r="AB696" i="5"/>
  <c r="AA696" i="5" s="1"/>
  <c r="AD696" i="5" s="1"/>
  <c r="AC696" i="5"/>
  <c r="AB697" i="5"/>
  <c r="AA697" i="5" s="1"/>
  <c r="AD697" i="5" s="1"/>
  <c r="AC697" i="5"/>
  <c r="AB698" i="5"/>
  <c r="AA698" i="5" s="1"/>
  <c r="AD698" i="5" s="1"/>
  <c r="AC698" i="5"/>
  <c r="AB699" i="5"/>
  <c r="AA699" i="5" s="1"/>
  <c r="AD699" i="5" s="1"/>
  <c r="AC699" i="5"/>
  <c r="AB700" i="5"/>
  <c r="AA700" i="5" s="1"/>
  <c r="AD700" i="5" s="1"/>
  <c r="AC700" i="5"/>
  <c r="AB701" i="5"/>
  <c r="AA701" i="5" s="1"/>
  <c r="AD701" i="5" s="1"/>
  <c r="AC701" i="5"/>
  <c r="AB702" i="5"/>
  <c r="AA702" i="5" s="1"/>
  <c r="AD702" i="5" s="1"/>
  <c r="AC702" i="5"/>
  <c r="AB703" i="5"/>
  <c r="AA703" i="5" s="1"/>
  <c r="AD703" i="5" s="1"/>
  <c r="AC703" i="5"/>
  <c r="AB704" i="5"/>
  <c r="AA704" i="5" s="1"/>
  <c r="AD704" i="5" s="1"/>
  <c r="AC704" i="5"/>
  <c r="AB705" i="5"/>
  <c r="AA705" i="5" s="1"/>
  <c r="AD705" i="5" s="1"/>
  <c r="AC705" i="5"/>
  <c r="AB706" i="5"/>
  <c r="AA706" i="5" s="1"/>
  <c r="AD706" i="5" s="1"/>
  <c r="AC706" i="5"/>
  <c r="AB707" i="5"/>
  <c r="AA707" i="5" s="1"/>
  <c r="AD707" i="5" s="1"/>
  <c r="AC707" i="5"/>
  <c r="AB708" i="5"/>
  <c r="AA708" i="5" s="1"/>
  <c r="AD708" i="5" s="1"/>
  <c r="AC708" i="5"/>
  <c r="AB709" i="5"/>
  <c r="AA709" i="5" s="1"/>
  <c r="AD709" i="5" s="1"/>
  <c r="AC709" i="5"/>
  <c r="AB710" i="5"/>
  <c r="AA710" i="5" s="1"/>
  <c r="AD710" i="5" s="1"/>
  <c r="AC710" i="5"/>
  <c r="AB711" i="5"/>
  <c r="AA711" i="5" s="1"/>
  <c r="AD711" i="5" s="1"/>
  <c r="AC711" i="5"/>
  <c r="AB712" i="5"/>
  <c r="AA712" i="5" s="1"/>
  <c r="AD712" i="5" s="1"/>
  <c r="AC712" i="5"/>
  <c r="AB713" i="5"/>
  <c r="AA713" i="5" s="1"/>
  <c r="AD713" i="5" s="1"/>
  <c r="AC713" i="5"/>
  <c r="AB714" i="5"/>
  <c r="AA714" i="5" s="1"/>
  <c r="AD714" i="5" s="1"/>
  <c r="AC714" i="5"/>
  <c r="AB715" i="5"/>
  <c r="AA715" i="5" s="1"/>
  <c r="AD715" i="5" s="1"/>
  <c r="AC715" i="5"/>
  <c r="AB716" i="5"/>
  <c r="AA716" i="5" s="1"/>
  <c r="AD716" i="5" s="1"/>
  <c r="AC716" i="5"/>
  <c r="AB717" i="5"/>
  <c r="AA717" i="5" s="1"/>
  <c r="AD717" i="5" s="1"/>
  <c r="AC717" i="5"/>
  <c r="AB718" i="5"/>
  <c r="AA718" i="5" s="1"/>
  <c r="AD718" i="5" s="1"/>
  <c r="AC718" i="5"/>
  <c r="AB719" i="5"/>
  <c r="AA719" i="5" s="1"/>
  <c r="AD719" i="5" s="1"/>
  <c r="AC719" i="5"/>
  <c r="AB720" i="5"/>
  <c r="AA720" i="5" s="1"/>
  <c r="AD720" i="5" s="1"/>
  <c r="AC720" i="5"/>
  <c r="AB721" i="5"/>
  <c r="AA721" i="5" s="1"/>
  <c r="AD721" i="5" s="1"/>
  <c r="AC721" i="5"/>
  <c r="AB722" i="5"/>
  <c r="AA722" i="5" s="1"/>
  <c r="AD722" i="5" s="1"/>
  <c r="AC722" i="5"/>
  <c r="AB723" i="5"/>
  <c r="AA723" i="5" s="1"/>
  <c r="AD723" i="5" s="1"/>
  <c r="AC723" i="5"/>
  <c r="AB724" i="5"/>
  <c r="AA724" i="5" s="1"/>
  <c r="AD724" i="5" s="1"/>
  <c r="AC724" i="5"/>
  <c r="AB725" i="5"/>
  <c r="AA725" i="5" s="1"/>
  <c r="AD725" i="5" s="1"/>
  <c r="AC725" i="5"/>
  <c r="AB726" i="5"/>
  <c r="AA726" i="5" s="1"/>
  <c r="AD726" i="5" s="1"/>
  <c r="AC726" i="5"/>
  <c r="AB727" i="5"/>
  <c r="AA727" i="5" s="1"/>
  <c r="AD727" i="5" s="1"/>
  <c r="AC727" i="5"/>
  <c r="AB728" i="5"/>
  <c r="AA728" i="5" s="1"/>
  <c r="AD728" i="5" s="1"/>
  <c r="AC728" i="5"/>
  <c r="AB729" i="5"/>
  <c r="AA729" i="5" s="1"/>
  <c r="AD729" i="5" s="1"/>
  <c r="AC729" i="5"/>
  <c r="AB730" i="5"/>
  <c r="AA730" i="5" s="1"/>
  <c r="AD730" i="5" s="1"/>
  <c r="AC730" i="5"/>
  <c r="AB731" i="5"/>
  <c r="AA731" i="5" s="1"/>
  <c r="AD731" i="5" s="1"/>
  <c r="AC731" i="5"/>
  <c r="AB732" i="5"/>
  <c r="AA732" i="5" s="1"/>
  <c r="AD732" i="5" s="1"/>
  <c r="AC732" i="5"/>
  <c r="AB733" i="5"/>
  <c r="AA733" i="5" s="1"/>
  <c r="AD733" i="5" s="1"/>
  <c r="AC733" i="5"/>
  <c r="AB734" i="5"/>
  <c r="AA734" i="5" s="1"/>
  <c r="AD734" i="5" s="1"/>
  <c r="AC734" i="5"/>
  <c r="AB735" i="5"/>
  <c r="AA735" i="5" s="1"/>
  <c r="AD735" i="5" s="1"/>
  <c r="AC735" i="5"/>
  <c r="AB736" i="5"/>
  <c r="AA736" i="5" s="1"/>
  <c r="AD736" i="5" s="1"/>
  <c r="AC736" i="5"/>
  <c r="AB737" i="5"/>
  <c r="AA737" i="5" s="1"/>
  <c r="AD737" i="5" s="1"/>
  <c r="AC737" i="5"/>
  <c r="AB738" i="5"/>
  <c r="AA738" i="5" s="1"/>
  <c r="AD738" i="5" s="1"/>
  <c r="AC738" i="5"/>
  <c r="AB739" i="5"/>
  <c r="AA739" i="5" s="1"/>
  <c r="AD739" i="5" s="1"/>
  <c r="AC739" i="5"/>
  <c r="AB740" i="5"/>
  <c r="AA740" i="5" s="1"/>
  <c r="AD740" i="5" s="1"/>
  <c r="AC740" i="5"/>
  <c r="AB741" i="5"/>
  <c r="AA741" i="5" s="1"/>
  <c r="AD741" i="5" s="1"/>
  <c r="AC741" i="5"/>
  <c r="AB742" i="5"/>
  <c r="AA742" i="5" s="1"/>
  <c r="AD742" i="5" s="1"/>
  <c r="AC742" i="5"/>
  <c r="AB743" i="5"/>
  <c r="AA743" i="5" s="1"/>
  <c r="AD743" i="5" s="1"/>
  <c r="AC743" i="5"/>
  <c r="AB744" i="5"/>
  <c r="AA744" i="5" s="1"/>
  <c r="AD744" i="5" s="1"/>
  <c r="AC744" i="5"/>
  <c r="AB745" i="5"/>
  <c r="AA745" i="5" s="1"/>
  <c r="AD745" i="5" s="1"/>
  <c r="AC745" i="5"/>
  <c r="AB746" i="5"/>
  <c r="AA746" i="5" s="1"/>
  <c r="AD746" i="5" s="1"/>
  <c r="AC746" i="5"/>
  <c r="AB747" i="5"/>
  <c r="AA747" i="5" s="1"/>
  <c r="AD747" i="5" s="1"/>
  <c r="AC747" i="5"/>
  <c r="AB748" i="5"/>
  <c r="AA748" i="5" s="1"/>
  <c r="AD748" i="5" s="1"/>
  <c r="AC748" i="5"/>
  <c r="AB749" i="5"/>
  <c r="AA749" i="5" s="1"/>
  <c r="AD749" i="5" s="1"/>
  <c r="AC749" i="5"/>
  <c r="AB750" i="5"/>
  <c r="AA750" i="5" s="1"/>
  <c r="AD750" i="5" s="1"/>
  <c r="AC750" i="5"/>
  <c r="AB751" i="5"/>
  <c r="AA751" i="5" s="1"/>
  <c r="AD751" i="5" s="1"/>
  <c r="AC751" i="5"/>
  <c r="AB752" i="5"/>
  <c r="AA752" i="5" s="1"/>
  <c r="AD752" i="5" s="1"/>
  <c r="AC752" i="5"/>
  <c r="AB753" i="5"/>
  <c r="AA753" i="5" s="1"/>
  <c r="AD753" i="5" s="1"/>
  <c r="AC753" i="5"/>
  <c r="AB754" i="5"/>
  <c r="AA754" i="5" s="1"/>
  <c r="AD754" i="5" s="1"/>
  <c r="AC754" i="5"/>
  <c r="AB755" i="5"/>
  <c r="AA755" i="5" s="1"/>
  <c r="AD755" i="5" s="1"/>
  <c r="AC755" i="5"/>
  <c r="AB756" i="5"/>
  <c r="AA756" i="5" s="1"/>
  <c r="AD756" i="5" s="1"/>
  <c r="AC756" i="5"/>
  <c r="AB757" i="5"/>
  <c r="AA757" i="5" s="1"/>
  <c r="AD757" i="5" s="1"/>
  <c r="AC757" i="5"/>
  <c r="AB758" i="5"/>
  <c r="AA758" i="5" s="1"/>
  <c r="AD758" i="5" s="1"/>
  <c r="AC758" i="5"/>
  <c r="AB759" i="5"/>
  <c r="AA759" i="5" s="1"/>
  <c r="AD759" i="5" s="1"/>
  <c r="AC759" i="5"/>
  <c r="AB760" i="5"/>
  <c r="AA760" i="5" s="1"/>
  <c r="AD760" i="5" s="1"/>
  <c r="AC760" i="5"/>
  <c r="AB761" i="5"/>
  <c r="AA761" i="5" s="1"/>
  <c r="AD761" i="5" s="1"/>
  <c r="AC761" i="5"/>
  <c r="AB762" i="5"/>
  <c r="AA762" i="5" s="1"/>
  <c r="AD762" i="5" s="1"/>
  <c r="AC762" i="5"/>
  <c r="AB763" i="5"/>
  <c r="AA763" i="5" s="1"/>
  <c r="AD763" i="5" s="1"/>
  <c r="AC763" i="5"/>
  <c r="AB764" i="5"/>
  <c r="AA764" i="5" s="1"/>
  <c r="AD764" i="5" s="1"/>
  <c r="AC764" i="5"/>
  <c r="AB765" i="5"/>
  <c r="AA765" i="5" s="1"/>
  <c r="AD765" i="5" s="1"/>
  <c r="AC765" i="5"/>
  <c r="AB766" i="5"/>
  <c r="AA766" i="5" s="1"/>
  <c r="AD766" i="5" s="1"/>
  <c r="AC766" i="5"/>
  <c r="AB767" i="5"/>
  <c r="AA767" i="5" s="1"/>
  <c r="AD767" i="5" s="1"/>
  <c r="AC767" i="5"/>
  <c r="AB768" i="5"/>
  <c r="AA768" i="5" s="1"/>
  <c r="AD768" i="5" s="1"/>
  <c r="AC768" i="5"/>
  <c r="AB769" i="5"/>
  <c r="AA769" i="5" s="1"/>
  <c r="AD769" i="5" s="1"/>
  <c r="AC769" i="5"/>
  <c r="AB770" i="5"/>
  <c r="AA770" i="5" s="1"/>
  <c r="AD770" i="5" s="1"/>
  <c r="AC770" i="5"/>
  <c r="AB771" i="5"/>
  <c r="AA771" i="5" s="1"/>
  <c r="AD771" i="5" s="1"/>
  <c r="AC771" i="5"/>
  <c r="AB772" i="5"/>
  <c r="AA772" i="5" s="1"/>
  <c r="AD772" i="5" s="1"/>
  <c r="AC772" i="5"/>
  <c r="AB773" i="5"/>
  <c r="AA773" i="5" s="1"/>
  <c r="AD773" i="5" s="1"/>
  <c r="AC773" i="5"/>
  <c r="AB774" i="5"/>
  <c r="AA774" i="5" s="1"/>
  <c r="AD774" i="5" s="1"/>
  <c r="AC774" i="5"/>
  <c r="AB775" i="5"/>
  <c r="AA775" i="5" s="1"/>
  <c r="AD775" i="5" s="1"/>
  <c r="AC775" i="5"/>
  <c r="AB776" i="5"/>
  <c r="AA776" i="5" s="1"/>
  <c r="AD776" i="5" s="1"/>
  <c r="AC776" i="5"/>
  <c r="AB777" i="5"/>
  <c r="AA777" i="5" s="1"/>
  <c r="AD777" i="5" s="1"/>
  <c r="AC777" i="5"/>
  <c r="AB778" i="5"/>
  <c r="AA778" i="5"/>
  <c r="AD778" i="5" s="1"/>
  <c r="AC778" i="5"/>
  <c r="AB779" i="5"/>
  <c r="AA779" i="5" s="1"/>
  <c r="AD779" i="5" s="1"/>
  <c r="AC779" i="5"/>
  <c r="AB780" i="5"/>
  <c r="AA780" i="5"/>
  <c r="AD780" i="5" s="1"/>
  <c r="AC780" i="5"/>
  <c r="AB781" i="5"/>
  <c r="AA781" i="5" s="1"/>
  <c r="AD781" i="5" s="1"/>
  <c r="AC781" i="5"/>
  <c r="AB782" i="5"/>
  <c r="AA782" i="5"/>
  <c r="AD782" i="5" s="1"/>
  <c r="AC782" i="5"/>
  <c r="AB783" i="5"/>
  <c r="AA783" i="5" s="1"/>
  <c r="AD783" i="5" s="1"/>
  <c r="AC783" i="5"/>
  <c r="AB784" i="5"/>
  <c r="AA784" i="5"/>
  <c r="AD784" i="5" s="1"/>
  <c r="AC784" i="5"/>
  <c r="AB785" i="5"/>
  <c r="AA785" i="5" s="1"/>
  <c r="AD785" i="5" s="1"/>
  <c r="AC785" i="5"/>
  <c r="AB786" i="5"/>
  <c r="AA786" i="5"/>
  <c r="AD786" i="5" s="1"/>
  <c r="AC786" i="5"/>
  <c r="AB787" i="5"/>
  <c r="AA787" i="5" s="1"/>
  <c r="AD787" i="5" s="1"/>
  <c r="AC787" i="5"/>
  <c r="AB788" i="5"/>
  <c r="AA788" i="5"/>
  <c r="AD788" i="5" s="1"/>
  <c r="AC788" i="5"/>
  <c r="AB789" i="5"/>
  <c r="AA789" i="5" s="1"/>
  <c r="AD789" i="5" s="1"/>
  <c r="AC789" i="5"/>
  <c r="AB790" i="5"/>
  <c r="AA790" i="5"/>
  <c r="AD790" i="5" s="1"/>
  <c r="AC790" i="5"/>
  <c r="AB791" i="5"/>
  <c r="AA791" i="5" s="1"/>
  <c r="AD791" i="5" s="1"/>
  <c r="AC791" i="5"/>
  <c r="AB792" i="5"/>
  <c r="AA792" i="5"/>
  <c r="AD792" i="5" s="1"/>
  <c r="AC792" i="5"/>
  <c r="AB793" i="5"/>
  <c r="AA793" i="5" s="1"/>
  <c r="AD793" i="5" s="1"/>
  <c r="AC793" i="5"/>
  <c r="AB794" i="5"/>
  <c r="AA794" i="5"/>
  <c r="AD794" i="5" s="1"/>
  <c r="AC794" i="5"/>
  <c r="AB795" i="5"/>
  <c r="AA795" i="5" s="1"/>
  <c r="AD795" i="5" s="1"/>
  <c r="AC795" i="5"/>
  <c r="AB796" i="5"/>
  <c r="AA796" i="5"/>
  <c r="AD796" i="5" s="1"/>
  <c r="AC796" i="5"/>
  <c r="AB797" i="5"/>
  <c r="AA797" i="5" s="1"/>
  <c r="AD797" i="5" s="1"/>
  <c r="AC797" i="5"/>
  <c r="AB798" i="5"/>
  <c r="AA798" i="5"/>
  <c r="AD798" i="5" s="1"/>
  <c r="AC798" i="5"/>
  <c r="AB799" i="5"/>
  <c r="AA799" i="5" s="1"/>
  <c r="AD799" i="5" s="1"/>
  <c r="AC799" i="5"/>
  <c r="AB800" i="5"/>
  <c r="AA800" i="5"/>
  <c r="AD800" i="5" s="1"/>
  <c r="AC800" i="5"/>
  <c r="AB801" i="5"/>
  <c r="AA801" i="5" s="1"/>
  <c r="AD801" i="5" s="1"/>
  <c r="AC801" i="5"/>
  <c r="AB802" i="5"/>
  <c r="AA802" i="5"/>
  <c r="AD802" i="5" s="1"/>
  <c r="AC802" i="5"/>
  <c r="AB803" i="5"/>
  <c r="AA803" i="5" s="1"/>
  <c r="AD803" i="5" s="1"/>
  <c r="AC803" i="5"/>
  <c r="AB804" i="5"/>
  <c r="AA804" i="5"/>
  <c r="AD804" i="5" s="1"/>
  <c r="AC804" i="5"/>
  <c r="AB805" i="5"/>
  <c r="AA805" i="5" s="1"/>
  <c r="AD805" i="5" s="1"/>
  <c r="AC805" i="5"/>
  <c r="AB806" i="5"/>
  <c r="AA806" i="5"/>
  <c r="AD806" i="5" s="1"/>
  <c r="AC806" i="5"/>
  <c r="AB807" i="5"/>
  <c r="AA807" i="5" s="1"/>
  <c r="AD807" i="5" s="1"/>
  <c r="AC807" i="5"/>
  <c r="AB808" i="5"/>
  <c r="AA808" i="5"/>
  <c r="AD808" i="5" s="1"/>
  <c r="AC808" i="5"/>
  <c r="AB809" i="5"/>
  <c r="AA809" i="5" s="1"/>
  <c r="AD809" i="5" s="1"/>
  <c r="AC809" i="5"/>
  <c r="AB810" i="5"/>
  <c r="AA810" i="5"/>
  <c r="AD810" i="5" s="1"/>
  <c r="AC810" i="5"/>
  <c r="AB811" i="5"/>
  <c r="AA811" i="5" s="1"/>
  <c r="AD811" i="5" s="1"/>
  <c r="AC811" i="5"/>
  <c r="AB812" i="5"/>
  <c r="AA812" i="5"/>
  <c r="AD812" i="5" s="1"/>
  <c r="AC812" i="5"/>
  <c r="AB813" i="5"/>
  <c r="AA813" i="5" s="1"/>
  <c r="AD813" i="5" s="1"/>
  <c r="AC813" i="5"/>
  <c r="AB814" i="5"/>
  <c r="AA814" i="5"/>
  <c r="AD814" i="5" s="1"/>
  <c r="AC814" i="5"/>
  <c r="AB815" i="5"/>
  <c r="AA815" i="5" s="1"/>
  <c r="AD815" i="5" s="1"/>
  <c r="AC815" i="5"/>
  <c r="AB816" i="5"/>
  <c r="AA816" i="5"/>
  <c r="AD816" i="5" s="1"/>
  <c r="AC816" i="5"/>
  <c r="AB817" i="5"/>
  <c r="AA817" i="5" s="1"/>
  <c r="AD817" i="5" s="1"/>
  <c r="AC817" i="5"/>
  <c r="AB818" i="5"/>
  <c r="AA818" i="5"/>
  <c r="AD818" i="5" s="1"/>
  <c r="AC818" i="5"/>
  <c r="AB819" i="5"/>
  <c r="AA819" i="5" s="1"/>
  <c r="AD819" i="5" s="1"/>
  <c r="AC819" i="5"/>
  <c r="AB820" i="5"/>
  <c r="AA820" i="5"/>
  <c r="AD820" i="5" s="1"/>
  <c r="AC820" i="5"/>
  <c r="AB821" i="5"/>
  <c r="AA821" i="5" s="1"/>
  <c r="AD821" i="5" s="1"/>
  <c r="AC821" i="5"/>
  <c r="AB822" i="5"/>
  <c r="AA822" i="5"/>
  <c r="AD822" i="5" s="1"/>
  <c r="AC822" i="5"/>
  <c r="AB823" i="5"/>
  <c r="AA823" i="5" s="1"/>
  <c r="AD823" i="5" s="1"/>
  <c r="AC823" i="5"/>
  <c r="AB824" i="5"/>
  <c r="AA824" i="5"/>
  <c r="AD824" i="5" s="1"/>
  <c r="AC824" i="5"/>
  <c r="AB825" i="5"/>
  <c r="AA825" i="5" s="1"/>
  <c r="AD825" i="5" s="1"/>
  <c r="AC825" i="5"/>
  <c r="AB826" i="5"/>
  <c r="AA826" i="5"/>
  <c r="AD826" i="5" s="1"/>
  <c r="AC826" i="5"/>
  <c r="AB827" i="5"/>
  <c r="AA827" i="5" s="1"/>
  <c r="AD827" i="5" s="1"/>
  <c r="AC827" i="5"/>
  <c r="AB828" i="5"/>
  <c r="AA828" i="5"/>
  <c r="AD828" i="5" s="1"/>
  <c r="AC828" i="5"/>
  <c r="AB829" i="5"/>
  <c r="AA829" i="5" s="1"/>
  <c r="AD829" i="5" s="1"/>
  <c r="AC829" i="5"/>
  <c r="AB830" i="5"/>
  <c r="AA830" i="5"/>
  <c r="AD830" i="5" s="1"/>
  <c r="AC830" i="5"/>
  <c r="AB831" i="5"/>
  <c r="AA831" i="5" s="1"/>
  <c r="AD831" i="5" s="1"/>
  <c r="AC831" i="5"/>
  <c r="AB832" i="5"/>
  <c r="AA832" i="5"/>
  <c r="AD832" i="5" s="1"/>
  <c r="AC832" i="5"/>
  <c r="AB833" i="5"/>
  <c r="AA833" i="5" s="1"/>
  <c r="AD833" i="5" s="1"/>
  <c r="AC833" i="5"/>
  <c r="AB834" i="5"/>
  <c r="AA834" i="5"/>
  <c r="AD834" i="5" s="1"/>
  <c r="AC834" i="5"/>
  <c r="AB835" i="5"/>
  <c r="AA835" i="5" s="1"/>
  <c r="AD835" i="5" s="1"/>
  <c r="AC835" i="5"/>
  <c r="AB836" i="5"/>
  <c r="AA836" i="5"/>
  <c r="AD836" i="5" s="1"/>
  <c r="AC836" i="5"/>
  <c r="AB837" i="5"/>
  <c r="AA837" i="5" s="1"/>
  <c r="AD837" i="5" s="1"/>
  <c r="AC837" i="5"/>
  <c r="AB838" i="5"/>
  <c r="AA838" i="5"/>
  <c r="AD838" i="5" s="1"/>
  <c r="AC838" i="5"/>
  <c r="AB839" i="5"/>
  <c r="AA839" i="5" s="1"/>
  <c r="AD839" i="5" s="1"/>
  <c r="AC839" i="5"/>
  <c r="AB840" i="5"/>
  <c r="AA840" i="5"/>
  <c r="AD840" i="5" s="1"/>
  <c r="AC840" i="5"/>
  <c r="AB841" i="5"/>
  <c r="AA841" i="5" s="1"/>
  <c r="AD841" i="5" s="1"/>
  <c r="AC841" i="5"/>
  <c r="AB842" i="5"/>
  <c r="AA842" i="5"/>
  <c r="AD842" i="5" s="1"/>
  <c r="AC842" i="5"/>
  <c r="AB843" i="5"/>
  <c r="AA843" i="5" s="1"/>
  <c r="AD843" i="5" s="1"/>
  <c r="AC843" i="5"/>
  <c r="AB844" i="5"/>
  <c r="AA844" i="5"/>
  <c r="AD844" i="5" s="1"/>
  <c r="AC844" i="5"/>
  <c r="AB845" i="5"/>
  <c r="AA845" i="5" s="1"/>
  <c r="AD845" i="5" s="1"/>
  <c r="AC845" i="5"/>
  <c r="AB846" i="5"/>
  <c r="AA846" i="5"/>
  <c r="AD846" i="5" s="1"/>
  <c r="AC846" i="5"/>
  <c r="AB847" i="5"/>
  <c r="AA847" i="5" s="1"/>
  <c r="AD847" i="5" s="1"/>
  <c r="AC847" i="5"/>
  <c r="AB848" i="5"/>
  <c r="AA848" i="5"/>
  <c r="AD848" i="5" s="1"/>
  <c r="AC848" i="5"/>
  <c r="AB849" i="5"/>
  <c r="AA849" i="5" s="1"/>
  <c r="AD849" i="5" s="1"/>
  <c r="AC849" i="5"/>
  <c r="AB850" i="5"/>
  <c r="AA850" i="5" s="1"/>
  <c r="AD850" i="5" s="1"/>
  <c r="AC850" i="5"/>
  <c r="AB851" i="5"/>
  <c r="AA851" i="5" s="1"/>
  <c r="AD851" i="5" s="1"/>
  <c r="AC851" i="5"/>
  <c r="AB852" i="5"/>
  <c r="AA852" i="5" s="1"/>
  <c r="AD852" i="5" s="1"/>
  <c r="AC852" i="5"/>
  <c r="AB853" i="5"/>
  <c r="AA853" i="5" s="1"/>
  <c r="AD853" i="5" s="1"/>
  <c r="AC853" i="5"/>
  <c r="AB854" i="5"/>
  <c r="AA854" i="5" s="1"/>
  <c r="AD854" i="5" s="1"/>
  <c r="AC854" i="5"/>
  <c r="AB855" i="5"/>
  <c r="AA855" i="5" s="1"/>
  <c r="AD855" i="5" s="1"/>
  <c r="AC855" i="5"/>
  <c r="AB856" i="5"/>
  <c r="AA856" i="5" s="1"/>
  <c r="AD856" i="5" s="1"/>
  <c r="AC856" i="5"/>
  <c r="AB857" i="5"/>
  <c r="AA857" i="5" s="1"/>
  <c r="AD857" i="5" s="1"/>
  <c r="AC857" i="5"/>
  <c r="AB858" i="5"/>
  <c r="AA858" i="5" s="1"/>
  <c r="AD858" i="5" s="1"/>
  <c r="AC858" i="5"/>
  <c r="AB859" i="5"/>
  <c r="AA859" i="5" s="1"/>
  <c r="AD859" i="5" s="1"/>
  <c r="AC859" i="5"/>
  <c r="AB860" i="5"/>
  <c r="AA860" i="5" s="1"/>
  <c r="AD860" i="5" s="1"/>
  <c r="AC860" i="5"/>
  <c r="AB861" i="5"/>
  <c r="AA861" i="5" s="1"/>
  <c r="AD861" i="5" s="1"/>
  <c r="AC861" i="5"/>
  <c r="AB862" i="5"/>
  <c r="AA862" i="5" s="1"/>
  <c r="AD862" i="5" s="1"/>
  <c r="AC862" i="5"/>
  <c r="AB863" i="5"/>
  <c r="AA863" i="5" s="1"/>
  <c r="AD863" i="5" s="1"/>
  <c r="AC863" i="5"/>
  <c r="AB864" i="5"/>
  <c r="AA864" i="5" s="1"/>
  <c r="AD864" i="5" s="1"/>
  <c r="AC864" i="5"/>
  <c r="AB865" i="5"/>
  <c r="AA865" i="5" s="1"/>
  <c r="AD865" i="5" s="1"/>
  <c r="AC865" i="5"/>
  <c r="AB866" i="5"/>
  <c r="AA866" i="5" s="1"/>
  <c r="AD866" i="5" s="1"/>
  <c r="AC866" i="5"/>
  <c r="AB867" i="5"/>
  <c r="AA867" i="5" s="1"/>
  <c r="AD867" i="5" s="1"/>
  <c r="AC867" i="5"/>
  <c r="AB868" i="5"/>
  <c r="AA868" i="5" s="1"/>
  <c r="AD868" i="5" s="1"/>
  <c r="AC868" i="5"/>
  <c r="AB869" i="5"/>
  <c r="AA869" i="5" s="1"/>
  <c r="AD869" i="5" s="1"/>
  <c r="AC869" i="5"/>
  <c r="AB870" i="5"/>
  <c r="AA870" i="5" s="1"/>
  <c r="AD870" i="5" s="1"/>
  <c r="AC870" i="5"/>
  <c r="AB871" i="5"/>
  <c r="AA871" i="5" s="1"/>
  <c r="AD871" i="5" s="1"/>
  <c r="AC871" i="5"/>
  <c r="AB872" i="5"/>
  <c r="AA872" i="5" s="1"/>
  <c r="AD872" i="5" s="1"/>
  <c r="AC872" i="5"/>
  <c r="AB873" i="5"/>
  <c r="AA873" i="5" s="1"/>
  <c r="AD873" i="5" s="1"/>
  <c r="AC873" i="5"/>
  <c r="AB874" i="5"/>
  <c r="AA874" i="5" s="1"/>
  <c r="AD874" i="5" s="1"/>
  <c r="AC874" i="5"/>
  <c r="AB875" i="5"/>
  <c r="AA875" i="5" s="1"/>
  <c r="AD875" i="5" s="1"/>
  <c r="AC875" i="5"/>
  <c r="AB876" i="5"/>
  <c r="AA876" i="5" s="1"/>
  <c r="AD876" i="5" s="1"/>
  <c r="AC876" i="5"/>
  <c r="AB877" i="5"/>
  <c r="AA877" i="5" s="1"/>
  <c r="AD877" i="5" s="1"/>
  <c r="AC877" i="5"/>
  <c r="AB878" i="5"/>
  <c r="AA878" i="5" s="1"/>
  <c r="AD878" i="5" s="1"/>
  <c r="AC878" i="5"/>
  <c r="AB879" i="5"/>
  <c r="AA879" i="5" s="1"/>
  <c r="AD879" i="5" s="1"/>
  <c r="AC879" i="5"/>
  <c r="AB880" i="5"/>
  <c r="AA880" i="5" s="1"/>
  <c r="AD880" i="5" s="1"/>
  <c r="AC880" i="5"/>
  <c r="AB881" i="5"/>
  <c r="AA881" i="5" s="1"/>
  <c r="AD881" i="5" s="1"/>
  <c r="AC881" i="5"/>
  <c r="AB882" i="5"/>
  <c r="AA882" i="5" s="1"/>
  <c r="AD882" i="5" s="1"/>
  <c r="AC882" i="5"/>
  <c r="AB883" i="5"/>
  <c r="AA883" i="5" s="1"/>
  <c r="AD883" i="5" s="1"/>
  <c r="AC883" i="5"/>
  <c r="AB884" i="5"/>
  <c r="AA884" i="5" s="1"/>
  <c r="AD884" i="5" s="1"/>
  <c r="AC884" i="5"/>
  <c r="AB885" i="5"/>
  <c r="AA885" i="5" s="1"/>
  <c r="AD885" i="5" s="1"/>
  <c r="AC885" i="5"/>
  <c r="AB886" i="5"/>
  <c r="AA886" i="5" s="1"/>
  <c r="AD886" i="5" s="1"/>
  <c r="AC886" i="5"/>
  <c r="AB887" i="5"/>
  <c r="AA887" i="5" s="1"/>
  <c r="AD887" i="5" s="1"/>
  <c r="AC887" i="5"/>
  <c r="AB888" i="5"/>
  <c r="AA888" i="5" s="1"/>
  <c r="AD888" i="5" s="1"/>
  <c r="AC888" i="5"/>
  <c r="AB889" i="5"/>
  <c r="AA889" i="5" s="1"/>
  <c r="AD889" i="5" s="1"/>
  <c r="AC889" i="5"/>
  <c r="AB890" i="5"/>
  <c r="AA890" i="5" s="1"/>
  <c r="AD890" i="5" s="1"/>
  <c r="AC890" i="5"/>
  <c r="AB891" i="5"/>
  <c r="AA891" i="5" s="1"/>
  <c r="AD891" i="5" s="1"/>
  <c r="AC891" i="5"/>
  <c r="AB892" i="5"/>
  <c r="AA892" i="5" s="1"/>
  <c r="AD892" i="5" s="1"/>
  <c r="AC892" i="5"/>
  <c r="AB893" i="5"/>
  <c r="AA893" i="5" s="1"/>
  <c r="AD893" i="5" s="1"/>
  <c r="AC893" i="5"/>
  <c r="AB894" i="5"/>
  <c r="AA894" i="5" s="1"/>
  <c r="AD894" i="5" s="1"/>
  <c r="AC894" i="5"/>
  <c r="AB895" i="5"/>
  <c r="AA895" i="5" s="1"/>
  <c r="AD895" i="5" s="1"/>
  <c r="AC895" i="5"/>
  <c r="AB896" i="5"/>
  <c r="AA896" i="5" s="1"/>
  <c r="AD896" i="5" s="1"/>
  <c r="AC896" i="5"/>
  <c r="AB897" i="5"/>
  <c r="AA897" i="5" s="1"/>
  <c r="AD897" i="5" s="1"/>
  <c r="AC897" i="5"/>
  <c r="AB898" i="5"/>
  <c r="AA898" i="5" s="1"/>
  <c r="AD898" i="5" s="1"/>
  <c r="AC898" i="5"/>
  <c r="AB899" i="5"/>
  <c r="AA899" i="5" s="1"/>
  <c r="AD899" i="5" s="1"/>
  <c r="AC899" i="5"/>
  <c r="AB900" i="5"/>
  <c r="AA900" i="5" s="1"/>
  <c r="AD900" i="5" s="1"/>
  <c r="AC900" i="5"/>
  <c r="AB901" i="5"/>
  <c r="AA901" i="5" s="1"/>
  <c r="AD901" i="5" s="1"/>
  <c r="AC901" i="5"/>
  <c r="AB902" i="5"/>
  <c r="AA902" i="5" s="1"/>
  <c r="AD902" i="5" s="1"/>
  <c r="AC902" i="5"/>
  <c r="AB903" i="5"/>
  <c r="AA903" i="5" s="1"/>
  <c r="AD903" i="5" s="1"/>
  <c r="AC903" i="5"/>
  <c r="AB904" i="5"/>
  <c r="AA904" i="5" s="1"/>
  <c r="AD904" i="5" s="1"/>
  <c r="AC904" i="5"/>
  <c r="AB905" i="5"/>
  <c r="AA905" i="5" s="1"/>
  <c r="AD905" i="5" s="1"/>
  <c r="AC905" i="5"/>
  <c r="AB906" i="5"/>
  <c r="AA906" i="5" s="1"/>
  <c r="AD906" i="5" s="1"/>
  <c r="AC906" i="5"/>
  <c r="AB907" i="5"/>
  <c r="AA907" i="5" s="1"/>
  <c r="AD907" i="5" s="1"/>
  <c r="AC907" i="5"/>
  <c r="AB908" i="5"/>
  <c r="AA908" i="5" s="1"/>
  <c r="AD908" i="5" s="1"/>
  <c r="AC908" i="5"/>
  <c r="AB909" i="5"/>
  <c r="AA909" i="5" s="1"/>
  <c r="AD909" i="5" s="1"/>
  <c r="AC909" i="5"/>
  <c r="AB910" i="5"/>
  <c r="AA910" i="5" s="1"/>
  <c r="AD910" i="5" s="1"/>
  <c r="AC910" i="5"/>
  <c r="AB911" i="5"/>
  <c r="AA911" i="5" s="1"/>
  <c r="AD911" i="5" s="1"/>
  <c r="AC911" i="5"/>
  <c r="AB912" i="5"/>
  <c r="AA912" i="5" s="1"/>
  <c r="AD912" i="5" s="1"/>
  <c r="AC912" i="5"/>
  <c r="AB913" i="5"/>
  <c r="AA913" i="5" s="1"/>
  <c r="AD913" i="5" s="1"/>
  <c r="AC913" i="5"/>
  <c r="AB914" i="5"/>
  <c r="AA914" i="5" s="1"/>
  <c r="AD914" i="5" s="1"/>
  <c r="AC914" i="5"/>
  <c r="AB915" i="5"/>
  <c r="AA915" i="5" s="1"/>
  <c r="AD915" i="5" s="1"/>
  <c r="AC915" i="5"/>
  <c r="AB916" i="5"/>
  <c r="AA916" i="5" s="1"/>
  <c r="AD916" i="5" s="1"/>
  <c r="AC916" i="5"/>
  <c r="AB917" i="5"/>
  <c r="AA917" i="5" s="1"/>
  <c r="AD917" i="5" s="1"/>
  <c r="AC917" i="5"/>
  <c r="AB918" i="5"/>
  <c r="AA918" i="5" s="1"/>
  <c r="AD918" i="5" s="1"/>
  <c r="AC918" i="5"/>
  <c r="AB919" i="5"/>
  <c r="AA919" i="5" s="1"/>
  <c r="AD919" i="5" s="1"/>
  <c r="AC919" i="5"/>
  <c r="AB920" i="5"/>
  <c r="AA920" i="5" s="1"/>
  <c r="AD920" i="5" s="1"/>
  <c r="AC920" i="5"/>
  <c r="AB921" i="5"/>
  <c r="AA921" i="5" s="1"/>
  <c r="AD921" i="5" s="1"/>
  <c r="AC921" i="5"/>
  <c r="AB922" i="5"/>
  <c r="AA922" i="5" s="1"/>
  <c r="AD922" i="5" s="1"/>
  <c r="AC922" i="5"/>
  <c r="AB923" i="5"/>
  <c r="AA923" i="5" s="1"/>
  <c r="AD923" i="5" s="1"/>
  <c r="AC923" i="5"/>
  <c r="AB924" i="5"/>
  <c r="AA924" i="5" s="1"/>
  <c r="AD924" i="5" s="1"/>
  <c r="AC924" i="5"/>
  <c r="AB925" i="5"/>
  <c r="AA925" i="5" s="1"/>
  <c r="AD925" i="5" s="1"/>
  <c r="AC925" i="5"/>
  <c r="AB926" i="5"/>
  <c r="AA926" i="5" s="1"/>
  <c r="AD926" i="5" s="1"/>
  <c r="AC926" i="5"/>
  <c r="AB927" i="5"/>
  <c r="AA927" i="5" s="1"/>
  <c r="AD927" i="5" s="1"/>
  <c r="AC927" i="5"/>
  <c r="AB928" i="5"/>
  <c r="AA928" i="5" s="1"/>
  <c r="AD928" i="5" s="1"/>
  <c r="AC928" i="5"/>
  <c r="AB929" i="5"/>
  <c r="AA929" i="5" s="1"/>
  <c r="AD929" i="5" s="1"/>
  <c r="AC929" i="5"/>
  <c r="AB930" i="5"/>
  <c r="AA930" i="5" s="1"/>
  <c r="AD930" i="5" s="1"/>
  <c r="AC930" i="5"/>
  <c r="AB931" i="5"/>
  <c r="AA931" i="5" s="1"/>
  <c r="AD931" i="5" s="1"/>
  <c r="AC931" i="5"/>
  <c r="AB932" i="5"/>
  <c r="AA932" i="5" s="1"/>
  <c r="AD932" i="5" s="1"/>
  <c r="AC932" i="5"/>
  <c r="AB933" i="5"/>
  <c r="AA933" i="5" s="1"/>
  <c r="AD933" i="5" s="1"/>
  <c r="AC933" i="5"/>
  <c r="AB934" i="5"/>
  <c r="AA934" i="5" s="1"/>
  <c r="AD934" i="5" s="1"/>
  <c r="AC934" i="5"/>
  <c r="AB935" i="5"/>
  <c r="AA935" i="5" s="1"/>
  <c r="AD935" i="5" s="1"/>
  <c r="AC935" i="5"/>
  <c r="AB936" i="5"/>
  <c r="AA936" i="5" s="1"/>
  <c r="AD936" i="5" s="1"/>
  <c r="AC936" i="5"/>
  <c r="AB937" i="5"/>
  <c r="AA937" i="5" s="1"/>
  <c r="AD937" i="5" s="1"/>
  <c r="AC937" i="5"/>
  <c r="AB938" i="5"/>
  <c r="AA938" i="5" s="1"/>
  <c r="AD938" i="5" s="1"/>
  <c r="AC938" i="5"/>
  <c r="AB939" i="5"/>
  <c r="AA939" i="5" s="1"/>
  <c r="AD939" i="5" s="1"/>
  <c r="AC939" i="5"/>
  <c r="AB940" i="5"/>
  <c r="AA940" i="5" s="1"/>
  <c r="AD940" i="5" s="1"/>
  <c r="AC940" i="5"/>
  <c r="AB941" i="5"/>
  <c r="AA941" i="5" s="1"/>
  <c r="AD941" i="5" s="1"/>
  <c r="AC941" i="5"/>
  <c r="AB942" i="5"/>
  <c r="AA942" i="5" s="1"/>
  <c r="AD942" i="5" s="1"/>
  <c r="AC942" i="5"/>
  <c r="AB943" i="5"/>
  <c r="AA943" i="5" s="1"/>
  <c r="AD943" i="5" s="1"/>
  <c r="AC943" i="5"/>
  <c r="AB944" i="5"/>
  <c r="AA944" i="5" s="1"/>
  <c r="AD944" i="5" s="1"/>
  <c r="AC944" i="5"/>
  <c r="AB945" i="5"/>
  <c r="AA945" i="5" s="1"/>
  <c r="AD945" i="5" s="1"/>
  <c r="AC945" i="5"/>
  <c r="AB946" i="5"/>
  <c r="AA946" i="5" s="1"/>
  <c r="AD946" i="5" s="1"/>
  <c r="AC946" i="5"/>
  <c r="AB947" i="5"/>
  <c r="AA947" i="5" s="1"/>
  <c r="AD947" i="5" s="1"/>
  <c r="AC947" i="5"/>
  <c r="AB948" i="5"/>
  <c r="AA948" i="5" s="1"/>
  <c r="AD948" i="5" s="1"/>
  <c r="AC948" i="5"/>
  <c r="AB949" i="5"/>
  <c r="AA949" i="5" s="1"/>
  <c r="AD949" i="5" s="1"/>
  <c r="AC949" i="5"/>
  <c r="AB950" i="5"/>
  <c r="AA950" i="5" s="1"/>
  <c r="AD950" i="5" s="1"/>
  <c r="AC950" i="5"/>
  <c r="AB951" i="5"/>
  <c r="AA951" i="5" s="1"/>
  <c r="AD951" i="5" s="1"/>
  <c r="AC951" i="5"/>
  <c r="AB952" i="5"/>
  <c r="AA952" i="5" s="1"/>
  <c r="AD952" i="5" s="1"/>
  <c r="AC952" i="5"/>
  <c r="AB953" i="5"/>
  <c r="AA953" i="5" s="1"/>
  <c r="AD953" i="5" s="1"/>
  <c r="AC953" i="5"/>
  <c r="AB954" i="5"/>
  <c r="AA954" i="5" s="1"/>
  <c r="AD954" i="5" s="1"/>
  <c r="AC954" i="5"/>
  <c r="AB955" i="5"/>
  <c r="AA955" i="5" s="1"/>
  <c r="AD955" i="5" s="1"/>
  <c r="AC955" i="5"/>
  <c r="AB956" i="5"/>
  <c r="AA956" i="5" s="1"/>
  <c r="AD956" i="5" s="1"/>
  <c r="AC956" i="5"/>
  <c r="AB957" i="5"/>
  <c r="AA957" i="5" s="1"/>
  <c r="AD957" i="5" s="1"/>
  <c r="AC957" i="5"/>
  <c r="AB958" i="5"/>
  <c r="AA958" i="5" s="1"/>
  <c r="AD958" i="5" s="1"/>
  <c r="AC958" i="5"/>
  <c r="AB959" i="5"/>
  <c r="AA959" i="5" s="1"/>
  <c r="AD959" i="5" s="1"/>
  <c r="AC959" i="5"/>
  <c r="AB960" i="5"/>
  <c r="AA960" i="5" s="1"/>
  <c r="AD960" i="5" s="1"/>
  <c r="AC960" i="5"/>
  <c r="AB961" i="5"/>
  <c r="AA961" i="5" s="1"/>
  <c r="AD961" i="5" s="1"/>
  <c r="AC961" i="5"/>
  <c r="AB962" i="5"/>
  <c r="AA962" i="5" s="1"/>
  <c r="AD962" i="5" s="1"/>
  <c r="AC962" i="5"/>
  <c r="AB963" i="5"/>
  <c r="AA963" i="5" s="1"/>
  <c r="AD963" i="5" s="1"/>
  <c r="AC963" i="5"/>
  <c r="AB964" i="5"/>
  <c r="AA964" i="5" s="1"/>
  <c r="AD964" i="5" s="1"/>
  <c r="AC964" i="5"/>
  <c r="AB965" i="5"/>
  <c r="AA965" i="5" s="1"/>
  <c r="AD965" i="5" s="1"/>
  <c r="AC965" i="5"/>
  <c r="AB966" i="5"/>
  <c r="AA966" i="5" s="1"/>
  <c r="AD966" i="5" s="1"/>
  <c r="AC966" i="5"/>
  <c r="AB967" i="5"/>
  <c r="AA967" i="5" s="1"/>
  <c r="AD967" i="5" s="1"/>
  <c r="AC967" i="5"/>
  <c r="AB968" i="5"/>
  <c r="AA968" i="5" s="1"/>
  <c r="AD968" i="5" s="1"/>
  <c r="AC968" i="5"/>
  <c r="AB969" i="5"/>
  <c r="AA969" i="5" s="1"/>
  <c r="AD969" i="5" s="1"/>
  <c r="AC969" i="5"/>
  <c r="AB970" i="5"/>
  <c r="AA970" i="5" s="1"/>
  <c r="AD970" i="5" s="1"/>
  <c r="AC970" i="5"/>
  <c r="AB971" i="5"/>
  <c r="AA971" i="5" s="1"/>
  <c r="AD971" i="5" s="1"/>
  <c r="AC971" i="5"/>
  <c r="AB972" i="5"/>
  <c r="AA972" i="5" s="1"/>
  <c r="AD972" i="5" s="1"/>
  <c r="AC972" i="5"/>
  <c r="AB973" i="5"/>
  <c r="AA973" i="5" s="1"/>
  <c r="AD973" i="5" s="1"/>
  <c r="AC973" i="5"/>
  <c r="AB974" i="5"/>
  <c r="AA974" i="5" s="1"/>
  <c r="AD974" i="5" s="1"/>
  <c r="AC974" i="5"/>
  <c r="AB975" i="5"/>
  <c r="AA975" i="5" s="1"/>
  <c r="AD975" i="5" s="1"/>
  <c r="AC975" i="5"/>
  <c r="AB976" i="5"/>
  <c r="AA976" i="5" s="1"/>
  <c r="AD976" i="5" s="1"/>
  <c r="AC976" i="5"/>
  <c r="AB977" i="5"/>
  <c r="AA977" i="5" s="1"/>
  <c r="AD977" i="5" s="1"/>
  <c r="AC977" i="5"/>
  <c r="AB978" i="5"/>
  <c r="AA978" i="5" s="1"/>
  <c r="AD978" i="5" s="1"/>
  <c r="AC978" i="5"/>
  <c r="AB979" i="5"/>
  <c r="AA979" i="5" s="1"/>
  <c r="AD979" i="5" s="1"/>
  <c r="AC979" i="5"/>
  <c r="AB980" i="5"/>
  <c r="AA980" i="5" s="1"/>
  <c r="AD980" i="5" s="1"/>
  <c r="AC980" i="5"/>
  <c r="AB981" i="5"/>
  <c r="AA981" i="5" s="1"/>
  <c r="AD981" i="5" s="1"/>
  <c r="AC981" i="5"/>
  <c r="AB982" i="5"/>
  <c r="AA982" i="5" s="1"/>
  <c r="AD982" i="5" s="1"/>
  <c r="AC982" i="5"/>
  <c r="AB983" i="5"/>
  <c r="AA983" i="5" s="1"/>
  <c r="AD983" i="5" s="1"/>
  <c r="AC983" i="5"/>
  <c r="AB984" i="5"/>
  <c r="AA984" i="5" s="1"/>
  <c r="AD984" i="5" s="1"/>
  <c r="AC984" i="5"/>
  <c r="AB985" i="5"/>
  <c r="AA985" i="5" s="1"/>
  <c r="AD985" i="5" s="1"/>
  <c r="AC985" i="5"/>
  <c r="AB986" i="5"/>
  <c r="AA986" i="5" s="1"/>
  <c r="AD986" i="5" s="1"/>
  <c r="AC986" i="5"/>
  <c r="AB987" i="5"/>
  <c r="AA987" i="5" s="1"/>
  <c r="AD987" i="5" s="1"/>
  <c r="AC987" i="5"/>
  <c r="AB988" i="5"/>
  <c r="AA988" i="5" s="1"/>
  <c r="AD988" i="5" s="1"/>
  <c r="AC988" i="5"/>
  <c r="AB989" i="5"/>
  <c r="AA989" i="5" s="1"/>
  <c r="AD989" i="5" s="1"/>
  <c r="AC989" i="5"/>
  <c r="AB990" i="5"/>
  <c r="AA990" i="5" s="1"/>
  <c r="AD990" i="5" s="1"/>
  <c r="AC990" i="5"/>
  <c r="AB991" i="5"/>
  <c r="AA991" i="5" s="1"/>
  <c r="AD991" i="5" s="1"/>
  <c r="AC991" i="5"/>
  <c r="AB992" i="5"/>
  <c r="AA992" i="5" s="1"/>
  <c r="AD992" i="5" s="1"/>
  <c r="AC992" i="5"/>
  <c r="AB993" i="5"/>
  <c r="AA993" i="5" s="1"/>
  <c r="AD993" i="5" s="1"/>
  <c r="AC993" i="5"/>
  <c r="AB994" i="5"/>
  <c r="AA994" i="5" s="1"/>
  <c r="AD994" i="5" s="1"/>
  <c r="AC994" i="5"/>
  <c r="AB995" i="5"/>
  <c r="AA995" i="5" s="1"/>
  <c r="AD995" i="5" s="1"/>
  <c r="AC995" i="5"/>
  <c r="AB996" i="5"/>
  <c r="AA996" i="5" s="1"/>
  <c r="AD996" i="5" s="1"/>
  <c r="AC996" i="5"/>
  <c r="AB997" i="5"/>
  <c r="AA997" i="5" s="1"/>
  <c r="AD997" i="5" s="1"/>
  <c r="AC997" i="5"/>
  <c r="AB998" i="5"/>
  <c r="AA998" i="5" s="1"/>
  <c r="AD998" i="5" s="1"/>
  <c r="AC998" i="5"/>
  <c r="AB999" i="5"/>
  <c r="AA999" i="5" s="1"/>
  <c r="AD999" i="5" s="1"/>
  <c r="AC999" i="5"/>
  <c r="AB1000" i="5"/>
  <c r="AA1000" i="5" s="1"/>
  <c r="AD1000" i="5" s="1"/>
  <c r="AC1000" i="5"/>
  <c r="AB7" i="5"/>
  <c r="AA7" i="5" s="1"/>
  <c r="AD7" i="5" s="1"/>
  <c r="AC7" i="5"/>
  <c r="T4" i="41"/>
  <c r="U4" i="41"/>
  <c r="V4" i="41"/>
  <c r="W4" i="41"/>
  <c r="X4" i="41"/>
  <c r="Y4" i="41"/>
  <c r="Z4" i="41"/>
  <c r="S4" i="41"/>
  <c r="P4" i="41"/>
  <c r="P4" i="5"/>
  <c r="S4" i="5"/>
  <c r="T4" i="5"/>
  <c r="U4" i="5"/>
  <c r="V4" i="5"/>
  <c r="W4" i="5"/>
  <c r="X4" i="5"/>
  <c r="Y4" i="5"/>
  <c r="Z4" i="5"/>
  <c r="AF399" i="41"/>
  <c r="AE399" i="41"/>
  <c r="AF398" i="41"/>
  <c r="AE398" i="41"/>
  <c r="AF397" i="41"/>
  <c r="AE397" i="41"/>
  <c r="AF396" i="41"/>
  <c r="AE396" i="41"/>
  <c r="AF395" i="41"/>
  <c r="AE395" i="41"/>
  <c r="AF394" i="41"/>
  <c r="AE394" i="41"/>
  <c r="AF393" i="41"/>
  <c r="AE393" i="41"/>
  <c r="AF392" i="41"/>
  <c r="AE392" i="41"/>
  <c r="AF391" i="41"/>
  <c r="AE391" i="41"/>
  <c r="AF390" i="41"/>
  <c r="AE390" i="41"/>
  <c r="AF389" i="41"/>
  <c r="AE389" i="41"/>
  <c r="AF388" i="41"/>
  <c r="AE388" i="41"/>
  <c r="AF387" i="41"/>
  <c r="AE387" i="41"/>
  <c r="AF386" i="41"/>
  <c r="AE386" i="41"/>
  <c r="AF385" i="41"/>
  <c r="AE385" i="41"/>
  <c r="AF384" i="41"/>
  <c r="AE384" i="41"/>
  <c r="AF383" i="41"/>
  <c r="AE383" i="41"/>
  <c r="AF382" i="41"/>
  <c r="AE382" i="41"/>
  <c r="AF381" i="41"/>
  <c r="AE381" i="41"/>
  <c r="AF380" i="41"/>
  <c r="AE380" i="41"/>
  <c r="AF379" i="41"/>
  <c r="AE379" i="41"/>
  <c r="AF378" i="41"/>
  <c r="AE378" i="41"/>
  <c r="AF377" i="41"/>
  <c r="AE377" i="41"/>
  <c r="AF376" i="41"/>
  <c r="AE376" i="41"/>
  <c r="AF375" i="41"/>
  <c r="AE375" i="41"/>
  <c r="AF374" i="41"/>
  <c r="AE374" i="41"/>
  <c r="AF373" i="41"/>
  <c r="AE373" i="41"/>
  <c r="AF372" i="41"/>
  <c r="AE372" i="41"/>
  <c r="AF371" i="41"/>
  <c r="AE371" i="41"/>
  <c r="AF370" i="41"/>
  <c r="AE370" i="41"/>
  <c r="AF369" i="41"/>
  <c r="AE369" i="41"/>
  <c r="AF368" i="41"/>
  <c r="AE368" i="41"/>
  <c r="AF367" i="41"/>
  <c r="AE367" i="41"/>
  <c r="AF366" i="41"/>
  <c r="AE366" i="41"/>
  <c r="AF365" i="41"/>
  <c r="AE365" i="41"/>
  <c r="AF364" i="41"/>
  <c r="AE364" i="41"/>
  <c r="AF363" i="41"/>
  <c r="AE363" i="41"/>
  <c r="AF362" i="41"/>
  <c r="AE362" i="41"/>
  <c r="AF361" i="41"/>
  <c r="AE361" i="41"/>
  <c r="AF360" i="41"/>
  <c r="AE360" i="41"/>
  <c r="AF359" i="41"/>
  <c r="AE359" i="41"/>
  <c r="AF358" i="41"/>
  <c r="AE358" i="41"/>
  <c r="AF357" i="41"/>
  <c r="AE357" i="41"/>
  <c r="AF356" i="41"/>
  <c r="AE356" i="41"/>
  <c r="AF355" i="41"/>
  <c r="AE355" i="41"/>
  <c r="AF354" i="41"/>
  <c r="AE354" i="41"/>
  <c r="AF353" i="41"/>
  <c r="AE353" i="41"/>
  <c r="AF352" i="41"/>
  <c r="AE352" i="41"/>
  <c r="AF351" i="41"/>
  <c r="AE351" i="41"/>
  <c r="AF350" i="41"/>
  <c r="AE350" i="41"/>
  <c r="AF349" i="41"/>
  <c r="AE349" i="41"/>
  <c r="AF348" i="41"/>
  <c r="AE348" i="41"/>
  <c r="AF347" i="41"/>
  <c r="AE347" i="41"/>
  <c r="AF346" i="41"/>
  <c r="AE346" i="41"/>
  <c r="AF345" i="41"/>
  <c r="AE345" i="41"/>
  <c r="AF344" i="41"/>
  <c r="AE344" i="41"/>
  <c r="AF343" i="41"/>
  <c r="AE343" i="41"/>
  <c r="AF342" i="41"/>
  <c r="AE342" i="41"/>
  <c r="AF341" i="41"/>
  <c r="AE341" i="41"/>
  <c r="AF340" i="41"/>
  <c r="AE340" i="41"/>
  <c r="AF339" i="41"/>
  <c r="AE339" i="41"/>
  <c r="AF338" i="41"/>
  <c r="AE338" i="41"/>
  <c r="AF337" i="41"/>
  <c r="AE337" i="41"/>
  <c r="AF336" i="41"/>
  <c r="AE336" i="41"/>
  <c r="AF335" i="41"/>
  <c r="AE335" i="41"/>
  <c r="AF334" i="41"/>
  <c r="AE334" i="41"/>
  <c r="AF333" i="41"/>
  <c r="AE333" i="41"/>
  <c r="AF332" i="41"/>
  <c r="AE332" i="41"/>
  <c r="AF331" i="41"/>
  <c r="AE331" i="41"/>
  <c r="AF330" i="41"/>
  <c r="AE330" i="41"/>
  <c r="AF329" i="41"/>
  <c r="AE329" i="41"/>
  <c r="AF328" i="41"/>
  <c r="AE328" i="41"/>
  <c r="AF327" i="41"/>
  <c r="AE327" i="41"/>
  <c r="AF326" i="41"/>
  <c r="AE326" i="41"/>
  <c r="AF325" i="41"/>
  <c r="AE325" i="41"/>
  <c r="AF324" i="41"/>
  <c r="AE324" i="41"/>
  <c r="AF323" i="41"/>
  <c r="AE323" i="41"/>
  <c r="AF322" i="41"/>
  <c r="AE322" i="41"/>
  <c r="AF321" i="41"/>
  <c r="AE321" i="41"/>
  <c r="AF320" i="41"/>
  <c r="AE320" i="41"/>
  <c r="AF319" i="41"/>
  <c r="AE319" i="41"/>
  <c r="AF318" i="41"/>
  <c r="AE318" i="41"/>
  <c r="AF317" i="41"/>
  <c r="AE317" i="41"/>
  <c r="AF316" i="41"/>
  <c r="AE316" i="41"/>
  <c r="AF315" i="41"/>
  <c r="AE315" i="41"/>
  <c r="AF314" i="41"/>
  <c r="AE314" i="41"/>
  <c r="AF313" i="41"/>
  <c r="AE313" i="41"/>
  <c r="AF312" i="41"/>
  <c r="AE312" i="41"/>
  <c r="AF311" i="41"/>
  <c r="AE311" i="41"/>
  <c r="AF310" i="41"/>
  <c r="AE310" i="41"/>
  <c r="AF309" i="41"/>
  <c r="AE309" i="41"/>
  <c r="AF308" i="41"/>
  <c r="AE308" i="41"/>
  <c r="AF307" i="41"/>
  <c r="AE307" i="41"/>
  <c r="AF306" i="41"/>
  <c r="AE306" i="41"/>
  <c r="AF305" i="41"/>
  <c r="AE305" i="41"/>
  <c r="AF304" i="41"/>
  <c r="AE304" i="41"/>
  <c r="AF303" i="41"/>
  <c r="AE303" i="41"/>
  <c r="AF302" i="41"/>
  <c r="AE302" i="41"/>
  <c r="AF301" i="41"/>
  <c r="AE301" i="41"/>
  <c r="AF300" i="41"/>
  <c r="AE300" i="41"/>
  <c r="AF299" i="41"/>
  <c r="AE299" i="41"/>
  <c r="AF298" i="41"/>
  <c r="AE298" i="41"/>
  <c r="AF297" i="41"/>
  <c r="AE297" i="41"/>
  <c r="AF296" i="41"/>
  <c r="AE296" i="41"/>
  <c r="AF295" i="41"/>
  <c r="AE295" i="41"/>
  <c r="AF294" i="41"/>
  <c r="AE294" i="41"/>
  <c r="AF293" i="41"/>
  <c r="AE293" i="41"/>
  <c r="AF292" i="41"/>
  <c r="AE292" i="41"/>
  <c r="AF291" i="41"/>
  <c r="AE291" i="41"/>
  <c r="AF290" i="41"/>
  <c r="AE290" i="41"/>
  <c r="AF289" i="41"/>
  <c r="AE289" i="41"/>
  <c r="AF288" i="41"/>
  <c r="AE288" i="41"/>
  <c r="AF287" i="41"/>
  <c r="AE287" i="41"/>
  <c r="AF286" i="41"/>
  <c r="AE286" i="41"/>
  <c r="AF285" i="41"/>
  <c r="AE285" i="41"/>
  <c r="AF284" i="41"/>
  <c r="AE284" i="41"/>
  <c r="AF283" i="41"/>
  <c r="AE283" i="41"/>
  <c r="AF282" i="41"/>
  <c r="AE282" i="41"/>
  <c r="AF281" i="41"/>
  <c r="AE281" i="41"/>
  <c r="AF280" i="41"/>
  <c r="AE280" i="41"/>
  <c r="AF279" i="41"/>
  <c r="AE279" i="41"/>
  <c r="AF278" i="41"/>
  <c r="AE278" i="41"/>
  <c r="AF277" i="41"/>
  <c r="AE277" i="41"/>
  <c r="AF276" i="41"/>
  <c r="AE276" i="41"/>
  <c r="AF275" i="41"/>
  <c r="AE275" i="41"/>
  <c r="AF274" i="41"/>
  <c r="AE274" i="41"/>
  <c r="AF273" i="41"/>
  <c r="AE273" i="41"/>
  <c r="AF272" i="41"/>
  <c r="AE272" i="41"/>
  <c r="AF271" i="41"/>
  <c r="AE271" i="41"/>
  <c r="AF270" i="41"/>
  <c r="AE270" i="41"/>
  <c r="AF269" i="41"/>
  <c r="AE269" i="41"/>
  <c r="AF268" i="41"/>
  <c r="AE268" i="41"/>
  <c r="AF267" i="41"/>
  <c r="AE267" i="41"/>
  <c r="AF266" i="41"/>
  <c r="AE266" i="41"/>
  <c r="AF265" i="41"/>
  <c r="AE265" i="41"/>
  <c r="AF264" i="41"/>
  <c r="AE264" i="41"/>
  <c r="AF263" i="41"/>
  <c r="AE263" i="41"/>
  <c r="AF262" i="41"/>
  <c r="AE262" i="41"/>
  <c r="AF261" i="41"/>
  <c r="AE261" i="41"/>
  <c r="AF260" i="41"/>
  <c r="AE260" i="41"/>
  <c r="AF259" i="41"/>
  <c r="AE259" i="41"/>
  <c r="AF258" i="41"/>
  <c r="AE258" i="41"/>
  <c r="AF257" i="41"/>
  <c r="AE257" i="41"/>
  <c r="AF256" i="41"/>
  <c r="AE256" i="41"/>
  <c r="AF255" i="41"/>
  <c r="AE255" i="41"/>
  <c r="AF254" i="41"/>
  <c r="AE254" i="41"/>
  <c r="AF253" i="41"/>
  <c r="AE253" i="41"/>
  <c r="AF252" i="41"/>
  <c r="AE252" i="41"/>
  <c r="AF251" i="41"/>
  <c r="AE251" i="41"/>
  <c r="AF250" i="41"/>
  <c r="AE250" i="41"/>
  <c r="AF249" i="41"/>
  <c r="AE249" i="41"/>
  <c r="AF248" i="41"/>
  <c r="AE248" i="41"/>
  <c r="AF247" i="41"/>
  <c r="AE247" i="41"/>
  <c r="AF246" i="41"/>
  <c r="AE246" i="41"/>
  <c r="AF245" i="41"/>
  <c r="AE245" i="41"/>
  <c r="AF244" i="41"/>
  <c r="AE244" i="41"/>
  <c r="AF243" i="41"/>
  <c r="AE243" i="41"/>
  <c r="AF242" i="41"/>
  <c r="AE242" i="41"/>
  <c r="AF241" i="41"/>
  <c r="AE241" i="41"/>
  <c r="AF240" i="41"/>
  <c r="AE240" i="41"/>
  <c r="AF239" i="41"/>
  <c r="AE239" i="41"/>
  <c r="AF238" i="41"/>
  <c r="AE238" i="41"/>
  <c r="AF237" i="41"/>
  <c r="AE237" i="41"/>
  <c r="AF236" i="41"/>
  <c r="AE236" i="41"/>
  <c r="AF235" i="41"/>
  <c r="AE235" i="41"/>
  <c r="AF234" i="41"/>
  <c r="AE234" i="41"/>
  <c r="AF233" i="41"/>
  <c r="AE233" i="41"/>
  <c r="AF232" i="41"/>
  <c r="AE232" i="41"/>
  <c r="AF231" i="41"/>
  <c r="AE231" i="41"/>
  <c r="AF230" i="41"/>
  <c r="AE230" i="41"/>
  <c r="AF229" i="41"/>
  <c r="AE229" i="41"/>
  <c r="AF228" i="41"/>
  <c r="AE228" i="41"/>
  <c r="AF227" i="41"/>
  <c r="AE227" i="41"/>
  <c r="AF226" i="41"/>
  <c r="AE226" i="41"/>
  <c r="AF225" i="41"/>
  <c r="AE225" i="41"/>
  <c r="AF224" i="41"/>
  <c r="AE224" i="41"/>
  <c r="AF223" i="41"/>
  <c r="AE223" i="41"/>
  <c r="AF222" i="41"/>
  <c r="AE222" i="41"/>
  <c r="AF221" i="41"/>
  <c r="AE221" i="41"/>
  <c r="AF220" i="41"/>
  <c r="AE220" i="41"/>
  <c r="AF219" i="41"/>
  <c r="AE219" i="41"/>
  <c r="AF218" i="41"/>
  <c r="AE218" i="41"/>
  <c r="AF217" i="41"/>
  <c r="AE217" i="41"/>
  <c r="AF216" i="41"/>
  <c r="AE216" i="41"/>
  <c r="AF215" i="41"/>
  <c r="AE215" i="41"/>
  <c r="AF214" i="41"/>
  <c r="AE214" i="41"/>
  <c r="AF213" i="41"/>
  <c r="AE213" i="41"/>
  <c r="AF212" i="41"/>
  <c r="AE212" i="41"/>
  <c r="AF211" i="41"/>
  <c r="AE211" i="41"/>
  <c r="AF210" i="41"/>
  <c r="AE210" i="41"/>
  <c r="AF209" i="41"/>
  <c r="AE209" i="41"/>
  <c r="AF208" i="41"/>
  <c r="AE208" i="41"/>
  <c r="AF207" i="41"/>
  <c r="AE207" i="41"/>
  <c r="AF206" i="41"/>
  <c r="AE206" i="41"/>
  <c r="AF205" i="41"/>
  <c r="AE205" i="41"/>
  <c r="AF204" i="41"/>
  <c r="AE204" i="41"/>
  <c r="AF203" i="41"/>
  <c r="AE203" i="41"/>
  <c r="AF202" i="41"/>
  <c r="AE202" i="41"/>
  <c r="AF201" i="41"/>
  <c r="AE201" i="41"/>
  <c r="AF200" i="41"/>
  <c r="AE200" i="41"/>
  <c r="AF199" i="41"/>
  <c r="AE199" i="41"/>
  <c r="AF198" i="41"/>
  <c r="AE198" i="41"/>
  <c r="AF197" i="41"/>
  <c r="AE197" i="41"/>
  <c r="AF196" i="41"/>
  <c r="AE196" i="41"/>
  <c r="AF195" i="41"/>
  <c r="AE195" i="41"/>
  <c r="AF194" i="41"/>
  <c r="AE194" i="41"/>
  <c r="AF193" i="41"/>
  <c r="AE193" i="41"/>
  <c r="AF192" i="41"/>
  <c r="AE192" i="41"/>
  <c r="AF191" i="41"/>
  <c r="AE191" i="41"/>
  <c r="AF190" i="41"/>
  <c r="AE190" i="41"/>
  <c r="AF189" i="41"/>
  <c r="AE189" i="41"/>
  <c r="AF188" i="41"/>
  <c r="AE188" i="41"/>
  <c r="AF187" i="41"/>
  <c r="AE187" i="41"/>
  <c r="AF186" i="41"/>
  <c r="AE186" i="41"/>
  <c r="AF185" i="41"/>
  <c r="AE185" i="41"/>
  <c r="AF184" i="41"/>
  <c r="AE184" i="41"/>
  <c r="AF183" i="41"/>
  <c r="AE183" i="41"/>
  <c r="AF182" i="41"/>
  <c r="AE182" i="41"/>
  <c r="AF181" i="41"/>
  <c r="AE181" i="41"/>
  <c r="AF180" i="41"/>
  <c r="AE180" i="41"/>
  <c r="AF179" i="41"/>
  <c r="AE179" i="41"/>
  <c r="AF178" i="41"/>
  <c r="AE178" i="41"/>
  <c r="AF177" i="41"/>
  <c r="AE177" i="41"/>
  <c r="AF176" i="41"/>
  <c r="AE176" i="41"/>
  <c r="AF175" i="41"/>
  <c r="AE175" i="41"/>
  <c r="AF174" i="41"/>
  <c r="AE174" i="41"/>
  <c r="AF173" i="41"/>
  <c r="AE173" i="41"/>
  <c r="AF172" i="41"/>
  <c r="AE172" i="41"/>
  <c r="AF171" i="41"/>
  <c r="AE171" i="41"/>
  <c r="AF170" i="41"/>
  <c r="AE170" i="41"/>
  <c r="AF169" i="41"/>
  <c r="AE169" i="41"/>
  <c r="AF168" i="41"/>
  <c r="AE168" i="41"/>
  <c r="AF167" i="41"/>
  <c r="AE167" i="41"/>
  <c r="AF166" i="41"/>
  <c r="AE166" i="41"/>
  <c r="AF165" i="41"/>
  <c r="AE165" i="41"/>
  <c r="AF164" i="41"/>
  <c r="AE164" i="41"/>
  <c r="AF163" i="41"/>
  <c r="AE163" i="41"/>
  <c r="AF162" i="41"/>
  <c r="AE162" i="41"/>
  <c r="AF161" i="41"/>
  <c r="AE161" i="41"/>
  <c r="AF160" i="41"/>
  <c r="AE160" i="41"/>
  <c r="AF159" i="41"/>
  <c r="AE159" i="41"/>
  <c r="AF158" i="41"/>
  <c r="AE158" i="41"/>
  <c r="AF157" i="41"/>
  <c r="AE157" i="41"/>
  <c r="AF156" i="41"/>
  <c r="AE156" i="41"/>
  <c r="AF155" i="41"/>
  <c r="AE155" i="41"/>
  <c r="AF154" i="41"/>
  <c r="AE154" i="41"/>
  <c r="AF153" i="41"/>
  <c r="AE153" i="41"/>
  <c r="AF152" i="41"/>
  <c r="AE152" i="41"/>
  <c r="AF151" i="41"/>
  <c r="AE151" i="41"/>
  <c r="AF150" i="41"/>
  <c r="AE150" i="41"/>
  <c r="AF149" i="41"/>
  <c r="AE149" i="41"/>
  <c r="AF148" i="41"/>
  <c r="AE148" i="41"/>
  <c r="AF147" i="41"/>
  <c r="AE147" i="41"/>
  <c r="AF146" i="41"/>
  <c r="AE146" i="41"/>
  <c r="AF145" i="41"/>
  <c r="AE145" i="41"/>
  <c r="AF144" i="41"/>
  <c r="AE144" i="41"/>
  <c r="AF143" i="41"/>
  <c r="AE143" i="41"/>
  <c r="AF142" i="41"/>
  <c r="AE142" i="41"/>
  <c r="AF141" i="41"/>
  <c r="AE141" i="41"/>
  <c r="AF140" i="41"/>
  <c r="AE140" i="41"/>
  <c r="AF139" i="41"/>
  <c r="AE139" i="41"/>
  <c r="AF138" i="41"/>
  <c r="AE138" i="41"/>
  <c r="AF137" i="41"/>
  <c r="AE137" i="41"/>
  <c r="AF136" i="41"/>
  <c r="AE136" i="41"/>
  <c r="AF135" i="41"/>
  <c r="AE135" i="41"/>
  <c r="AF134" i="41"/>
  <c r="AE134" i="41"/>
  <c r="AF133" i="41"/>
  <c r="AE133" i="41"/>
  <c r="AF132" i="41"/>
  <c r="AE132" i="41"/>
  <c r="AF131" i="41"/>
  <c r="AE131" i="41"/>
  <c r="AF130" i="41"/>
  <c r="AE130" i="41"/>
  <c r="AF129" i="41"/>
  <c r="AE129" i="41"/>
  <c r="AF128" i="41"/>
  <c r="AE128" i="41"/>
  <c r="AF127" i="41"/>
  <c r="AE127" i="41"/>
  <c r="AF126" i="41"/>
  <c r="AE126" i="41"/>
  <c r="AF125" i="41"/>
  <c r="AE125" i="41"/>
  <c r="AF124" i="41"/>
  <c r="AE124" i="41"/>
  <c r="AF123" i="41"/>
  <c r="AE123" i="41"/>
  <c r="AF122" i="41"/>
  <c r="AE122" i="41"/>
  <c r="AF121" i="41"/>
  <c r="AE121" i="41"/>
  <c r="AF120" i="41"/>
  <c r="AE120" i="41"/>
  <c r="AF119" i="41"/>
  <c r="AE119" i="41"/>
  <c r="AF118" i="41"/>
  <c r="AE118" i="41"/>
  <c r="AF117" i="41"/>
  <c r="AE117" i="41"/>
  <c r="AF116" i="41"/>
  <c r="AE116" i="41"/>
  <c r="AF115" i="41"/>
  <c r="AE115" i="41"/>
  <c r="AF114" i="41"/>
  <c r="AE114" i="41"/>
  <c r="AF113" i="41"/>
  <c r="AE113" i="41"/>
  <c r="AF112" i="41"/>
  <c r="AE112" i="41"/>
  <c r="AF111" i="41"/>
  <c r="AE111" i="41"/>
  <c r="AF110" i="41"/>
  <c r="AE110" i="41"/>
  <c r="AF109" i="41"/>
  <c r="AE109" i="41"/>
  <c r="AF108" i="41"/>
  <c r="AE108" i="41"/>
  <c r="AF107" i="41"/>
  <c r="AE107" i="41"/>
  <c r="AF106" i="41"/>
  <c r="AE106" i="41"/>
  <c r="AF105" i="41"/>
  <c r="AE105" i="41"/>
  <c r="AF104" i="41"/>
  <c r="AE104" i="41"/>
  <c r="AF103" i="41"/>
  <c r="AE103" i="41"/>
  <c r="AF102" i="41"/>
  <c r="AE102" i="41"/>
  <c r="AF101" i="41"/>
  <c r="AE101" i="41"/>
  <c r="AF100" i="41"/>
  <c r="AE100" i="41"/>
  <c r="AF99" i="41"/>
  <c r="AE99" i="41"/>
  <c r="AF98" i="41"/>
  <c r="AE98" i="41"/>
  <c r="AF97" i="41"/>
  <c r="AE97" i="41"/>
  <c r="AF96" i="41"/>
  <c r="AE96" i="41"/>
  <c r="AF95" i="41"/>
  <c r="AE95" i="41"/>
  <c r="AF94" i="41"/>
  <c r="AE94" i="41"/>
  <c r="AF93" i="41"/>
  <c r="AE93" i="41"/>
  <c r="AF92" i="41"/>
  <c r="AE92" i="41"/>
  <c r="AF91" i="41"/>
  <c r="AE91" i="41"/>
  <c r="AF90" i="41"/>
  <c r="AE90" i="41"/>
  <c r="AF89" i="41"/>
  <c r="AE89" i="41"/>
  <c r="AF88" i="41"/>
  <c r="AE88" i="41"/>
  <c r="AF87" i="41"/>
  <c r="AE87" i="41"/>
  <c r="AF86" i="41"/>
  <c r="AE86" i="41"/>
  <c r="AF85" i="41"/>
  <c r="AE85" i="41"/>
  <c r="AF84" i="41"/>
  <c r="AE84" i="41"/>
  <c r="AF83" i="41"/>
  <c r="AE83" i="41"/>
  <c r="AF82" i="41"/>
  <c r="AE82" i="41"/>
  <c r="AF81" i="41"/>
  <c r="AE81" i="41"/>
  <c r="AF80" i="41"/>
  <c r="AE80" i="41"/>
  <c r="AF79" i="41"/>
  <c r="AE79" i="41"/>
  <c r="AF78" i="41"/>
  <c r="AE78" i="41"/>
  <c r="AF77" i="41"/>
  <c r="AE77" i="41"/>
  <c r="AF76" i="41"/>
  <c r="AE76" i="41"/>
  <c r="AF75" i="41"/>
  <c r="AE75" i="41"/>
  <c r="AF74" i="41"/>
  <c r="AE74" i="41"/>
  <c r="AF73" i="41"/>
  <c r="AE73" i="41"/>
  <c r="AF72" i="41"/>
  <c r="AE72" i="41"/>
  <c r="AF71" i="41"/>
  <c r="AE71" i="41"/>
  <c r="AF70" i="41"/>
  <c r="AE70" i="41"/>
  <c r="AF69" i="41"/>
  <c r="AE69" i="41"/>
  <c r="AF68" i="41"/>
  <c r="AE68" i="41"/>
  <c r="AF67" i="41"/>
  <c r="AE67" i="41"/>
  <c r="AF66" i="41"/>
  <c r="AE66" i="41"/>
  <c r="AF65" i="41"/>
  <c r="AE65" i="41"/>
  <c r="AF64" i="41"/>
  <c r="AE64" i="41"/>
  <c r="AF63" i="41"/>
  <c r="AE63" i="41"/>
  <c r="AF62" i="41"/>
  <c r="AE62" i="41"/>
  <c r="AF61" i="41"/>
  <c r="AE61" i="41"/>
  <c r="AF60" i="41"/>
  <c r="AE60" i="41"/>
  <c r="AF59" i="41"/>
  <c r="AE59" i="41"/>
  <c r="AF58" i="41"/>
  <c r="AE58" i="41"/>
  <c r="AF57" i="41"/>
  <c r="AE57" i="41"/>
  <c r="AF56" i="41"/>
  <c r="AE56" i="41"/>
  <c r="AF55" i="41"/>
  <c r="AE55" i="41"/>
  <c r="AF54" i="41"/>
  <c r="AE54" i="41"/>
  <c r="AF53" i="41"/>
  <c r="AE53" i="41"/>
  <c r="AF52" i="41"/>
  <c r="AE52" i="41"/>
  <c r="AF51" i="41"/>
  <c r="AE51" i="41"/>
  <c r="AF50" i="41"/>
  <c r="AE50" i="41"/>
  <c r="AF49" i="41"/>
  <c r="AE49" i="41"/>
  <c r="AF48" i="41"/>
  <c r="AE48" i="41"/>
  <c r="AF47" i="41"/>
  <c r="AE47" i="41"/>
  <c r="AF46" i="41"/>
  <c r="AE46" i="41"/>
  <c r="AF45" i="41"/>
  <c r="AE45" i="41"/>
  <c r="AF44" i="41"/>
  <c r="AE44" i="41"/>
  <c r="AF43" i="41"/>
  <c r="AE43" i="41"/>
  <c r="AF42" i="41"/>
  <c r="AE42" i="41"/>
  <c r="AF41" i="41"/>
  <c r="AE41" i="41"/>
  <c r="AF40" i="41"/>
  <c r="AE40" i="41"/>
  <c r="AF39" i="41"/>
  <c r="AE39" i="41"/>
  <c r="AF38" i="41"/>
  <c r="AE38" i="41"/>
  <c r="AF37" i="41"/>
  <c r="AE37" i="41"/>
  <c r="AF36" i="41"/>
  <c r="AE36" i="41"/>
  <c r="AF35" i="41"/>
  <c r="AE35" i="41"/>
  <c r="AF34" i="41"/>
  <c r="AE34" i="41"/>
  <c r="AF33" i="41"/>
  <c r="AE33" i="41"/>
  <c r="AF32" i="41"/>
  <c r="AE32" i="41"/>
  <c r="AF31" i="41"/>
  <c r="AE31" i="41"/>
  <c r="AF30" i="41"/>
  <c r="AE30" i="41"/>
  <c r="AF29" i="41"/>
  <c r="AE29" i="41"/>
  <c r="AF28" i="41"/>
  <c r="AE28" i="41"/>
  <c r="AF27" i="41"/>
  <c r="AE27" i="41"/>
  <c r="AF26" i="41"/>
  <c r="AE26" i="41"/>
  <c r="AF25" i="41"/>
  <c r="AE25" i="41"/>
  <c r="AF24" i="41"/>
  <c r="AE24" i="41"/>
  <c r="AF23" i="41"/>
  <c r="AE23" i="41"/>
  <c r="AF22" i="41"/>
  <c r="AE22" i="41"/>
  <c r="AF21" i="41"/>
  <c r="AE21" i="41"/>
  <c r="AF20" i="41"/>
  <c r="AE20" i="41"/>
  <c r="AF19" i="41"/>
  <c r="AE19" i="41"/>
  <c r="AF18" i="41"/>
  <c r="AE18" i="41"/>
  <c r="AF17" i="41"/>
  <c r="AE17" i="41"/>
  <c r="AF16" i="41"/>
  <c r="AE16" i="41"/>
  <c r="AF15" i="41"/>
  <c r="AE15" i="41"/>
  <c r="AF14" i="41"/>
  <c r="AE14" i="41"/>
  <c r="AF13" i="41"/>
  <c r="AE13" i="41"/>
  <c r="AF12" i="41"/>
  <c r="AE12" i="41"/>
  <c r="AF11" i="41"/>
  <c r="AE11" i="41"/>
  <c r="AF10" i="41"/>
  <c r="AE10" i="41"/>
  <c r="AF9" i="41"/>
  <c r="AE9" i="41"/>
  <c r="AF8" i="41"/>
  <c r="AE8" i="41"/>
  <c r="AF7" i="41"/>
  <c r="AE7" i="41"/>
  <c r="B3" i="41"/>
  <c r="C3" i="41"/>
  <c r="B2" i="41"/>
  <c r="C2" i="41"/>
  <c r="B1" i="41"/>
  <c r="AE8" i="5"/>
  <c r="AE11" i="5"/>
  <c r="AE12" i="5"/>
  <c r="AE15" i="5"/>
  <c r="AE16" i="5"/>
  <c r="AE19" i="5"/>
  <c r="AE20" i="5"/>
  <c r="AE23" i="5"/>
  <c r="AE24" i="5"/>
  <c r="AE27" i="5"/>
  <c r="AE28" i="5"/>
  <c r="AE31" i="5"/>
  <c r="AE32" i="5"/>
  <c r="AE35" i="5"/>
  <c r="AE36" i="5"/>
  <c r="AE39" i="5"/>
  <c r="AE40" i="5"/>
  <c r="AE43" i="5"/>
  <c r="AE44" i="5"/>
  <c r="AE47" i="5"/>
  <c r="AE48" i="5"/>
  <c r="AE51" i="5"/>
  <c r="AE52" i="5"/>
  <c r="AE55" i="5"/>
  <c r="AE56" i="5"/>
  <c r="AE59" i="5"/>
  <c r="AE60" i="5"/>
  <c r="AE63" i="5"/>
  <c r="AE64" i="5"/>
  <c r="AE67" i="5"/>
  <c r="AE68" i="5"/>
  <c r="AE71" i="5"/>
  <c r="AE72" i="5"/>
  <c r="AE75" i="5"/>
  <c r="AE76" i="5"/>
  <c r="AE79" i="5"/>
  <c r="AE80" i="5"/>
  <c r="AE83" i="5"/>
  <c r="AE84" i="5"/>
  <c r="AE87" i="5"/>
  <c r="AE88" i="5"/>
  <c r="AE91" i="5"/>
  <c r="AE92" i="5"/>
  <c r="AE95" i="5"/>
  <c r="AE96" i="5"/>
  <c r="AE99" i="5"/>
  <c r="AE100" i="5"/>
  <c r="AE103" i="5"/>
  <c r="AE104" i="5"/>
  <c r="AE107" i="5"/>
  <c r="AE108" i="5"/>
  <c r="AE111" i="5"/>
  <c r="AE112" i="5"/>
  <c r="AE115" i="5"/>
  <c r="AE116" i="5"/>
  <c r="AE119" i="5"/>
  <c r="AE120" i="5"/>
  <c r="AE123" i="5"/>
  <c r="AE124" i="5"/>
  <c r="AE127" i="5"/>
  <c r="AE128" i="5"/>
  <c r="AE131" i="5"/>
  <c r="AE132" i="5"/>
  <c r="AE135" i="5"/>
  <c r="AE136" i="5"/>
  <c r="AE139" i="5"/>
  <c r="AE140" i="5"/>
  <c r="AE143" i="5"/>
  <c r="AE144" i="5"/>
  <c r="AE147" i="5"/>
  <c r="AE148" i="5"/>
  <c r="AE151" i="5"/>
  <c r="AE152" i="5"/>
  <c r="AE155" i="5"/>
  <c r="AE156" i="5"/>
  <c r="AE159" i="5"/>
  <c r="AE160" i="5"/>
  <c r="AE163" i="5"/>
  <c r="AE164" i="5"/>
  <c r="AE167" i="5"/>
  <c r="AE168" i="5"/>
  <c r="AE171" i="5"/>
  <c r="AE172" i="5"/>
  <c r="AE175" i="5"/>
  <c r="AE176" i="5"/>
  <c r="AE179" i="5"/>
  <c r="AE180" i="5"/>
  <c r="AE183" i="5"/>
  <c r="AE184" i="5"/>
  <c r="AE187" i="5"/>
  <c r="AE188" i="5"/>
  <c r="AE191" i="5"/>
  <c r="AE192" i="5"/>
  <c r="AE195" i="5"/>
  <c r="AE196" i="5"/>
  <c r="AE199" i="5"/>
  <c r="AE200" i="5"/>
  <c r="AE203" i="5"/>
  <c r="AE204" i="5"/>
  <c r="AE207" i="5"/>
  <c r="AE208" i="5"/>
  <c r="AE211" i="5"/>
  <c r="AE212" i="5"/>
  <c r="AE215" i="5"/>
  <c r="AE216" i="5"/>
  <c r="AE219" i="5"/>
  <c r="AE220" i="5"/>
  <c r="AE223" i="5"/>
  <c r="AE224" i="5"/>
  <c r="AE227" i="5"/>
  <c r="AE228" i="5"/>
  <c r="AE231" i="5"/>
  <c r="AE232" i="5"/>
  <c r="AE235" i="5"/>
  <c r="AE236" i="5"/>
  <c r="AE239" i="5"/>
  <c r="AE240" i="5"/>
  <c r="AE243" i="5"/>
  <c r="AE244" i="5"/>
  <c r="AE247" i="5"/>
  <c r="AE248" i="5"/>
  <c r="AE251" i="5"/>
  <c r="AE252" i="5"/>
  <c r="AE255" i="5"/>
  <c r="AE256" i="5"/>
  <c r="AE259" i="5"/>
  <c r="AE260" i="5"/>
  <c r="AE263" i="5"/>
  <c r="AE266" i="5"/>
  <c r="AE267" i="5"/>
  <c r="AE270" i="5"/>
  <c r="AE271" i="5"/>
  <c r="AE274" i="5"/>
  <c r="AE275" i="5"/>
  <c r="AE278" i="5"/>
  <c r="AE279" i="5"/>
  <c r="AE282" i="5"/>
  <c r="AE283" i="5"/>
  <c r="AE286" i="5"/>
  <c r="AE287" i="5"/>
  <c r="AE290" i="5"/>
  <c r="AE291" i="5"/>
  <c r="AE294" i="5"/>
  <c r="AE295" i="5"/>
  <c r="AE298" i="5"/>
  <c r="AE299" i="5"/>
  <c r="AE302" i="5"/>
  <c r="AE303" i="5"/>
  <c r="AE306" i="5"/>
  <c r="AE307" i="5"/>
  <c r="AE310" i="5"/>
  <c r="AE311" i="5"/>
  <c r="AE314" i="5"/>
  <c r="AE315" i="5"/>
  <c r="AE318" i="5"/>
  <c r="AE319" i="5"/>
  <c r="AE322" i="5"/>
  <c r="AE323" i="5"/>
  <c r="AE326" i="5"/>
  <c r="AE327" i="5"/>
  <c r="AE330" i="5"/>
  <c r="AE331" i="5"/>
  <c r="AE334" i="5"/>
  <c r="AE335" i="5"/>
  <c r="AE338" i="5"/>
  <c r="AE339" i="5"/>
  <c r="AE342" i="5"/>
  <c r="AE343" i="5"/>
  <c r="AE346" i="5"/>
  <c r="AE347" i="5"/>
  <c r="AE350" i="5"/>
  <c r="AE351" i="5"/>
  <c r="AE354" i="5"/>
  <c r="AE355" i="5"/>
  <c r="AE358" i="5"/>
  <c r="AE359" i="5"/>
  <c r="AE362" i="5"/>
  <c r="AE363" i="5"/>
  <c r="AE366" i="5"/>
  <c r="AE367" i="5"/>
  <c r="AE370" i="5"/>
  <c r="AE371" i="5"/>
  <c r="AE374" i="5"/>
  <c r="AE375" i="5"/>
  <c r="AE378" i="5"/>
  <c r="AE379" i="5"/>
  <c r="AE382" i="5"/>
  <c r="AE383" i="5"/>
  <c r="AE386" i="5"/>
  <c r="AE387" i="5"/>
  <c r="AE390" i="5"/>
  <c r="AE391" i="5"/>
  <c r="AE394" i="5"/>
  <c r="AE395" i="5"/>
  <c r="AE398" i="5"/>
  <c r="AE399" i="5"/>
  <c r="C4" i="36"/>
  <c r="C2" i="36"/>
  <c r="B3" i="5"/>
  <c r="C3" i="5" s="1"/>
  <c r="B2" i="5"/>
  <c r="C2" i="5" s="1"/>
  <c r="B1" i="5"/>
  <c r="AE393" i="5"/>
  <c r="AE377" i="5"/>
  <c r="AE361" i="5"/>
  <c r="AE345" i="5"/>
  <c r="AE329" i="5"/>
  <c r="AE313" i="5"/>
  <c r="AE297" i="5"/>
  <c r="AE281" i="5"/>
  <c r="AE265" i="5"/>
  <c r="AE250" i="5"/>
  <c r="AE234" i="5"/>
  <c r="AE218" i="5"/>
  <c r="AE202" i="5"/>
  <c r="AE186" i="5"/>
  <c r="AE170" i="5"/>
  <c r="AE150" i="5"/>
  <c r="AE118" i="5"/>
  <c r="AE86" i="5"/>
  <c r="AE54" i="5"/>
  <c r="AE397" i="5"/>
  <c r="AE392" i="5"/>
  <c r="AE389" i="5"/>
  <c r="AE384" i="5"/>
  <c r="AE381" i="5"/>
  <c r="AE376" i="5"/>
  <c r="AE373" i="5"/>
  <c r="AE368" i="5"/>
  <c r="AE365" i="5"/>
  <c r="AE360" i="5"/>
  <c r="AE357" i="5"/>
  <c r="AE352" i="5"/>
  <c r="AE349" i="5"/>
  <c r="AE344" i="5"/>
  <c r="AE341" i="5"/>
  <c r="AE336" i="5"/>
  <c r="AE333" i="5"/>
  <c r="AE328" i="5"/>
  <c r="AE325" i="5"/>
  <c r="AE320" i="5"/>
  <c r="AE317" i="5"/>
  <c r="AE312" i="5"/>
  <c r="AE309" i="5"/>
  <c r="AE304" i="5"/>
  <c r="AE301" i="5"/>
  <c r="AE296" i="5"/>
  <c r="AE293" i="5"/>
  <c r="AE288" i="5"/>
  <c r="AE285" i="5"/>
  <c r="AE280" i="5"/>
  <c r="AE277" i="5"/>
  <c r="AE272" i="5"/>
  <c r="AE269" i="5"/>
  <c r="AE264" i="5"/>
  <c r="AE262" i="5"/>
  <c r="AE257" i="5"/>
  <c r="AE254" i="5"/>
  <c r="AE249" i="5"/>
  <c r="AE246" i="5"/>
  <c r="AE241" i="5"/>
  <c r="AE238" i="5"/>
  <c r="AE233" i="5"/>
  <c r="AE230" i="5"/>
  <c r="AE225" i="5"/>
  <c r="AE222" i="5"/>
  <c r="AE217" i="5"/>
  <c r="AE214" i="5"/>
  <c r="AE209" i="5"/>
  <c r="AE206" i="5"/>
  <c r="AE201" i="5"/>
  <c r="AE198" i="5"/>
  <c r="AE193" i="5"/>
  <c r="AE190" i="5"/>
  <c r="AE185" i="5"/>
  <c r="AE182" i="5"/>
  <c r="AE177" i="5"/>
  <c r="AE174" i="5"/>
  <c r="AE169" i="5"/>
  <c r="AE166" i="5"/>
  <c r="AE161" i="5"/>
  <c r="AE158" i="5"/>
  <c r="AE149" i="5"/>
  <c r="AE142" i="5"/>
  <c r="AE133" i="5"/>
  <c r="AE126" i="5"/>
  <c r="AE117" i="5"/>
  <c r="AE110" i="5"/>
  <c r="AE101" i="5"/>
  <c r="AE94" i="5"/>
  <c r="AE85" i="5"/>
  <c r="AE78" i="5"/>
  <c r="AE69" i="5"/>
  <c r="AE62" i="5"/>
  <c r="AE53" i="5"/>
  <c r="AE46" i="5"/>
  <c r="AE37" i="5"/>
  <c r="AE30" i="5"/>
  <c r="AE21" i="5"/>
  <c r="AE14" i="5"/>
  <c r="AE385" i="5"/>
  <c r="AE369" i="5"/>
  <c r="AE353" i="5"/>
  <c r="AE337" i="5"/>
  <c r="AE321" i="5"/>
  <c r="AE305" i="5"/>
  <c r="AE289" i="5"/>
  <c r="AE273" i="5"/>
  <c r="AE258" i="5"/>
  <c r="AE242" i="5"/>
  <c r="AE226" i="5"/>
  <c r="AE210" i="5"/>
  <c r="AE194" i="5"/>
  <c r="AE178" i="5"/>
  <c r="AE162" i="5"/>
  <c r="AE134" i="5"/>
  <c r="AE102" i="5"/>
  <c r="AE70" i="5"/>
  <c r="AE38" i="5"/>
  <c r="AE22" i="5"/>
  <c r="AE146" i="5"/>
  <c r="AE130" i="5"/>
  <c r="AE114" i="5"/>
  <c r="AE98" i="5"/>
  <c r="AE82" i="5"/>
  <c r="AE66" i="5"/>
  <c r="AE50" i="5"/>
  <c r="AE34" i="5"/>
  <c r="AE18" i="5"/>
  <c r="AE396" i="5"/>
  <c r="AE388" i="5"/>
  <c r="AE380" i="5"/>
  <c r="AE372" i="5"/>
  <c r="AE364" i="5"/>
  <c r="AE356" i="5"/>
  <c r="AE348" i="5"/>
  <c r="AE340" i="5"/>
  <c r="AE332" i="5"/>
  <c r="AE324" i="5"/>
  <c r="AE316" i="5"/>
  <c r="AE308" i="5"/>
  <c r="AE300" i="5"/>
  <c r="AE292" i="5"/>
  <c r="AE284" i="5"/>
  <c r="AE276" i="5"/>
  <c r="AE268" i="5"/>
  <c r="AE261" i="5"/>
  <c r="AE253" i="5"/>
  <c r="AE245" i="5"/>
  <c r="AE237" i="5"/>
  <c r="AE229" i="5"/>
  <c r="AE221" i="5"/>
  <c r="AE213" i="5"/>
  <c r="AE205" i="5"/>
  <c r="AE197" i="5"/>
  <c r="AE189" i="5"/>
  <c r="AE181" i="5"/>
  <c r="AE173" i="5"/>
  <c r="AE165" i="5"/>
  <c r="AE157" i="5"/>
  <c r="AE154" i="5"/>
  <c r="AE153" i="5"/>
  <c r="AE145" i="5"/>
  <c r="AE141" i="5"/>
  <c r="AE138" i="5"/>
  <c r="AE137" i="5"/>
  <c r="AE129" i="5"/>
  <c r="AE125" i="5"/>
  <c r="AE122" i="5"/>
  <c r="AE121" i="5"/>
  <c r="AE113" i="5"/>
  <c r="AE109" i="5"/>
  <c r="AE106" i="5"/>
  <c r="AE105" i="5"/>
  <c r="AE97" i="5"/>
  <c r="AE93" i="5"/>
  <c r="AE90" i="5"/>
  <c r="AE89" i="5"/>
  <c r="AE81" i="5"/>
  <c r="AE77" i="5"/>
  <c r="AE74" i="5"/>
  <c r="AE73" i="5"/>
  <c r="AE65" i="5"/>
  <c r="AE61" i="5"/>
  <c r="AE58" i="5"/>
  <c r="AE57" i="5"/>
  <c r="AE49" i="5"/>
  <c r="AE45" i="5"/>
  <c r="AE42" i="5"/>
  <c r="AE41" i="5"/>
  <c r="AE33" i="5"/>
  <c r="AE29" i="5"/>
  <c r="AE26" i="5"/>
  <c r="AE25" i="5"/>
  <c r="AE17" i="5"/>
  <c r="AE13" i="5"/>
  <c r="AE10" i="5"/>
  <c r="AE9" i="5"/>
  <c r="AD1000" i="41"/>
  <c r="AD996" i="41"/>
  <c r="AD992" i="41"/>
  <c r="AD988" i="41"/>
  <c r="AD986" i="41"/>
  <c r="AD980" i="41"/>
  <c r="AD978" i="41"/>
  <c r="AD972" i="41"/>
  <c r="AD970" i="41"/>
  <c r="AD964" i="41"/>
  <c r="AD962" i="41"/>
  <c r="AD960" i="41"/>
  <c r="AD954" i="41"/>
  <c r="AD952" i="41"/>
  <c r="AD949" i="41"/>
  <c r="AD946" i="41"/>
  <c r="AD944" i="41"/>
  <c r="AD940" i="41"/>
  <c r="AD938" i="41"/>
  <c r="AD936" i="41"/>
  <c r="AD932" i="41"/>
  <c r="AD930" i="41"/>
  <c r="AD924" i="41"/>
  <c r="AD922" i="41"/>
  <c r="AD920" i="41"/>
  <c r="AD917" i="41"/>
  <c r="AD916" i="41"/>
  <c r="AD914" i="41"/>
  <c r="AD912" i="41"/>
  <c r="AD908" i="41"/>
  <c r="AD906" i="41"/>
  <c r="AD904" i="41"/>
  <c r="AD900" i="41"/>
  <c r="AD896" i="41"/>
  <c r="AD892" i="41"/>
  <c r="AD890" i="41"/>
  <c r="AD888" i="41"/>
  <c r="AD885" i="41"/>
  <c r="AD884" i="41"/>
  <c r="AD882" i="41"/>
  <c r="AD880" i="41"/>
  <c r="AD876" i="41"/>
  <c r="AD874" i="41"/>
  <c r="AD872" i="41"/>
  <c r="AD868" i="41"/>
  <c r="AD866" i="41"/>
  <c r="AD864" i="41"/>
  <c r="AD860" i="41"/>
  <c r="AD856" i="41"/>
  <c r="AD853" i="41"/>
  <c r="AD852" i="41"/>
  <c r="AD848" i="41"/>
  <c r="AD844" i="41"/>
  <c r="AD842" i="41"/>
  <c r="AD840" i="41"/>
  <c r="AD836" i="41"/>
  <c r="AD834" i="41"/>
  <c r="AD832" i="41"/>
  <c r="AD828" i="41"/>
  <c r="AD826" i="41"/>
  <c r="AD824" i="41"/>
  <c r="AD821" i="41"/>
  <c r="AD820" i="41"/>
  <c r="AD818" i="41"/>
  <c r="AD816" i="41"/>
  <c r="AD812" i="41"/>
  <c r="AD810" i="41"/>
  <c r="AD808" i="41"/>
  <c r="AD804" i="41"/>
  <c r="AD802" i="41"/>
  <c r="AD796" i="41"/>
  <c r="AD794" i="41"/>
  <c r="AD792" i="41"/>
  <c r="AD789" i="41"/>
  <c r="AD788" i="41"/>
  <c r="AD786" i="41"/>
  <c r="AD784" i="41"/>
  <c r="AD778" i="41"/>
  <c r="AD776" i="41"/>
  <c r="AD772" i="41"/>
  <c r="AD768" i="41"/>
  <c r="AD764" i="41"/>
  <c r="AD762" i="41"/>
  <c r="AD760" i="41"/>
  <c r="AD757" i="41"/>
  <c r="AD756" i="41"/>
  <c r="AD754" i="41"/>
  <c r="AD752" i="41"/>
  <c r="AD748" i="41"/>
  <c r="AD746" i="41"/>
  <c r="AD744" i="41"/>
  <c r="AD740" i="41"/>
  <c r="AD738" i="41"/>
  <c r="AD736" i="41"/>
  <c r="AD730" i="41"/>
  <c r="AD728" i="41"/>
  <c r="AD725" i="41"/>
  <c r="AD724" i="41"/>
  <c r="AD722" i="41"/>
  <c r="AD720" i="41"/>
  <c r="AD716" i="41"/>
  <c r="AD714" i="41"/>
  <c r="AD712" i="41"/>
  <c r="AA708" i="41"/>
  <c r="AD708" i="41"/>
  <c r="AA706" i="41"/>
  <c r="AD706" i="41"/>
  <c r="AA704" i="41"/>
  <c r="AD704" i="41"/>
  <c r="AD703" i="41"/>
  <c r="AA702" i="41"/>
  <c r="AD702" i="41" s="1"/>
  <c r="AA700" i="41"/>
  <c r="AD700" i="41" s="1"/>
  <c r="AA698" i="41"/>
  <c r="AD698" i="41" s="1"/>
  <c r="AA696" i="41"/>
  <c r="AD696" i="41" s="1"/>
  <c r="AA694" i="41"/>
  <c r="AD694" i="41" s="1"/>
  <c r="AA692" i="41"/>
  <c r="AD692" i="41" s="1"/>
  <c r="AA690" i="41"/>
  <c r="AD690" i="41" s="1"/>
  <c r="AA688" i="41"/>
  <c r="AD688" i="41" s="1"/>
  <c r="AD687" i="41"/>
  <c r="AA686" i="41"/>
  <c r="AD686" i="41"/>
  <c r="AA684" i="41"/>
  <c r="AD684" i="41"/>
  <c r="AA682" i="41"/>
  <c r="AD682" i="41"/>
  <c r="AA680" i="41"/>
  <c r="AD680" i="41"/>
  <c r="AA678" i="41"/>
  <c r="AD678" i="41"/>
  <c r="AA676" i="41"/>
  <c r="AD676" i="41"/>
  <c r="AA674" i="41"/>
  <c r="AD674" i="41"/>
  <c r="AA672" i="41"/>
  <c r="AD672" i="41"/>
  <c r="AA670" i="41"/>
  <c r="AD670" i="41" s="1"/>
  <c r="AA668" i="41"/>
  <c r="AD668" i="41" s="1"/>
  <c r="AA666" i="41"/>
  <c r="AD666" i="41" s="1"/>
  <c r="AA664" i="41"/>
  <c r="AD664" i="41" s="1"/>
  <c r="AA662" i="41"/>
  <c r="AD662" i="41" s="1"/>
  <c r="AA660" i="41"/>
  <c r="AD660" i="41" s="1"/>
  <c r="AA658" i="41"/>
  <c r="AD658" i="41" s="1"/>
  <c r="AA656" i="41"/>
  <c r="AD656" i="41" s="1"/>
  <c r="AD655" i="41"/>
  <c r="AA654" i="41"/>
  <c r="AD654" i="41"/>
  <c r="AA652" i="41"/>
  <c r="AD652" i="41"/>
  <c r="AA650" i="41"/>
  <c r="AD650" i="41"/>
  <c r="AA648" i="41"/>
  <c r="AD648" i="41"/>
  <c r="AA646" i="41"/>
  <c r="AD646" i="41"/>
  <c r="AA644" i="41"/>
  <c r="AD644" i="41"/>
  <c r="AA642" i="41"/>
  <c r="AD642" i="41"/>
  <c r="AA640" i="41"/>
  <c r="AD640" i="41"/>
  <c r="AD639" i="41"/>
  <c r="AA638" i="41"/>
  <c r="AD638" i="41" s="1"/>
  <c r="AA636" i="41"/>
  <c r="AD636" i="41" s="1"/>
  <c r="AA634" i="41"/>
  <c r="AD634" i="41" s="1"/>
  <c r="AA632" i="41"/>
  <c r="AD632" i="41" s="1"/>
  <c r="AA630" i="41"/>
  <c r="AD630" i="41" s="1"/>
  <c r="AA628" i="41"/>
  <c r="AD628" i="41" s="1"/>
  <c r="AA626" i="41"/>
  <c r="AD626" i="41" s="1"/>
  <c r="AA624" i="41"/>
  <c r="AD624" i="41" s="1"/>
  <c r="AD623" i="41"/>
  <c r="AA622" i="41"/>
  <c r="AD622" i="41"/>
  <c r="AA620" i="41"/>
  <c r="AD620" i="41"/>
  <c r="AA618" i="41"/>
  <c r="AD618" i="41"/>
  <c r="AA616" i="41"/>
  <c r="AD616" i="41"/>
  <c r="AA614" i="41"/>
  <c r="AD614" i="41"/>
  <c r="AA612" i="41"/>
  <c r="AD612" i="41"/>
  <c r="AA610" i="41"/>
  <c r="AD610" i="41"/>
  <c r="AA608" i="41"/>
  <c r="AD608" i="41"/>
  <c r="AD607" i="41"/>
  <c r="AA606" i="41"/>
  <c r="AD606" i="41" s="1"/>
  <c r="AA604" i="41"/>
  <c r="AD604" i="41" s="1"/>
  <c r="AA602" i="41"/>
  <c r="AD602" i="41" s="1"/>
  <c r="AA600" i="41"/>
  <c r="AD600" i="41" s="1"/>
  <c r="AA598" i="41"/>
  <c r="AD598" i="41" s="1"/>
  <c r="AA596" i="41"/>
  <c r="AD596" i="41" s="1"/>
  <c r="AA594" i="41"/>
  <c r="AD594" i="41" s="1"/>
  <c r="AA592" i="41"/>
  <c r="AD592" i="41" s="1"/>
  <c r="AD591" i="41"/>
  <c r="AA590" i="41"/>
  <c r="AD590" i="41"/>
  <c r="AA588" i="41"/>
  <c r="AD588" i="41"/>
  <c r="AA586" i="41"/>
  <c r="AD586" i="41"/>
  <c r="AA584" i="41"/>
  <c r="AD584" i="41"/>
  <c r="AA582" i="41"/>
  <c r="AD582" i="41"/>
  <c r="AA580" i="41"/>
  <c r="AD580" i="41"/>
  <c r="AA578" i="41"/>
  <c r="AD578" i="41"/>
  <c r="AA576" i="41"/>
  <c r="AD576" i="41"/>
  <c r="AD575" i="41"/>
  <c r="AA574" i="41"/>
  <c r="AD574" i="41" s="1"/>
  <c r="AA572" i="41"/>
  <c r="AD572" i="41" s="1"/>
  <c r="AA570" i="41"/>
  <c r="AD570" i="41" s="1"/>
  <c r="AA568" i="41"/>
  <c r="AD568" i="41" s="1"/>
  <c r="AA566" i="41"/>
  <c r="AD566" i="41" s="1"/>
  <c r="AA564" i="41"/>
  <c r="AD564" i="41" s="1"/>
  <c r="AA562" i="41"/>
  <c r="AD562" i="41" s="1"/>
  <c r="AA560" i="41"/>
  <c r="AD560" i="41" s="1"/>
  <c r="AD559" i="41"/>
  <c r="AA558" i="41"/>
  <c r="AD558" i="41"/>
  <c r="AA556" i="41"/>
  <c r="AD556" i="41"/>
  <c r="AA554" i="41"/>
  <c r="AD554" i="41"/>
  <c r="AA552" i="41"/>
  <c r="AD552" i="41"/>
  <c r="AA550" i="41"/>
  <c r="AD550" i="41"/>
  <c r="AA548" i="41"/>
  <c r="AD548" i="41"/>
  <c r="AA546" i="41"/>
  <c r="AD546" i="41"/>
  <c r="AA544" i="41"/>
  <c r="AD544" i="41"/>
  <c r="AA542" i="41"/>
  <c r="AD542" i="41" s="1"/>
  <c r="AA540" i="41"/>
  <c r="AD540" i="41" s="1"/>
  <c r="AA538" i="41"/>
  <c r="AD538" i="41" s="1"/>
  <c r="AA536" i="41"/>
  <c r="AD536" i="41" s="1"/>
  <c r="AA534" i="41"/>
  <c r="AD534" i="41" s="1"/>
  <c r="AA532" i="41"/>
  <c r="AD532" i="41" s="1"/>
  <c r="AA530" i="41"/>
  <c r="AD530" i="41" s="1"/>
  <c r="AA528" i="41"/>
  <c r="AD528" i="41" s="1"/>
  <c r="AD527" i="41"/>
  <c r="AA526" i="41"/>
  <c r="AD526" i="41"/>
  <c r="AA524" i="41"/>
  <c r="AD524" i="41"/>
  <c r="AA522" i="41"/>
  <c r="AD522" i="41"/>
  <c r="AA520" i="41"/>
  <c r="AD520" i="41"/>
  <c r="AA518" i="41"/>
  <c r="AD518" i="41"/>
  <c r="AA516" i="41"/>
  <c r="AD516" i="41"/>
  <c r="AA514" i="41"/>
  <c r="AD514" i="41"/>
  <c r="AA512" i="41"/>
  <c r="AD512" i="41"/>
  <c r="AD511" i="41"/>
  <c r="AA510" i="41"/>
  <c r="AD510" i="41" s="1"/>
  <c r="AA508" i="41"/>
  <c r="AD508" i="41" s="1"/>
  <c r="AA506" i="41"/>
  <c r="AD506" i="41" s="1"/>
  <c r="AA504" i="41"/>
  <c r="AD504" i="41" s="1"/>
  <c r="AA502" i="41"/>
  <c r="AD502" i="41" s="1"/>
  <c r="AA500" i="41"/>
  <c r="AD500" i="41" s="1"/>
  <c r="AA498" i="41"/>
  <c r="AD498" i="41" s="1"/>
  <c r="AA496" i="41"/>
  <c r="AD496" i="41" s="1"/>
  <c r="AD495" i="41"/>
  <c r="AA494" i="41"/>
  <c r="AD494" i="41"/>
  <c r="AA492" i="41"/>
  <c r="AD492" i="41"/>
  <c r="AA490" i="41"/>
  <c r="AD490" i="41"/>
  <c r="AA489" i="41"/>
  <c r="AD489" i="41"/>
  <c r="AA488" i="41"/>
  <c r="AD488" i="41"/>
  <c r="AA486" i="41"/>
  <c r="AD486" i="41"/>
  <c r="AA484" i="41"/>
  <c r="AD484" i="41"/>
  <c r="AA482" i="41"/>
  <c r="AD482" i="41"/>
  <c r="AA480" i="41"/>
  <c r="AD480" i="41"/>
  <c r="AD479" i="41"/>
  <c r="AA478" i="41"/>
  <c r="AD478" i="41" s="1"/>
  <c r="AA476" i="41"/>
  <c r="AD476" i="41" s="1"/>
  <c r="AA474" i="41"/>
  <c r="AD474" i="41" s="1"/>
  <c r="AA473" i="41"/>
  <c r="AD473" i="41" s="1"/>
  <c r="AA472" i="41"/>
  <c r="AD472" i="41" s="1"/>
  <c r="AA470" i="41"/>
  <c r="AD470" i="41" s="1"/>
  <c r="AA468" i="41"/>
  <c r="AD468" i="41" s="1"/>
  <c r="AA466" i="41"/>
  <c r="AD466" i="41" s="1"/>
  <c r="AA464" i="41"/>
  <c r="AD464" i="41" s="1"/>
  <c r="AA462" i="41"/>
  <c r="AD462" i="41" s="1"/>
  <c r="AA460" i="41"/>
  <c r="AD460" i="41" s="1"/>
  <c r="AA459" i="41"/>
  <c r="AD459" i="41" s="1"/>
  <c r="AA458" i="41"/>
  <c r="AD458" i="41" s="1"/>
  <c r="AA456" i="41"/>
  <c r="AD456" i="41" s="1"/>
  <c r="AA454" i="41"/>
  <c r="AD454" i="41" s="1"/>
  <c r="AA452" i="41"/>
  <c r="AD452" i="41" s="1"/>
  <c r="AA451" i="41"/>
  <c r="AD451" i="41" s="1"/>
  <c r="AA450" i="41"/>
  <c r="AD450" i="41" s="1"/>
  <c r="AA448" i="41"/>
  <c r="AD448" i="41" s="1"/>
  <c r="AA446" i="41"/>
  <c r="AD446" i="41" s="1"/>
  <c r="AA444" i="41"/>
  <c r="AD444" i="41" s="1"/>
  <c r="AA443" i="41"/>
  <c r="AD443" i="41" s="1"/>
  <c r="AA442" i="41"/>
  <c r="AD442" i="41" s="1"/>
  <c r="AA440" i="41"/>
  <c r="AD440" i="41" s="1"/>
  <c r="AA438" i="41"/>
  <c r="AD438" i="41" s="1"/>
  <c r="AA436" i="41"/>
  <c r="AD436" i="41" s="1"/>
  <c r="AA435" i="41"/>
  <c r="AD435" i="41" s="1"/>
  <c r="AA434" i="41"/>
  <c r="AD434" i="41" s="1"/>
  <c r="AA432" i="41"/>
  <c r="AD432" i="41" s="1"/>
  <c r="AA430" i="41"/>
  <c r="AD430" i="41" s="1"/>
  <c r="AA428" i="41"/>
  <c r="AD428" i="41" s="1"/>
  <c r="AA427" i="41"/>
  <c r="AD427" i="41" s="1"/>
  <c r="AA426" i="41"/>
  <c r="AD426" i="41" s="1"/>
  <c r="AA424" i="41"/>
  <c r="AD424" i="41" s="1"/>
  <c r="AA422" i="41"/>
  <c r="AD422" i="41" s="1"/>
  <c r="AA420" i="41"/>
  <c r="AD420" i="41" s="1"/>
  <c r="AA419" i="41"/>
  <c r="AD419" i="41" s="1"/>
  <c r="AA418" i="41"/>
  <c r="AD418" i="41" s="1"/>
  <c r="AA416" i="41"/>
  <c r="AD416" i="41" s="1"/>
  <c r="AA414" i="41"/>
  <c r="AD414" i="41" s="1"/>
  <c r="AA412" i="41"/>
  <c r="AD412" i="41" s="1"/>
  <c r="AA411" i="41"/>
  <c r="AD411" i="41" s="1"/>
  <c r="AA410" i="41"/>
  <c r="AD410" i="41" s="1"/>
  <c r="AA408" i="41"/>
  <c r="AD408" i="41" s="1"/>
  <c r="AA406" i="41"/>
  <c r="AD406" i="41" s="1"/>
  <c r="AA404" i="41"/>
  <c r="AD404" i="41" s="1"/>
  <c r="AA403" i="41"/>
  <c r="AD403" i="41" s="1"/>
  <c r="AA402" i="41"/>
  <c r="AD402" i="41" s="1"/>
  <c r="AA400" i="41"/>
  <c r="AD400" i="41" s="1"/>
  <c r="AA398" i="41"/>
  <c r="AD398" i="41" s="1"/>
  <c r="AA396" i="41"/>
  <c r="AD396" i="41" s="1"/>
  <c r="AA395" i="41"/>
  <c r="AD395" i="41" s="1"/>
  <c r="AA394" i="41"/>
  <c r="AD394" i="41" s="1"/>
  <c r="AA392" i="41"/>
  <c r="AD392" i="41" s="1"/>
  <c r="AA390" i="41"/>
  <c r="AD390" i="41" s="1"/>
  <c r="AA388" i="41"/>
  <c r="AD388" i="41" s="1"/>
  <c r="AA387" i="41"/>
  <c r="AD387" i="41" s="1"/>
  <c r="AA386" i="41"/>
  <c r="AD386" i="41" s="1"/>
  <c r="AA384" i="41"/>
  <c r="AD384" i="41" s="1"/>
  <c r="AA382" i="41"/>
  <c r="AD382" i="41" s="1"/>
  <c r="AA380" i="41"/>
  <c r="AD380" i="41" s="1"/>
  <c r="AA379" i="41"/>
  <c r="AD379" i="41" s="1"/>
  <c r="AA378" i="41"/>
  <c r="AD378" i="41" s="1"/>
  <c r="AA376" i="41"/>
  <c r="AD376" i="41" s="1"/>
  <c r="AA374" i="41"/>
  <c r="AD374" i="41" s="1"/>
  <c r="AA372" i="41"/>
  <c r="AD372" i="41" s="1"/>
  <c r="AA371" i="41"/>
  <c r="AD371" i="41" s="1"/>
  <c r="AA370" i="41"/>
  <c r="AD370" i="41" s="1"/>
  <c r="AA368" i="41"/>
  <c r="AD368" i="41" s="1"/>
  <c r="AA366" i="41"/>
  <c r="AD366" i="41" s="1"/>
  <c r="AA364" i="41"/>
  <c r="AD364" i="41" s="1"/>
  <c r="AA363" i="41"/>
  <c r="AD363" i="41" s="1"/>
  <c r="AA362" i="41"/>
  <c r="AD362" i="41" s="1"/>
  <c r="AA360" i="41"/>
  <c r="AD360" i="41" s="1"/>
  <c r="AA358" i="41"/>
  <c r="AD358" i="41" s="1"/>
  <c r="AA356" i="41"/>
  <c r="AD356" i="41" s="1"/>
  <c r="AA355" i="41"/>
  <c r="AD355" i="41" s="1"/>
  <c r="AA354" i="41"/>
  <c r="AD354" i="41" s="1"/>
  <c r="AA352" i="41"/>
  <c r="AD352" i="41" s="1"/>
  <c r="AA350" i="41"/>
  <c r="AD350" i="41" s="1"/>
  <c r="AA348" i="41"/>
  <c r="AD348" i="41" s="1"/>
  <c r="AA347" i="41"/>
  <c r="AD347" i="41" s="1"/>
  <c r="AA346" i="41"/>
  <c r="AD346" i="41" s="1"/>
  <c r="AA344" i="41"/>
  <c r="AD344" i="41" s="1"/>
  <c r="AA342" i="41"/>
  <c r="AD342" i="41" s="1"/>
  <c r="AA340" i="41"/>
  <c r="AD340" i="41" s="1"/>
  <c r="AA339" i="41"/>
  <c r="AD339" i="41" s="1"/>
  <c r="AA338" i="41"/>
  <c r="AD338" i="41" s="1"/>
  <c r="AA336" i="41"/>
  <c r="AD336" i="41" s="1"/>
  <c r="AA334" i="41"/>
  <c r="AD334" i="41" s="1"/>
  <c r="AA332" i="41"/>
  <c r="AD332" i="41" s="1"/>
  <c r="AA331" i="41"/>
  <c r="AD331" i="41" s="1"/>
  <c r="AA330" i="41"/>
  <c r="AD330" i="41" s="1"/>
  <c r="AA328" i="41"/>
  <c r="AD328" i="41" s="1"/>
  <c r="AA326" i="41"/>
  <c r="AD326" i="41" s="1"/>
  <c r="AA324" i="41"/>
  <c r="AD324" i="41" s="1"/>
  <c r="AA323" i="41"/>
  <c r="AD323" i="41" s="1"/>
  <c r="AA322" i="41"/>
  <c r="AD322" i="41" s="1"/>
  <c r="AA320" i="41"/>
  <c r="AD320" i="41" s="1"/>
  <c r="AA318" i="41"/>
  <c r="AD318" i="41" s="1"/>
  <c r="AA316" i="41"/>
  <c r="AD316" i="41" s="1"/>
  <c r="AA315" i="41"/>
  <c r="AD315" i="41" s="1"/>
  <c r="AA314" i="41"/>
  <c r="AD314" i="41" s="1"/>
  <c r="AA312" i="41"/>
  <c r="AD312" i="41" s="1"/>
  <c r="AA310" i="41"/>
  <c r="AD310" i="41" s="1"/>
  <c r="AA308" i="41"/>
  <c r="AD308" i="41" s="1"/>
  <c r="AA307" i="41"/>
  <c r="AD307" i="41" s="1"/>
  <c r="AA306" i="41"/>
  <c r="AD306" i="41" s="1"/>
  <c r="AA304" i="41"/>
  <c r="AD304" i="41" s="1"/>
  <c r="AA302" i="41"/>
  <c r="AD302" i="41" s="1"/>
  <c r="AA300" i="41"/>
  <c r="AD300" i="41" s="1"/>
  <c r="AA299" i="41"/>
  <c r="AD299" i="41" s="1"/>
  <c r="AA298" i="41"/>
  <c r="AD298" i="41" s="1"/>
  <c r="AA296" i="41"/>
  <c r="AD296" i="41" s="1"/>
  <c r="AA294" i="41"/>
  <c r="AD294" i="41" s="1"/>
  <c r="AA292" i="41"/>
  <c r="AD292" i="41" s="1"/>
  <c r="AA291" i="41"/>
  <c r="AD291" i="41" s="1"/>
  <c r="AA290" i="41"/>
  <c r="AD290" i="41" s="1"/>
  <c r="AA288" i="41"/>
  <c r="AD288" i="41" s="1"/>
  <c r="AA286" i="41"/>
  <c r="AD286" i="41" s="1"/>
  <c r="AA284" i="41"/>
  <c r="AD284" i="41" s="1"/>
  <c r="AA283" i="41"/>
  <c r="AD283" i="41" s="1"/>
  <c r="AA282" i="41"/>
  <c r="AD282" i="41" s="1"/>
  <c r="AA280" i="41"/>
  <c r="AD280" i="41" s="1"/>
  <c r="AA278" i="41"/>
  <c r="AD278" i="41" s="1"/>
  <c r="AA276" i="41"/>
  <c r="AD276" i="41" s="1"/>
  <c r="AA275" i="41"/>
  <c r="AD275" i="41" s="1"/>
  <c r="AA274" i="41"/>
  <c r="AD274" i="41" s="1"/>
  <c r="AA272" i="41"/>
  <c r="AD272" i="41" s="1"/>
  <c r="AA270" i="41"/>
  <c r="AD270" i="41" s="1"/>
  <c r="AA268" i="41"/>
  <c r="AD268" i="41" s="1"/>
  <c r="AA267" i="41"/>
  <c r="AD267" i="41" s="1"/>
  <c r="AA266" i="41"/>
  <c r="AD266" i="41" s="1"/>
  <c r="AA264" i="41"/>
  <c r="AD264" i="41" s="1"/>
  <c r="AA262" i="41"/>
  <c r="AD262" i="41" s="1"/>
  <c r="AA260" i="41"/>
  <c r="AD260" i="41" s="1"/>
  <c r="AA259" i="41"/>
  <c r="AD259" i="41" s="1"/>
  <c r="AA258" i="41"/>
  <c r="AD258" i="41" s="1"/>
  <c r="AA256" i="41"/>
  <c r="AD256" i="41" s="1"/>
  <c r="AA254" i="41"/>
  <c r="AD254" i="41" s="1"/>
  <c r="AA252" i="41"/>
  <c r="AD252" i="41" s="1"/>
  <c r="AA251" i="41"/>
  <c r="AD251" i="41" s="1"/>
  <c r="AA250" i="41"/>
  <c r="AD250" i="41" s="1"/>
  <c r="AA248" i="41"/>
  <c r="AD248" i="41" s="1"/>
  <c r="AA246" i="41"/>
  <c r="AD246" i="41" s="1"/>
  <c r="AA244" i="41"/>
  <c r="AD244" i="41" s="1"/>
  <c r="AA243" i="41"/>
  <c r="AD243" i="41" s="1"/>
  <c r="AA242" i="41"/>
  <c r="AD242" i="41" s="1"/>
  <c r="AA240" i="41"/>
  <c r="AD240" i="41" s="1"/>
  <c r="AA238" i="41"/>
  <c r="AD238" i="41" s="1"/>
  <c r="AA236" i="41"/>
  <c r="AD236" i="41" s="1"/>
  <c r="AA235" i="41"/>
  <c r="AD235" i="41" s="1"/>
  <c r="AA234" i="41"/>
  <c r="AD234" i="41" s="1"/>
  <c r="AA232" i="41"/>
  <c r="AD232" i="41" s="1"/>
  <c r="AA230" i="41"/>
  <c r="AD230" i="41" s="1"/>
  <c r="AA228" i="41"/>
  <c r="AD228" i="41" s="1"/>
  <c r="AA227" i="41"/>
  <c r="AD227" i="41" s="1"/>
  <c r="AA226" i="41"/>
  <c r="AD226" i="41" s="1"/>
  <c r="AA224" i="41"/>
  <c r="AD224" i="41" s="1"/>
  <c r="AA222" i="41"/>
  <c r="AD222" i="41" s="1"/>
  <c r="AA220" i="41"/>
  <c r="AD220" i="41" s="1"/>
  <c r="AA219" i="41"/>
  <c r="AD219" i="41" s="1"/>
  <c r="AA218" i="41"/>
  <c r="AD218" i="41" s="1"/>
  <c r="AA216" i="41"/>
  <c r="AD216" i="41" s="1"/>
  <c r="AA214" i="41"/>
  <c r="AD214" i="41" s="1"/>
  <c r="AA212" i="41"/>
  <c r="AD212" i="41" s="1"/>
  <c r="AA211" i="41"/>
  <c r="AD211" i="41" s="1"/>
  <c r="AA210" i="41"/>
  <c r="AD210" i="41" s="1"/>
  <c r="AA208" i="41"/>
  <c r="AD208" i="41" s="1"/>
  <c r="AA206" i="41"/>
  <c r="AD206" i="41" s="1"/>
  <c r="AA204" i="41"/>
  <c r="AD204" i="41" s="1"/>
  <c r="AA203" i="41"/>
  <c r="AD203" i="41" s="1"/>
  <c r="AA202" i="41"/>
  <c r="AD202" i="41" s="1"/>
  <c r="AA200" i="41"/>
  <c r="AD200" i="41" s="1"/>
  <c r="AA198" i="41"/>
  <c r="AD198" i="41" s="1"/>
  <c r="AA196" i="41"/>
  <c r="AD196" i="41" s="1"/>
  <c r="AA195" i="41"/>
  <c r="AD195" i="41" s="1"/>
  <c r="AA194" i="41"/>
  <c r="AD194" i="41" s="1"/>
  <c r="AA192" i="41"/>
  <c r="AD192" i="41" s="1"/>
  <c r="AA190" i="41"/>
  <c r="AD190" i="41" s="1"/>
  <c r="AA188" i="41"/>
  <c r="AD188" i="41" s="1"/>
  <c r="AA187" i="41"/>
  <c r="AD187" i="41" s="1"/>
  <c r="AA186" i="41"/>
  <c r="AD186" i="41" s="1"/>
  <c r="AA184" i="41"/>
  <c r="AD184" i="41" s="1"/>
  <c r="AA182" i="41"/>
  <c r="AD182" i="41" s="1"/>
  <c r="AA180" i="41"/>
  <c r="AD180" i="41" s="1"/>
  <c r="AA179" i="41"/>
  <c r="AD179" i="41" s="1"/>
  <c r="AA178" i="41"/>
  <c r="AD178" i="41" s="1"/>
  <c r="AA176" i="41"/>
  <c r="AD176" i="41" s="1"/>
  <c r="AA174" i="41"/>
  <c r="AD174" i="41" s="1"/>
  <c r="AA172" i="41"/>
  <c r="AD172" i="41" s="1"/>
  <c r="AA171" i="41"/>
  <c r="AD171" i="41" s="1"/>
  <c r="AA170" i="41"/>
  <c r="AD170" i="41" s="1"/>
  <c r="AA168" i="41"/>
  <c r="AD168" i="41" s="1"/>
  <c r="AA166" i="41"/>
  <c r="AD166" i="41" s="1"/>
  <c r="AA164" i="41"/>
  <c r="AD164" i="41" s="1"/>
  <c r="AA163" i="41"/>
  <c r="AD163" i="41" s="1"/>
  <c r="AA162" i="41"/>
  <c r="AD162" i="41" s="1"/>
  <c r="AA160" i="41"/>
  <c r="AD160" i="41" s="1"/>
  <c r="AA158" i="41"/>
  <c r="AD158" i="41" s="1"/>
  <c r="AA156" i="41"/>
  <c r="AD156" i="41" s="1"/>
  <c r="AA155" i="41"/>
  <c r="AD155" i="41" s="1"/>
  <c r="AA154" i="41"/>
  <c r="AD154" i="41" s="1"/>
  <c r="AA152" i="41"/>
  <c r="AD152" i="41" s="1"/>
  <c r="AA150" i="41"/>
  <c r="AD150" i="41" s="1"/>
  <c r="AA148" i="41"/>
  <c r="AD148" i="41" s="1"/>
  <c r="AA147" i="41"/>
  <c r="AD147" i="41" s="1"/>
  <c r="AA146" i="41"/>
  <c r="AD146" i="41" s="1"/>
  <c r="AA144" i="41"/>
  <c r="AD144" i="41" s="1"/>
  <c r="AA142" i="41"/>
  <c r="AD142" i="41" s="1"/>
  <c r="AA140" i="41"/>
  <c r="AD140" i="41" s="1"/>
  <c r="AA139" i="41"/>
  <c r="AD139" i="41" s="1"/>
  <c r="AA138" i="41"/>
  <c r="AD138" i="41" s="1"/>
  <c r="AA136" i="41"/>
  <c r="AD136" i="41" s="1"/>
  <c r="AA134" i="41"/>
  <c r="AD134" i="41" s="1"/>
  <c r="AA132" i="41"/>
  <c r="AD132" i="41" s="1"/>
  <c r="AA131" i="41"/>
  <c r="AD131" i="41" s="1"/>
  <c r="AA130" i="41"/>
  <c r="AD130" i="41" s="1"/>
  <c r="AA128" i="41"/>
  <c r="AD128" i="41" s="1"/>
  <c r="AA126" i="41"/>
  <c r="AD126" i="41" s="1"/>
  <c r="AA124" i="41"/>
  <c r="AD124" i="41" s="1"/>
  <c r="AA123" i="41"/>
  <c r="AD123" i="41" s="1"/>
  <c r="AA122" i="41"/>
  <c r="AD122" i="41" s="1"/>
  <c r="AA120" i="41"/>
  <c r="AD120" i="41" s="1"/>
  <c r="AA118" i="41"/>
  <c r="AD118" i="41" s="1"/>
  <c r="AA116" i="41"/>
  <c r="AD116" i="41" s="1"/>
  <c r="AA115" i="41"/>
  <c r="AD115" i="41" s="1"/>
  <c r="AA114" i="41"/>
  <c r="AD114" i="41" s="1"/>
  <c r="AA112" i="41"/>
  <c r="AD112" i="41" s="1"/>
  <c r="AA110" i="41"/>
  <c r="AD110" i="41" s="1"/>
  <c r="AA108" i="41"/>
  <c r="AD108" i="41" s="1"/>
  <c r="AA107" i="41"/>
  <c r="AD107" i="41" s="1"/>
  <c r="AA106" i="41"/>
  <c r="AD106" i="41" s="1"/>
  <c r="AA104" i="41"/>
  <c r="AD104" i="41" s="1"/>
  <c r="AA102" i="41"/>
  <c r="AD102" i="41" s="1"/>
  <c r="AA100" i="41"/>
  <c r="AD100" i="41" s="1"/>
  <c r="AA99" i="41"/>
  <c r="AD99" i="41" s="1"/>
  <c r="AA98" i="41"/>
  <c r="AD98" i="41" s="1"/>
  <c r="AA96" i="41"/>
  <c r="AD96" i="41" s="1"/>
  <c r="AA94" i="41"/>
  <c r="AD94" i="41" s="1"/>
  <c r="AA92" i="41"/>
  <c r="AD92" i="41" s="1"/>
  <c r="AA91" i="41"/>
  <c r="AD91" i="41" s="1"/>
  <c r="AA90" i="41"/>
  <c r="AD90" i="41" s="1"/>
  <c r="AA88" i="41"/>
  <c r="AD88" i="41" s="1"/>
  <c r="AA86" i="41"/>
  <c r="AD86" i="41" s="1"/>
  <c r="AA84" i="41"/>
  <c r="AD84" i="41" s="1"/>
  <c r="AA83" i="41"/>
  <c r="AD83" i="41" s="1"/>
  <c r="AA82" i="41"/>
  <c r="AD82" i="41" s="1"/>
  <c r="AA80" i="41"/>
  <c r="AD80" i="41" s="1"/>
  <c r="AA78" i="41"/>
  <c r="AD78" i="41" s="1"/>
  <c r="AA76" i="41"/>
  <c r="AD76" i="41" s="1"/>
  <c r="AA75" i="41"/>
  <c r="AD75" i="41" s="1"/>
  <c r="AA74" i="41"/>
  <c r="AD74" i="41" s="1"/>
  <c r="AA72" i="41"/>
  <c r="AD72" i="41" s="1"/>
  <c r="AA70" i="41"/>
  <c r="AD70" i="41" s="1"/>
  <c r="AA68" i="41"/>
  <c r="AD68" i="41" s="1"/>
  <c r="AA67" i="41"/>
  <c r="AD67" i="41" s="1"/>
  <c r="AA66" i="41"/>
  <c r="AD66" i="41" s="1"/>
  <c r="AA64" i="41"/>
  <c r="AD64" i="41" s="1"/>
  <c r="AA62" i="41"/>
  <c r="AD62" i="41" s="1"/>
  <c r="AA60" i="41"/>
  <c r="AD60" i="41" s="1"/>
  <c r="AA59" i="41"/>
  <c r="AD59" i="41" s="1"/>
  <c r="AA58" i="41"/>
  <c r="AD58" i="41" s="1"/>
  <c r="AA56" i="41"/>
  <c r="AD56" i="41" s="1"/>
  <c r="AA54" i="41"/>
  <c r="AD54" i="41" s="1"/>
  <c r="AA52" i="41"/>
  <c r="AD52" i="41" s="1"/>
  <c r="AA51" i="41"/>
  <c r="AD51" i="41" s="1"/>
  <c r="AA50" i="41"/>
  <c r="AD50" i="41" s="1"/>
  <c r="AA48" i="41"/>
  <c r="AD48" i="41" s="1"/>
  <c r="AA46" i="41"/>
  <c r="AD46" i="41" s="1"/>
  <c r="AA44" i="41"/>
  <c r="AD44" i="41" s="1"/>
  <c r="AA43" i="41"/>
  <c r="AD43" i="41" s="1"/>
  <c r="AA42" i="41"/>
  <c r="AD42" i="41" s="1"/>
  <c r="AA40" i="41"/>
  <c r="AD40" i="41" s="1"/>
  <c r="AA38" i="41"/>
  <c r="AD38" i="41" s="1"/>
  <c r="AA36" i="41"/>
  <c r="AD36" i="41" s="1"/>
  <c r="AA35" i="41"/>
  <c r="AD35" i="41" s="1"/>
  <c r="AA34" i="41"/>
  <c r="AD34" i="41" s="1"/>
  <c r="AA32" i="41"/>
  <c r="AD32" i="41" s="1"/>
  <c r="AA30" i="41"/>
  <c r="AD30" i="41" s="1"/>
  <c r="AA28" i="41"/>
  <c r="AD28" i="41" s="1"/>
  <c r="AA27" i="41"/>
  <c r="AD27" i="41" s="1"/>
  <c r="AA26" i="41"/>
  <c r="AD26" i="41" s="1"/>
  <c r="AA24" i="41"/>
  <c r="AD24" i="41" s="1"/>
  <c r="AA22" i="41"/>
  <c r="AD22" i="41" s="1"/>
  <c r="AA20" i="41"/>
  <c r="AD20" i="41" s="1"/>
  <c r="AA19" i="41"/>
  <c r="AD19" i="41" s="1"/>
  <c r="AA18" i="41"/>
  <c r="AD18" i="41" s="1"/>
  <c r="AA16" i="41"/>
  <c r="AD16" i="41" s="1"/>
  <c r="AA14" i="41"/>
  <c r="AD14" i="41" s="1"/>
  <c r="AA12" i="41"/>
  <c r="AD12" i="41" s="1"/>
  <c r="AA11" i="41"/>
  <c r="AD11" i="41" s="1"/>
  <c r="AA10" i="41"/>
  <c r="AD10" i="41" s="1"/>
  <c r="AA8" i="41"/>
  <c r="AD8" i="41" s="1"/>
  <c r="AA60" i="5"/>
  <c r="AD60" i="5"/>
  <c r="AA12" i="5"/>
  <c r="AD12" i="5"/>
  <c r="AA7" i="41"/>
  <c r="AD7" i="41"/>
  <c r="AA10" i="5"/>
  <c r="AD10" i="5"/>
  <c r="AA90" i="5"/>
  <c r="AD90" i="5"/>
  <c r="AA46" i="5"/>
  <c r="AD46" i="5"/>
  <c r="AA36" i="5"/>
  <c r="AD36" i="5"/>
  <c r="AA26" i="5"/>
  <c r="AD26" i="5"/>
  <c r="AA58" i="5"/>
  <c r="AD58" i="5"/>
  <c r="AA44" i="5"/>
  <c r="AD44" i="5"/>
  <c r="AA30" i="5"/>
  <c r="AD30" i="5"/>
  <c r="AA82" i="5"/>
  <c r="AD82" i="5"/>
  <c r="AA66" i="5"/>
  <c r="AD66" i="5"/>
  <c r="AA50" i="5"/>
  <c r="AD50" i="5"/>
  <c r="AA34" i="5"/>
  <c r="AD34" i="5"/>
  <c r="AA18" i="5"/>
  <c r="AD18" i="5"/>
  <c r="AA625" i="5" l="1"/>
  <c r="AD625" i="5" s="1"/>
  <c r="AA623" i="5"/>
  <c r="AD623" i="5" s="1"/>
  <c r="AA621" i="5"/>
  <c r="AD621" i="5" s="1"/>
  <c r="AA619" i="5"/>
  <c r="AD619" i="5" s="1"/>
  <c r="AA617" i="5"/>
  <c r="AD617" i="5" s="1"/>
  <c r="AA615" i="5"/>
  <c r="AD615" i="5" s="1"/>
  <c r="AA613" i="5"/>
  <c r="AD613" i="5" s="1"/>
  <c r="AA611" i="5"/>
  <c r="AD611" i="5" s="1"/>
  <c r="AA609" i="5"/>
  <c r="AD609" i="5" s="1"/>
  <c r="AA607" i="5"/>
  <c r="AD607" i="5" s="1"/>
  <c r="AA605" i="5"/>
  <c r="AD605" i="5" s="1"/>
  <c r="AA603" i="5"/>
  <c r="AD603" i="5" s="1"/>
  <c r="AA601" i="5"/>
  <c r="AD601" i="5" s="1"/>
  <c r="AA599" i="5"/>
  <c r="AD599" i="5" s="1"/>
  <c r="AA597" i="5"/>
  <c r="AD597" i="5" s="1"/>
  <c r="AA595" i="5"/>
  <c r="AD595" i="5" s="1"/>
  <c r="AA593" i="5"/>
  <c r="AD593" i="5" s="1"/>
  <c r="AA591" i="5"/>
  <c r="AD591" i="5" s="1"/>
  <c r="AA589" i="5"/>
  <c r="AD589" i="5" s="1"/>
  <c r="AA587" i="5"/>
  <c r="AD587" i="5" s="1"/>
  <c r="AA585" i="5"/>
  <c r="AD585" i="5" s="1"/>
  <c r="AA583" i="5"/>
  <c r="AD583" i="5" s="1"/>
  <c r="AA581" i="5"/>
  <c r="AD581" i="5" s="1"/>
  <c r="AA579" i="5"/>
  <c r="AD579" i="5" s="1"/>
  <c r="AA563" i="5"/>
  <c r="AD563" i="5" s="1"/>
  <c r="AA547" i="5"/>
  <c r="AD547" i="5" s="1"/>
  <c r="AA531" i="5"/>
  <c r="AD531" i="5" s="1"/>
  <c r="AA515" i="5"/>
  <c r="AD515" i="5" s="1"/>
  <c r="AA499" i="5"/>
  <c r="AD499" i="5" s="1"/>
  <c r="AA483" i="5"/>
  <c r="AD483" i="5" s="1"/>
  <c r="AA467" i="5"/>
  <c r="AD467" i="5" s="1"/>
  <c r="AA451" i="5"/>
  <c r="AD451" i="5" s="1"/>
  <c r="AA575" i="5"/>
  <c r="AD575" i="5" s="1"/>
  <c r="AA559" i="5"/>
  <c r="AD559" i="5" s="1"/>
  <c r="AA543" i="5"/>
  <c r="AD543" i="5" s="1"/>
  <c r="AA527" i="5"/>
  <c r="AD527" i="5" s="1"/>
  <c r="AA511" i="5"/>
  <c r="AD511" i="5" s="1"/>
  <c r="AA495" i="5"/>
  <c r="AD495" i="5" s="1"/>
  <c r="AA479" i="5"/>
  <c r="AD479" i="5" s="1"/>
  <c r="AA463" i="5"/>
  <c r="AD463" i="5" s="1"/>
  <c r="AA447" i="5"/>
  <c r="AD447" i="5" s="1"/>
  <c r="AA630" i="5"/>
  <c r="AD630" i="5" s="1"/>
  <c r="AA628" i="5"/>
  <c r="AD628" i="5" s="1"/>
  <c r="AA626" i="5"/>
  <c r="AD626" i="5" s="1"/>
  <c r="AA624" i="5"/>
  <c r="AD624" i="5" s="1"/>
  <c r="AA622" i="5"/>
  <c r="AD622" i="5" s="1"/>
  <c r="AA620" i="5"/>
  <c r="AD620" i="5" s="1"/>
  <c r="AA618" i="5"/>
  <c r="AD618" i="5" s="1"/>
  <c r="AA616" i="5"/>
  <c r="AD616" i="5" s="1"/>
  <c r="AA614" i="5"/>
  <c r="AD614" i="5" s="1"/>
  <c r="AA612" i="5"/>
  <c r="AD612" i="5" s="1"/>
  <c r="AA610" i="5"/>
  <c r="AD610" i="5" s="1"/>
  <c r="AA608" i="5"/>
  <c r="AD608" i="5" s="1"/>
  <c r="AA606" i="5"/>
  <c r="AD606" i="5" s="1"/>
  <c r="AA604" i="5"/>
  <c r="AD604" i="5" s="1"/>
  <c r="AA602" i="5"/>
  <c r="AD602" i="5" s="1"/>
  <c r="AA600" i="5"/>
  <c r="AD600" i="5" s="1"/>
  <c r="AA598" i="5"/>
  <c r="AD598" i="5" s="1"/>
  <c r="AA596" i="5"/>
  <c r="AD596" i="5" s="1"/>
  <c r="AA594" i="5"/>
  <c r="AD594" i="5" s="1"/>
  <c r="AA592" i="5"/>
  <c r="AD592" i="5" s="1"/>
  <c r="AA590" i="5"/>
  <c r="AD590" i="5" s="1"/>
  <c r="AA588" i="5"/>
  <c r="AD588" i="5" s="1"/>
  <c r="AA586" i="5"/>
  <c r="AD586" i="5" s="1"/>
  <c r="AA584" i="5"/>
  <c r="AD584" i="5" s="1"/>
  <c r="AA582" i="5"/>
  <c r="AD582" i="5" s="1"/>
  <c r="AA580" i="5"/>
  <c r="AD580" i="5" s="1"/>
  <c r="AA571" i="5"/>
  <c r="AD571" i="5" s="1"/>
  <c r="AA555" i="5"/>
  <c r="AD555" i="5" s="1"/>
  <c r="AA539" i="5"/>
  <c r="AD539" i="5" s="1"/>
  <c r="AA523" i="5"/>
  <c r="AD523" i="5" s="1"/>
  <c r="AA507" i="5"/>
  <c r="AD507" i="5" s="1"/>
  <c r="AA491" i="5"/>
  <c r="AD491" i="5" s="1"/>
  <c r="AA475" i="5"/>
  <c r="AD475" i="5" s="1"/>
  <c r="AA459" i="5"/>
  <c r="AD459" i="5" s="1"/>
  <c r="AA443" i="5"/>
  <c r="AD443" i="5" s="1"/>
  <c r="AA296" i="5"/>
  <c r="AD296" i="5" s="1"/>
  <c r="AA292" i="5"/>
  <c r="AD292" i="5" s="1"/>
  <c r="AA288" i="5"/>
  <c r="AD288" i="5" s="1"/>
  <c r="AA284" i="5"/>
  <c r="AD284" i="5" s="1"/>
  <c r="AA280" i="5"/>
  <c r="AD280" i="5" s="1"/>
  <c r="AA276" i="5"/>
  <c r="AD276" i="5" s="1"/>
  <c r="AA272" i="5"/>
  <c r="AD272" i="5" s="1"/>
  <c r="AA268" i="5"/>
  <c r="AD268" i="5" s="1"/>
  <c r="AA264" i="5"/>
  <c r="AD264" i="5" s="1"/>
  <c r="AA260" i="5"/>
  <c r="AD260" i="5" s="1"/>
  <c r="AA256" i="5"/>
  <c r="AD256" i="5" s="1"/>
  <c r="AA252" i="5"/>
  <c r="AD252" i="5" s="1"/>
  <c r="AA248" i="5"/>
  <c r="AD248" i="5" s="1"/>
  <c r="AA244" i="5"/>
  <c r="AD244" i="5" s="1"/>
  <c r="AA240" i="5"/>
  <c r="AD240" i="5" s="1"/>
  <c r="AA236" i="5"/>
  <c r="AD236" i="5" s="1"/>
  <c r="AA232" i="5"/>
  <c r="AD232" i="5" s="1"/>
  <c r="AA228" i="5"/>
  <c r="AD228" i="5" s="1"/>
  <c r="AA224" i="5"/>
  <c r="AD224" i="5" s="1"/>
  <c r="AA220" i="5"/>
  <c r="AD220" i="5" s="1"/>
  <c r="AA216" i="5"/>
  <c r="AD216" i="5" s="1"/>
  <c r="AA212" i="5"/>
  <c r="AD212" i="5" s="1"/>
  <c r="AA208" i="5"/>
  <c r="AD208" i="5" s="1"/>
  <c r="AA204" i="5"/>
  <c r="AD204" i="5" s="1"/>
  <c r="AA200" i="5"/>
  <c r="AD200" i="5" s="1"/>
  <c r="AA196" i="5"/>
  <c r="AD196" i="5" s="1"/>
  <c r="AA297" i="5"/>
  <c r="AD297" i="5" s="1"/>
  <c r="AA293" i="5"/>
  <c r="AD293" i="5" s="1"/>
  <c r="AA289" i="5"/>
  <c r="AD289" i="5" s="1"/>
  <c r="AA285" i="5"/>
  <c r="AD285" i="5" s="1"/>
  <c r="AA281" i="5"/>
  <c r="AD281" i="5" s="1"/>
  <c r="AA277" i="5"/>
  <c r="AD277" i="5" s="1"/>
  <c r="AA273" i="5"/>
  <c r="AD273" i="5" s="1"/>
  <c r="AA269" i="5"/>
  <c r="AD269" i="5" s="1"/>
  <c r="AA265" i="5"/>
  <c r="AD265" i="5" s="1"/>
  <c r="AA261" i="5"/>
  <c r="AD261" i="5" s="1"/>
  <c r="AA257" i="5"/>
  <c r="AD257" i="5" s="1"/>
  <c r="AA253" i="5"/>
  <c r="AD253" i="5" s="1"/>
  <c r="AA249" i="5"/>
  <c r="AD249" i="5" s="1"/>
  <c r="AA245" i="5"/>
  <c r="AD245" i="5" s="1"/>
  <c r="AA241" i="5"/>
  <c r="AD241" i="5" s="1"/>
  <c r="AA237" i="5"/>
  <c r="AD237" i="5" s="1"/>
  <c r="AA233" i="5"/>
  <c r="AD233" i="5" s="1"/>
  <c r="AA229" i="5"/>
  <c r="AD229" i="5" s="1"/>
  <c r="AA225" i="5"/>
  <c r="AD225" i="5" s="1"/>
  <c r="AA221" i="5"/>
  <c r="AD221" i="5" s="1"/>
  <c r="AA217" i="5"/>
  <c r="AD217" i="5" s="1"/>
  <c r="AA213" i="5"/>
  <c r="AD213" i="5" s="1"/>
  <c r="AA209" i="5"/>
  <c r="AD209" i="5" s="1"/>
  <c r="AA205" i="5"/>
  <c r="AD205" i="5" s="1"/>
  <c r="AA201" i="5"/>
  <c r="AD201" i="5" s="1"/>
  <c r="AA197" i="5"/>
  <c r="AD197" i="5" s="1"/>
  <c r="AA192" i="5"/>
  <c r="AD192" i="5" s="1"/>
  <c r="AA188" i="5"/>
  <c r="AD188" i="5" s="1"/>
  <c r="AA184" i="5"/>
  <c r="AD184" i="5" s="1"/>
  <c r="AA180" i="5"/>
  <c r="AD180" i="5" s="1"/>
  <c r="AA176" i="5"/>
  <c r="AD176" i="5" s="1"/>
  <c r="AA172" i="5"/>
  <c r="AD172" i="5" s="1"/>
  <c r="AA168" i="5"/>
  <c r="AD168" i="5" s="1"/>
  <c r="AA164" i="5"/>
  <c r="AD164" i="5" s="1"/>
  <c r="AA160" i="5"/>
  <c r="AD160" i="5" s="1"/>
  <c r="AA156" i="5"/>
  <c r="AD156" i="5" s="1"/>
  <c r="AA152" i="5"/>
  <c r="AD152" i="5" s="1"/>
  <c r="AA148" i="5"/>
  <c r="AD148" i="5" s="1"/>
  <c r="AA144" i="5"/>
  <c r="AD144" i="5" s="1"/>
  <c r="AA140" i="5"/>
  <c r="AD140" i="5" s="1"/>
  <c r="AA136" i="5"/>
  <c r="AD136" i="5" s="1"/>
  <c r="AA132" i="5"/>
  <c r="AD132" i="5" s="1"/>
  <c r="AA128" i="5"/>
  <c r="AD128" i="5" s="1"/>
  <c r="AA124" i="5"/>
  <c r="AD124" i="5" s="1"/>
  <c r="AA120" i="5"/>
  <c r="AD120" i="5" s="1"/>
  <c r="AA116" i="5"/>
  <c r="AD116" i="5" s="1"/>
  <c r="AA112" i="5"/>
  <c r="AD112" i="5" s="1"/>
  <c r="AA108" i="5"/>
  <c r="AD108" i="5" s="1"/>
  <c r="AA104" i="5"/>
  <c r="AD104" i="5" s="1"/>
  <c r="AA100" i="5"/>
  <c r="AD100" i="5" s="1"/>
  <c r="AA96" i="5"/>
  <c r="AD96" i="5" s="1"/>
  <c r="AA79" i="5"/>
  <c r="AD79" i="5" s="1"/>
  <c r="AA91" i="5"/>
  <c r="AD91" i="5" s="1"/>
  <c r="AA89" i="5"/>
  <c r="AD89" i="5" s="1"/>
  <c r="AA81" i="5"/>
  <c r="AD81" i="5" s="1"/>
  <c r="AA68" i="5"/>
  <c r="AD68" i="5" s="1"/>
  <c r="AA59" i="5"/>
  <c r="AD59" i="5" s="1"/>
  <c r="AA37" i="5"/>
  <c r="AD37" i="5" s="1"/>
  <c r="AA983" i="41"/>
  <c r="AD983" i="41" s="1"/>
  <c r="AA195" i="5"/>
  <c r="AD195" i="5" s="1"/>
  <c r="AA191" i="5"/>
  <c r="AD191" i="5" s="1"/>
  <c r="AA187" i="5"/>
  <c r="AD187" i="5" s="1"/>
  <c r="AA183" i="5"/>
  <c r="AD183" i="5" s="1"/>
  <c r="AA179" i="5"/>
  <c r="AD179" i="5" s="1"/>
  <c r="AA175" i="5"/>
  <c r="AD175" i="5" s="1"/>
  <c r="AA171" i="5"/>
  <c r="AD171" i="5" s="1"/>
  <c r="AA167" i="5"/>
  <c r="AD167" i="5" s="1"/>
  <c r="AA163" i="5"/>
  <c r="AD163" i="5" s="1"/>
  <c r="AA159" i="5"/>
  <c r="AD159" i="5" s="1"/>
  <c r="AA155" i="5"/>
  <c r="AD155" i="5" s="1"/>
  <c r="AA151" i="5"/>
  <c r="AD151" i="5" s="1"/>
  <c r="AA147" i="5"/>
  <c r="AD147" i="5" s="1"/>
  <c r="AA143" i="5"/>
  <c r="AD143" i="5" s="1"/>
  <c r="AA139" i="5"/>
  <c r="AD139" i="5" s="1"/>
  <c r="AA135" i="5"/>
  <c r="AD135" i="5" s="1"/>
  <c r="AA131" i="5"/>
  <c r="AD131" i="5" s="1"/>
  <c r="AA127" i="5"/>
  <c r="AD127" i="5" s="1"/>
  <c r="AA123" i="5"/>
  <c r="AD123" i="5" s="1"/>
  <c r="AA119" i="5"/>
  <c r="AD119" i="5" s="1"/>
  <c r="AA115" i="5"/>
  <c r="AD115" i="5" s="1"/>
  <c r="AA111" i="5"/>
  <c r="AD111" i="5" s="1"/>
  <c r="AA107" i="5"/>
  <c r="AD107" i="5" s="1"/>
  <c r="AA103" i="5"/>
  <c r="AD103" i="5" s="1"/>
  <c r="AA99" i="5"/>
  <c r="AD99" i="5" s="1"/>
  <c r="AA95" i="5"/>
  <c r="AD95" i="5" s="1"/>
  <c r="AA75" i="5"/>
  <c r="AD75" i="5" s="1"/>
  <c r="AA72" i="5"/>
  <c r="AD72" i="5" s="1"/>
  <c r="AA994" i="41"/>
  <c r="AD994" i="41" s="1"/>
  <c r="AA984" i="41"/>
  <c r="AD984" i="41" s="1"/>
  <c r="AA981" i="41"/>
  <c r="AD981" i="41" s="1"/>
  <c r="AA976" i="41"/>
  <c r="AD976" i="41" s="1"/>
  <c r="AA968" i="41"/>
  <c r="AD968" i="41" s="1"/>
  <c r="AA963" i="41"/>
  <c r="AD963" i="41" s="1"/>
  <c r="AA948" i="41"/>
  <c r="AD948" i="41" s="1"/>
  <c r="AA935" i="41"/>
  <c r="AD935" i="41" s="1"/>
  <c r="AA928" i="41"/>
  <c r="AD928" i="41" s="1"/>
  <c r="AA923" i="41"/>
  <c r="AD923" i="41" s="1"/>
  <c r="AA905" i="41"/>
  <c r="AD905" i="41" s="1"/>
  <c r="AA891" i="41"/>
  <c r="AD891" i="41" s="1"/>
  <c r="AA878" i="41"/>
  <c r="AD878" i="41" s="1"/>
  <c r="AA858" i="41"/>
  <c r="AD858" i="41" s="1"/>
  <c r="AA850" i="41"/>
  <c r="AD850" i="41" s="1"/>
  <c r="AA94" i="5"/>
  <c r="AD94" i="5" s="1"/>
  <c r="AA80" i="5"/>
  <c r="AD80" i="5" s="1"/>
  <c r="AA76" i="5"/>
  <c r="AD76" i="5" s="1"/>
  <c r="AA71" i="5"/>
  <c r="AD71" i="5" s="1"/>
  <c r="AA67" i="5"/>
  <c r="AD67" i="5" s="1"/>
  <c r="AA43" i="5"/>
  <c r="AD43" i="5" s="1"/>
  <c r="AA38" i="5"/>
  <c r="AD38" i="5" s="1"/>
  <c r="AA23" i="5"/>
  <c r="AD23" i="5" s="1"/>
  <c r="AA11" i="5"/>
  <c r="AD11" i="5" s="1"/>
  <c r="AA982" i="41"/>
  <c r="AD982" i="41" s="1"/>
  <c r="AA974" i="41"/>
  <c r="AD974" i="41" s="1"/>
  <c r="AA961" i="41"/>
  <c r="AD961" i="41" s="1"/>
  <c r="AA956" i="41"/>
  <c r="AD956" i="41" s="1"/>
  <c r="AA921" i="41"/>
  <c r="AD921" i="41" s="1"/>
  <c r="AA898" i="41"/>
  <c r="AD898" i="41" s="1"/>
  <c r="AA893" i="41"/>
  <c r="AD893" i="41" s="1"/>
  <c r="AA886" i="41"/>
  <c r="AD886" i="41" s="1"/>
  <c r="AA971" i="41"/>
  <c r="AD971" i="41" s="1"/>
  <c r="AA951" i="41"/>
  <c r="AD951" i="41" s="1"/>
  <c r="AA931" i="41"/>
  <c r="AD931" i="41" s="1"/>
  <c r="AA800" i="41"/>
  <c r="AD800" i="41" s="1"/>
  <c r="AA780" i="41"/>
  <c r="AD780" i="41" s="1"/>
  <c r="AA732" i="41"/>
  <c r="AD732" i="41" s="1"/>
  <c r="AA807" i="41"/>
  <c r="AD807" i="41" s="1"/>
  <c r="AA787" i="41"/>
  <c r="AD787" i="41" s="1"/>
  <c r="AA777" i="41"/>
  <c r="AD777" i="41" s="1"/>
  <c r="AA770" i="41"/>
  <c r="AD770" i="41" s="1"/>
  <c r="AA765" i="41"/>
  <c r="AD765" i="41" s="1"/>
  <c r="AA759" i="41"/>
  <c r="AD759" i="41" s="1"/>
  <c r="AA747" i="41"/>
  <c r="AD747" i="41" s="1"/>
  <c r="AA727" i="41"/>
  <c r="AD727" i="41" s="1"/>
  <c r="AA721" i="41"/>
  <c r="AD721" i="41" s="1"/>
  <c r="AA705" i="41"/>
  <c r="AD705" i="41" s="1"/>
  <c r="AA697" i="41"/>
  <c r="AD697" i="41" s="1"/>
  <c r="AA689" i="41"/>
  <c r="AD689" i="41" s="1"/>
  <c r="AA679" i="41"/>
  <c r="AD679" i="41" s="1"/>
  <c r="AA671" i="41"/>
  <c r="AD671" i="41" s="1"/>
  <c r="AA663" i="41"/>
  <c r="AD663" i="41" s="1"/>
  <c r="AA653" i="41"/>
  <c r="AD653" i="41" s="1"/>
  <c r="AA645" i="41"/>
  <c r="AD645" i="41" s="1"/>
  <c r="AA611" i="41"/>
  <c r="AD611" i="41" s="1"/>
  <c r="AA577" i="41"/>
  <c r="AD577" i="41" s="1"/>
  <c r="AA543" i="41"/>
  <c r="AD543" i="41" s="1"/>
  <c r="AA525" i="41"/>
  <c r="AD525" i="41" s="1"/>
  <c r="AA491" i="41"/>
  <c r="AD491" i="41" s="1"/>
  <c r="AA767" i="41"/>
  <c r="AD767" i="41" s="1"/>
  <c r="AA717" i="41"/>
  <c r="AD717" i="41" s="1"/>
  <c r="AA429" i="41"/>
  <c r="AD429" i="41" s="1"/>
  <c r="AA407" i="41"/>
  <c r="AD407" i="41" s="1"/>
  <c r="AA385" i="41"/>
  <c r="AD385" i="41" s="1"/>
  <c r="AA365" i="41"/>
  <c r="AD365" i="41" s="1"/>
  <c r="AA343" i="41"/>
  <c r="AD343" i="41" s="1"/>
  <c r="AA321" i="41"/>
  <c r="AD321" i="41" s="1"/>
  <c r="AA301" i="41"/>
  <c r="AD301" i="41" s="1"/>
  <c r="AA279" i="41"/>
  <c r="AD279" i="41" s="1"/>
  <c r="AA257" i="41"/>
  <c r="AD257" i="41" s="1"/>
  <c r="AA237" i="41"/>
  <c r="AD237" i="41" s="1"/>
  <c r="AA215" i="41"/>
  <c r="AD215" i="41" s="1"/>
  <c r="AA193" i="41"/>
  <c r="AD193" i="41" s="1"/>
  <c r="AA173" i="41"/>
  <c r="AD173" i="41" s="1"/>
  <c r="AA151" i="41"/>
  <c r="AD151" i="41" s="1"/>
  <c r="AA129" i="41"/>
  <c r="AD129" i="41" s="1"/>
  <c r="AA455" i="41"/>
  <c r="AD455" i="41" s="1"/>
  <c r="AA433" i="41"/>
  <c r="AD433" i="41" s="1"/>
  <c r="AA413" i="41"/>
  <c r="AD413" i="41" s="1"/>
  <c r="AA391" i="41"/>
  <c r="AD391" i="41" s="1"/>
  <c r="AA369" i="41"/>
  <c r="AD369" i="41" s="1"/>
  <c r="AA349" i="41"/>
  <c r="AD349" i="41" s="1"/>
  <c r="AA327" i="41"/>
  <c r="AD327" i="41" s="1"/>
  <c r="AA305" i="41"/>
  <c r="AD305" i="41" s="1"/>
  <c r="AA285" i="41"/>
  <c r="AD285" i="41" s="1"/>
  <c r="AA263" i="41"/>
  <c r="AD263" i="41" s="1"/>
  <c r="AA241" i="41"/>
  <c r="AD241" i="41" s="1"/>
  <c r="AA221" i="41"/>
  <c r="AD221" i="41" s="1"/>
  <c r="AA199" i="41"/>
  <c r="AD199" i="41" s="1"/>
  <c r="AA177" i="41"/>
  <c r="AD177" i="41" s="1"/>
  <c r="AA157" i="41"/>
  <c r="AD157" i="41" s="1"/>
  <c r="AA135" i="41"/>
  <c r="AD135" i="41" s="1"/>
  <c r="AA119" i="41"/>
  <c r="AD119" i="41" s="1"/>
  <c r="AA109" i="41"/>
  <c r="AD109" i="41" s="1"/>
  <c r="AA97" i="41"/>
  <c r="AD97" i="41" s="1"/>
  <c r="AA87" i="41"/>
  <c r="AD87" i="41" s="1"/>
  <c r="AA77" i="41"/>
  <c r="AD77" i="41" s="1"/>
  <c r="AA65" i="41"/>
  <c r="AD65" i="41" s="1"/>
  <c r="AA55" i="41"/>
  <c r="AD55" i="41" s="1"/>
  <c r="AA45" i="41"/>
  <c r="AD45" i="41" s="1"/>
  <c r="AA33" i="41"/>
  <c r="AD33" i="41" s="1"/>
  <c r="AA23" i="41"/>
  <c r="AD23" i="41" s="1"/>
  <c r="AA13" i="41"/>
  <c r="AD13" i="41" s="1"/>
</calcChain>
</file>

<file path=xl/sharedStrings.xml><?xml version="1.0" encoding="utf-8"?>
<sst xmlns="http://schemas.openxmlformats.org/spreadsheetml/2006/main" count="11835" uniqueCount="5448">
  <si>
    <t>Diretta</t>
  </si>
  <si>
    <t>Appalto/Convenzione</t>
  </si>
  <si>
    <t>Bergamo</t>
  </si>
  <si>
    <t>Alto Sebino</t>
  </si>
  <si>
    <t>Dalmine</t>
  </si>
  <si>
    <t>Grumello</t>
  </si>
  <si>
    <t>Monte Bronzone - Basso Sebino</t>
  </si>
  <si>
    <t>Romano di Lombardia</t>
  </si>
  <si>
    <t>Seriate</t>
  </si>
  <si>
    <t>Treviglio</t>
  </si>
  <si>
    <t>Valle Brembana</t>
  </si>
  <si>
    <t>Valle Cavallina</t>
  </si>
  <si>
    <t>Valle Seriana Superiore e Valle di Scalve</t>
  </si>
  <si>
    <t>Brescia</t>
  </si>
  <si>
    <t>Campione d'Italia</t>
  </si>
  <si>
    <t>Como</t>
  </si>
  <si>
    <t>Cantù</t>
  </si>
  <si>
    <t>Dongo</t>
  </si>
  <si>
    <t>Erba</t>
  </si>
  <si>
    <t>Lomazzo - Fino Mornasco</t>
  </si>
  <si>
    <t>Mariano Comense</t>
  </si>
  <si>
    <t>Menaggio</t>
  </si>
  <si>
    <t>Olgiate Comasco</t>
  </si>
  <si>
    <t>Casalmaggiore</t>
  </si>
  <si>
    <t>Cremona</t>
  </si>
  <si>
    <t>Crema</t>
  </si>
  <si>
    <t>Bellano</t>
  </si>
  <si>
    <t>Lecco</t>
  </si>
  <si>
    <t>Merate</t>
  </si>
  <si>
    <t>Asola</t>
  </si>
  <si>
    <t>Mantova</t>
  </si>
  <si>
    <t>Guidizzolo</t>
  </si>
  <si>
    <t>Ostiglia</t>
  </si>
  <si>
    <t>Suzzara</t>
  </si>
  <si>
    <t>Viadana</t>
  </si>
  <si>
    <t>Abbiategrasso</t>
  </si>
  <si>
    <t>Castano Primo</t>
  </si>
  <si>
    <t>Corsico</t>
  </si>
  <si>
    <t>Garbagnate Milanese</t>
  </si>
  <si>
    <t>Legnano</t>
  </si>
  <si>
    <t>Magenta</t>
  </si>
  <si>
    <t>Rho</t>
  </si>
  <si>
    <t>Trezzo d'Adda</t>
  </si>
  <si>
    <t>Cinisello Balsamo</t>
  </si>
  <si>
    <t>Milano Città</t>
  </si>
  <si>
    <t>Sesto San Giovanni</t>
  </si>
  <si>
    <t>Carate Brianza</t>
  </si>
  <si>
    <t>Desio</t>
  </si>
  <si>
    <t>Monza</t>
  </si>
  <si>
    <t>Seregno</t>
  </si>
  <si>
    <t>Vimercate</t>
  </si>
  <si>
    <t>Broni</t>
  </si>
  <si>
    <t>Pavia</t>
  </si>
  <si>
    <t>Casteggio</t>
  </si>
  <si>
    <t>Certosa</t>
  </si>
  <si>
    <t>Corteolona</t>
  </si>
  <si>
    <t>Garlasco</t>
  </si>
  <si>
    <t>Mortara</t>
  </si>
  <si>
    <t>Vigevano</t>
  </si>
  <si>
    <t>Voghera</t>
  </si>
  <si>
    <t>Bormio</t>
  </si>
  <si>
    <t>Sondrio</t>
  </si>
  <si>
    <t>Chiavenna</t>
  </si>
  <si>
    <t>Morbegno</t>
  </si>
  <si>
    <t>Tirano</t>
  </si>
  <si>
    <t>Arcisate</t>
  </si>
  <si>
    <t>Varese</t>
  </si>
  <si>
    <t>Azzate</t>
  </si>
  <si>
    <t>Busto Arsizio</t>
  </si>
  <si>
    <t>Castellanza</t>
  </si>
  <si>
    <t>Gallarate</t>
  </si>
  <si>
    <t>Luino</t>
  </si>
  <si>
    <t>Saronno</t>
  </si>
  <si>
    <t>Sesto Calende</t>
  </si>
  <si>
    <t>Somma Lombardo</t>
  </si>
  <si>
    <t>Tradate</t>
  </si>
  <si>
    <t>Denominazione Ambito</t>
  </si>
  <si>
    <t>Codice Ambito</t>
  </si>
  <si>
    <t>Binasco</t>
  </si>
  <si>
    <t>Cernusco sul Naviglio</t>
  </si>
  <si>
    <t>Melzo</t>
  </si>
  <si>
    <t>Paullo</t>
  </si>
  <si>
    <t>Pioltello</t>
  </si>
  <si>
    <t>Rozzano</t>
  </si>
  <si>
    <t>San Giuliano Milanese</t>
  </si>
  <si>
    <t>Vallecamonica</t>
  </si>
  <si>
    <t>Tipologia UdO</t>
  </si>
  <si>
    <t>Voucher</t>
  </si>
  <si>
    <t>Anno di rendicontazione</t>
  </si>
  <si>
    <t>SI</t>
  </si>
  <si>
    <t>NO</t>
  </si>
  <si>
    <t>Denominazione Ente gestore</t>
  </si>
  <si>
    <t>Codice individuale utente</t>
  </si>
  <si>
    <t>Data di nascita utente</t>
  </si>
  <si>
    <t>Maschio</t>
  </si>
  <si>
    <t>Femmina</t>
  </si>
  <si>
    <t>Denominazione Comune di residenza utente</t>
  </si>
  <si>
    <t>Dati anagrafici utente</t>
  </si>
  <si>
    <t>Codice ISTAT Comune di residenza utente 
(in automatico)</t>
  </si>
  <si>
    <t>Comune fuori Regione Lombardia</t>
  </si>
  <si>
    <t>Abbadia Cerreto</t>
  </si>
  <si>
    <t>Abbadia Lariana</t>
  </si>
  <si>
    <t>Acquafredda</t>
  </si>
  <si>
    <t>Acquanegra Cremonese</t>
  </si>
  <si>
    <t>Acquanegra sul Chiese</t>
  </si>
  <si>
    <t>Adrara San Martino</t>
  </si>
  <si>
    <t>Adrara San Rocco</t>
  </si>
  <si>
    <t>Adro</t>
  </si>
  <si>
    <t>Agnadello</t>
  </si>
  <si>
    <t>Agnosine</t>
  </si>
  <si>
    <t>Agra</t>
  </si>
  <si>
    <t>Agrate Brianza</t>
  </si>
  <si>
    <t>Aicurzio</t>
  </si>
  <si>
    <t>Airuno</t>
  </si>
  <si>
    <t>Alagna</t>
  </si>
  <si>
    <t>Albairate</t>
  </si>
  <si>
    <t>Albano Sant'Alessandro</t>
  </si>
  <si>
    <t>Albaredo Arnaboldi</t>
  </si>
  <si>
    <t>Albaredo per San Marco</t>
  </si>
  <si>
    <t>Albavilla</t>
  </si>
  <si>
    <t>Albese con Cassano</t>
  </si>
  <si>
    <t>Albiate</t>
  </si>
  <si>
    <t>Albino</t>
  </si>
  <si>
    <t>Albiolo</t>
  </si>
  <si>
    <t>Albizzate</t>
  </si>
  <si>
    <t>Albonese</t>
  </si>
  <si>
    <t>Albosaggia</t>
  </si>
  <si>
    <t>Albuzzano</t>
  </si>
  <si>
    <t>Alfianello</t>
  </si>
  <si>
    <t>Algua</t>
  </si>
  <si>
    <t>Almè</t>
  </si>
  <si>
    <t>Almenno San Bartolomeo</t>
  </si>
  <si>
    <t>Almenno San Salvatore</t>
  </si>
  <si>
    <t>Alserio</t>
  </si>
  <si>
    <t>Alzano Lombardo</t>
  </si>
  <si>
    <t>Alzate Brianza</t>
  </si>
  <si>
    <t>Ambivere</t>
  </si>
  <si>
    <t>Andalo Valtellino</t>
  </si>
  <si>
    <t>Anfo</t>
  </si>
  <si>
    <t>Angera</t>
  </si>
  <si>
    <t>Angolo Terme</t>
  </si>
  <si>
    <t>Annicco</t>
  </si>
  <si>
    <t>Annone di Brianza</t>
  </si>
  <si>
    <t>Antegnate</t>
  </si>
  <si>
    <t>Anzano del Parco</t>
  </si>
  <si>
    <t>Appiano Gentile</t>
  </si>
  <si>
    <t>Aprica</t>
  </si>
  <si>
    <t>Arcene</t>
  </si>
  <si>
    <t>Arconate</t>
  </si>
  <si>
    <t>Arcore</t>
  </si>
  <si>
    <t>Ardenno</t>
  </si>
  <si>
    <t>Ardesio</t>
  </si>
  <si>
    <t>Arena Po</t>
  </si>
  <si>
    <t>Arese</t>
  </si>
  <si>
    <t>Argegno</t>
  </si>
  <si>
    <t>Arluno</t>
  </si>
  <si>
    <t>Arosio</t>
  </si>
  <si>
    <t>Arsago Seprio</t>
  </si>
  <si>
    <t>Artogne</t>
  </si>
  <si>
    <t>Arzago d'Adda</t>
  </si>
  <si>
    <t>Assago</t>
  </si>
  <si>
    <t>Asso</t>
  </si>
  <si>
    <t>Averara</t>
  </si>
  <si>
    <t>Aviatico</t>
  </si>
  <si>
    <t>Azzanello</t>
  </si>
  <si>
    <t>Azzano Mella</t>
  </si>
  <si>
    <t>Azzano San Paolo</t>
  </si>
  <si>
    <t>Azzio</t>
  </si>
  <si>
    <t>Azzone</t>
  </si>
  <si>
    <t>Badia Pavese</t>
  </si>
  <si>
    <t>Bagnaria</t>
  </si>
  <si>
    <t>Bagnatica</t>
  </si>
  <si>
    <t>Bagnolo Cremasco</t>
  </si>
  <si>
    <t>Bagnolo Mella</t>
  </si>
  <si>
    <t>Bagnolo San Vito</t>
  </si>
  <si>
    <t>Bagolino</t>
  </si>
  <si>
    <t>Ballabio</t>
  </si>
  <si>
    <t>Baranzate</t>
  </si>
  <si>
    <t>Barasso</t>
  </si>
  <si>
    <t>Barbariga</t>
  </si>
  <si>
    <t>Barbata</t>
  </si>
  <si>
    <t>Barbianello</t>
  </si>
  <si>
    <t>Bardello</t>
  </si>
  <si>
    <t>Bareggio</t>
  </si>
  <si>
    <t>Barghe</t>
  </si>
  <si>
    <t>Bariano</t>
  </si>
  <si>
    <t>Barlassina</t>
  </si>
  <si>
    <t>Barni</t>
  </si>
  <si>
    <t>Barzago</t>
  </si>
  <si>
    <t>Barzana</t>
  </si>
  <si>
    <t>Barzanò</t>
  </si>
  <si>
    <t>Barzio</t>
  </si>
  <si>
    <t>Bascapè</t>
  </si>
  <si>
    <t>Basiano</t>
  </si>
  <si>
    <t>Basiglio</t>
  </si>
  <si>
    <t>Bassano Bresciano</t>
  </si>
  <si>
    <t>Bastida de' Dossi</t>
  </si>
  <si>
    <t>Bastida Pancarana</t>
  </si>
  <si>
    <t>Battuda</t>
  </si>
  <si>
    <t>Bedero Valcuvia</t>
  </si>
  <si>
    <t>Bedizzole</t>
  </si>
  <si>
    <t>Bedulita</t>
  </si>
  <si>
    <t>Belgioioso</t>
  </si>
  <si>
    <t>Bellagio</t>
  </si>
  <si>
    <t>Bellinzago Lombardo</t>
  </si>
  <si>
    <t>Bellusco</t>
  </si>
  <si>
    <t>Bema</t>
  </si>
  <si>
    <t>Bene Lario</t>
  </si>
  <si>
    <t>Berbenno</t>
  </si>
  <si>
    <t>Berbenno di Valtellina</t>
  </si>
  <si>
    <t>Beregazzo con Figliaro</t>
  </si>
  <si>
    <t>Bereguardo</t>
  </si>
  <si>
    <t>Berlingo</t>
  </si>
  <si>
    <t>Bernareggio</t>
  </si>
  <si>
    <t>Bernate Ticino</t>
  </si>
  <si>
    <t>Bertonico</t>
  </si>
  <si>
    <t>Berzo Demo</t>
  </si>
  <si>
    <t>Berzo Inferiore</t>
  </si>
  <si>
    <t>Berzo San Fermo</t>
  </si>
  <si>
    <t>Besana in Brianza</t>
  </si>
  <si>
    <t>Besano</t>
  </si>
  <si>
    <t>Besate</t>
  </si>
  <si>
    <t>Besnate</t>
  </si>
  <si>
    <t>Besozzo</t>
  </si>
  <si>
    <t>Biandronno</t>
  </si>
  <si>
    <t>Bianzano</t>
  </si>
  <si>
    <t>Bianzone</t>
  </si>
  <si>
    <t>Biassono</t>
  </si>
  <si>
    <t>Bienno</t>
  </si>
  <si>
    <t>Bigarello</t>
  </si>
  <si>
    <t>Binago</t>
  </si>
  <si>
    <t>Bione</t>
  </si>
  <si>
    <t>Bisuschio</t>
  </si>
  <si>
    <t>Bizzarone</t>
  </si>
  <si>
    <t>Blello</t>
  </si>
  <si>
    <t>Blessagno</t>
  </si>
  <si>
    <t>Blevio</t>
  </si>
  <si>
    <t>Bodio Lomnago</t>
  </si>
  <si>
    <t>Boffalora d'Adda</t>
  </si>
  <si>
    <t>Boffalora sopra Ticino</t>
  </si>
  <si>
    <t>Bolgare</t>
  </si>
  <si>
    <t>Boltiere</t>
  </si>
  <si>
    <t>Bonate Sopra</t>
  </si>
  <si>
    <t>Bonate Sotto</t>
  </si>
  <si>
    <t>Bonemerse</t>
  </si>
  <si>
    <t>Bordolano</t>
  </si>
  <si>
    <t>Borgarello</t>
  </si>
  <si>
    <t>Borghetto Lodigiano</t>
  </si>
  <si>
    <t>Borgo di Terzo</t>
  </si>
  <si>
    <t>Borgo Priolo</t>
  </si>
  <si>
    <t>Borgo San Giacomo</t>
  </si>
  <si>
    <t>Borgo San Giovanni</t>
  </si>
  <si>
    <t>Borgo San Siro</t>
  </si>
  <si>
    <t>Borgoforte</t>
  </si>
  <si>
    <t>Borgofranco sul Po</t>
  </si>
  <si>
    <t>Borgoratto Mormorolo</t>
  </si>
  <si>
    <t>Borgosatollo</t>
  </si>
  <si>
    <t>Bornasco</t>
  </si>
  <si>
    <t>Borno</t>
  </si>
  <si>
    <t>Bosisio Parini</t>
  </si>
  <si>
    <t>Bosnasco</t>
  </si>
  <si>
    <t>Bossico</t>
  </si>
  <si>
    <t>Bottanuco</t>
  </si>
  <si>
    <t>Botticino</t>
  </si>
  <si>
    <t>Bovegno</t>
  </si>
  <si>
    <t>Bovezzo</t>
  </si>
  <si>
    <t>Bovisio-Masciago</t>
  </si>
  <si>
    <t>Bozzolo</t>
  </si>
  <si>
    <t>Bracca</t>
  </si>
  <si>
    <t>Brallo di Pregola</t>
  </si>
  <si>
    <t>Brandico</t>
  </si>
  <si>
    <t>Branzi</t>
  </si>
  <si>
    <t>Braone</t>
  </si>
  <si>
    <t>Brebbia</t>
  </si>
  <si>
    <t>Bregano</t>
  </si>
  <si>
    <t>Bregnano</t>
  </si>
  <si>
    <t>Brembate</t>
  </si>
  <si>
    <t>Brembate di Sopra</t>
  </si>
  <si>
    <t>Brembilla</t>
  </si>
  <si>
    <t>Brembio</t>
  </si>
  <si>
    <t>Breme</t>
  </si>
  <si>
    <t>Brenna</t>
  </si>
  <si>
    <t>Breno</t>
  </si>
  <si>
    <t>Brenta</t>
  </si>
  <si>
    <t>Bressana Bottarone</t>
  </si>
  <si>
    <t>Bresso</t>
  </si>
  <si>
    <t>Brezzo di Bedero</t>
  </si>
  <si>
    <t>Brienno</t>
  </si>
  <si>
    <t>Brignano Gera d'Adda</t>
  </si>
  <si>
    <t>Brinzio</t>
  </si>
  <si>
    <t>Brione</t>
  </si>
  <si>
    <t>Briosco</t>
  </si>
  <si>
    <t>Brissago-Valtravaglia</t>
  </si>
  <si>
    <t>Brivio</t>
  </si>
  <si>
    <t>Brugherio</t>
  </si>
  <si>
    <t>Brumano</t>
  </si>
  <si>
    <t>Brunate</t>
  </si>
  <si>
    <t>Brunello</t>
  </si>
  <si>
    <t>Brusaporto</t>
  </si>
  <si>
    <t>Brusimpiano</t>
  </si>
  <si>
    <t>Bubbiano</t>
  </si>
  <si>
    <t>Buccinasco</t>
  </si>
  <si>
    <t>Buglio in Monte</t>
  </si>
  <si>
    <t>Buguggiate</t>
  </si>
  <si>
    <t>Bulciago</t>
  </si>
  <si>
    <t>Bulgarograsso</t>
  </si>
  <si>
    <t>Burago di Molgora</t>
  </si>
  <si>
    <t>Buscate</t>
  </si>
  <si>
    <t>Busnago</t>
  </si>
  <si>
    <t>Bussero</t>
  </si>
  <si>
    <t>Busto Garolfo</t>
  </si>
  <si>
    <t>Ca' d'Andrea</t>
  </si>
  <si>
    <t>Cabiate</t>
  </si>
  <si>
    <t>Cadegliano-Viconago</t>
  </si>
  <si>
    <t>Cadorago</t>
  </si>
  <si>
    <t>Cadrezzate</t>
  </si>
  <si>
    <t>Caglio</t>
  </si>
  <si>
    <t>Cagno</t>
  </si>
  <si>
    <t>Caino</t>
  </si>
  <si>
    <t>Caiolo</t>
  </si>
  <si>
    <t>Cairate</t>
  </si>
  <si>
    <t>Calcinate</t>
  </si>
  <si>
    <t>Calcinato</t>
  </si>
  <si>
    <t>Calcio</t>
  </si>
  <si>
    <t>Calco</t>
  </si>
  <si>
    <t>Calolziocorte</t>
  </si>
  <si>
    <t>Calusco d'Adda</t>
  </si>
  <si>
    <t>Calvagese della Riviera</t>
  </si>
  <si>
    <t>Calvatone</t>
  </si>
  <si>
    <t>Calvenzano</t>
  </si>
  <si>
    <t>Calvignano</t>
  </si>
  <si>
    <t>Calvignasco</t>
  </si>
  <si>
    <t>Calvisano</t>
  </si>
  <si>
    <t>Camairago</t>
  </si>
  <si>
    <t>Cambiago</t>
  </si>
  <si>
    <t>Camerata Cornello</t>
  </si>
  <si>
    <t>Camisano</t>
  </si>
  <si>
    <t>Campagnola Cremasca</t>
  </si>
  <si>
    <t>Camparada</t>
  </si>
  <si>
    <t>Campodolcino</t>
  </si>
  <si>
    <t>Campospinoso</t>
  </si>
  <si>
    <t>Candia Lomellina</t>
  </si>
  <si>
    <t>Canegrate</t>
  </si>
  <si>
    <t>Canevino</t>
  </si>
  <si>
    <t>Canneto Pavese</t>
  </si>
  <si>
    <t>Canneto sull'Oglio</t>
  </si>
  <si>
    <t>Canonica d'Adda</t>
  </si>
  <si>
    <t>Cantello</t>
  </si>
  <si>
    <t>Canzo</t>
  </si>
  <si>
    <t>Capergnanica</t>
  </si>
  <si>
    <t>Capiago Intimiano</t>
  </si>
  <si>
    <t>Capizzone</t>
  </si>
  <si>
    <t>Capo di Ponte</t>
  </si>
  <si>
    <t>Caponago</t>
  </si>
  <si>
    <t>Capovalle</t>
  </si>
  <si>
    <t>Cappella Cantone</t>
  </si>
  <si>
    <t>Cappella de' Picenardi</t>
  </si>
  <si>
    <t>Capralba</t>
  </si>
  <si>
    <t>Capriano del Colle</t>
  </si>
  <si>
    <t>Capriate San Gervasio</t>
  </si>
  <si>
    <t>Caprino Bergamasco</t>
  </si>
  <si>
    <t>Capriolo</t>
  </si>
  <si>
    <t>Carate Urio</t>
  </si>
  <si>
    <t>Caravaggio</t>
  </si>
  <si>
    <t>Caravate</t>
  </si>
  <si>
    <t>Carbonara al Ticino</t>
  </si>
  <si>
    <t>Carbonara di Po</t>
  </si>
  <si>
    <t>Carbonate</t>
  </si>
  <si>
    <t>Cardano al Campo</t>
  </si>
  <si>
    <t>Carenno</t>
  </si>
  <si>
    <t>Carimate</t>
  </si>
  <si>
    <t>Carlazzo</t>
  </si>
  <si>
    <t>Carnago</t>
  </si>
  <si>
    <t>Carnate</t>
  </si>
  <si>
    <t>Carobbio degli Angeli</t>
  </si>
  <si>
    <t>Carona</t>
  </si>
  <si>
    <t>Caronno Pertusella</t>
  </si>
  <si>
    <t>Caronno Varesino</t>
  </si>
  <si>
    <t>Carpenedolo</t>
  </si>
  <si>
    <t>Carpiano</t>
  </si>
  <si>
    <t>Carugate</t>
  </si>
  <si>
    <t>Carugo</t>
  </si>
  <si>
    <t>Carvico</t>
  </si>
  <si>
    <t>Casalbuttano ed Uniti</t>
  </si>
  <si>
    <t>Casale Cremasco-Vidolasco</t>
  </si>
  <si>
    <t>Casale Litta</t>
  </si>
  <si>
    <t>Casaletto Ceredano</t>
  </si>
  <si>
    <t>Casaletto di Sopra</t>
  </si>
  <si>
    <t>Casaletto Lodigiano</t>
  </si>
  <si>
    <t>Casaletto Vaprio</t>
  </si>
  <si>
    <t>Casalmaiocco</t>
  </si>
  <si>
    <t>Casalmorano</t>
  </si>
  <si>
    <t>Casalmoro</t>
  </si>
  <si>
    <t>Casaloldo</t>
  </si>
  <si>
    <t>Casalpusterlengo</t>
  </si>
  <si>
    <t>Casalromano</t>
  </si>
  <si>
    <t>Casalzuigno</t>
  </si>
  <si>
    <t>Casanova Lonati</t>
  </si>
  <si>
    <t>Casargo</t>
  </si>
  <si>
    <t>Casarile</t>
  </si>
  <si>
    <t>Casasco d'Intelvi</t>
  </si>
  <si>
    <t>Casatenovo</t>
  </si>
  <si>
    <t>Casatisma</t>
  </si>
  <si>
    <t>Casazza</t>
  </si>
  <si>
    <t>Casciago</t>
  </si>
  <si>
    <t>Casei Gerola</t>
  </si>
  <si>
    <t>Caselle Landi</t>
  </si>
  <si>
    <t>Caselle Lurani</t>
  </si>
  <si>
    <t>Casirate d'Adda</t>
  </si>
  <si>
    <t>Caslino d'Erba</t>
  </si>
  <si>
    <t>Casnate con Bernate</t>
  </si>
  <si>
    <t>Casnigo</t>
  </si>
  <si>
    <t>Casorate Primo</t>
  </si>
  <si>
    <t>Casorate Sempione</t>
  </si>
  <si>
    <t>Casorezzo</t>
  </si>
  <si>
    <t>Caspoggio</t>
  </si>
  <si>
    <t>Cassago Brianza</t>
  </si>
  <si>
    <t>Cassano d'Adda</t>
  </si>
  <si>
    <t>Cassano Magnago</t>
  </si>
  <si>
    <t>Cassano Valcuvia</t>
  </si>
  <si>
    <t>Cassiglio</t>
  </si>
  <si>
    <t>Cassina de' Pecchi</t>
  </si>
  <si>
    <t>Cassina Rizzardi</t>
  </si>
  <si>
    <t>Cassina Valsassina</t>
  </si>
  <si>
    <t>Cassinetta di Lugagnano</t>
  </si>
  <si>
    <t>Cassolnovo</t>
  </si>
  <si>
    <t>Castana</t>
  </si>
  <si>
    <t>Castegnato</t>
  </si>
  <si>
    <t>Castel d'Ario</t>
  </si>
  <si>
    <t>Castel Gabbiano</t>
  </si>
  <si>
    <t>Castel Goffredo</t>
  </si>
  <si>
    <t>Castel Mella</t>
  </si>
  <si>
    <t>Castel Rozzone</t>
  </si>
  <si>
    <t>Castelbelforte</t>
  </si>
  <si>
    <t>Castelcovati</t>
  </si>
  <si>
    <t>Casteldidone</t>
  </si>
  <si>
    <t>Castelleone</t>
  </si>
  <si>
    <t>Castelletto di Branduzzo</t>
  </si>
  <si>
    <t>Castelli Calepio</t>
  </si>
  <si>
    <t>Castello Cabiaglio</t>
  </si>
  <si>
    <t>Castello d'Agogna</t>
  </si>
  <si>
    <t>Castello dell'Acqua</t>
  </si>
  <si>
    <t>Castello di Brianza</t>
  </si>
  <si>
    <t>Castellucchio</t>
  </si>
  <si>
    <t>Castelmarte</t>
  </si>
  <si>
    <t>Castelnovetto</t>
  </si>
  <si>
    <t>Castelnuovo Bocca d'Adda</t>
  </si>
  <si>
    <t>Castelnuovo Bozzente</t>
  </si>
  <si>
    <t>Castelseprio</t>
  </si>
  <si>
    <t>Castelveccana</t>
  </si>
  <si>
    <t>Castelverde</t>
  </si>
  <si>
    <t>Castelvisconti</t>
  </si>
  <si>
    <t>Castenedolo</t>
  </si>
  <si>
    <t>Castiglione d'Adda</t>
  </si>
  <si>
    <t>Castiglione delle Stiviere</t>
  </si>
  <si>
    <t>Castiglione d'Intelvi</t>
  </si>
  <si>
    <t>Castiglione Olona</t>
  </si>
  <si>
    <t>Castione Andevenno</t>
  </si>
  <si>
    <t>Castione della Presolana</t>
  </si>
  <si>
    <t>Castiraga Vidardo</t>
  </si>
  <si>
    <t>Casto</t>
  </si>
  <si>
    <t>Castrezzato</t>
  </si>
  <si>
    <t>Castro</t>
  </si>
  <si>
    <t>Castronno</t>
  </si>
  <si>
    <t>Cava Manara</t>
  </si>
  <si>
    <t>Cavacurta</t>
  </si>
  <si>
    <t>Cavallasca</t>
  </si>
  <si>
    <t>Cavargna</t>
  </si>
  <si>
    <t>Cavaria con Premezzo</t>
  </si>
  <si>
    <t>Cavenago d'Adda</t>
  </si>
  <si>
    <t>Cavenago di Brianza</t>
  </si>
  <si>
    <t>Cavernago</t>
  </si>
  <si>
    <t>Cavriana</t>
  </si>
  <si>
    <t>Cazzago Brabbia</t>
  </si>
  <si>
    <t>Cazzago San Martino</t>
  </si>
  <si>
    <t>Cazzano Sant'Andrea</t>
  </si>
  <si>
    <t>Cecima</t>
  </si>
  <si>
    <t>Cedegolo</t>
  </si>
  <si>
    <t>Cedrasco</t>
  </si>
  <si>
    <t>Cella Dati</t>
  </si>
  <si>
    <t>Cellatica</t>
  </si>
  <si>
    <t>Cenate Sopra</t>
  </si>
  <si>
    <t>Cenate Sotto</t>
  </si>
  <si>
    <t>Cene</t>
  </si>
  <si>
    <t>Cerano d'Intelvi</t>
  </si>
  <si>
    <t>Ceranova</t>
  </si>
  <si>
    <t>Cercino</t>
  </si>
  <si>
    <t>Ceresara</t>
  </si>
  <si>
    <t>Cerete</t>
  </si>
  <si>
    <t>Ceretto Lomellina</t>
  </si>
  <si>
    <t>Cergnago</t>
  </si>
  <si>
    <t>Ceriano Laghetto</t>
  </si>
  <si>
    <t>Cermenate</t>
  </si>
  <si>
    <t>Cernobbio</t>
  </si>
  <si>
    <t>Cernusco Lombardone</t>
  </si>
  <si>
    <t>Cerro al Lambro</t>
  </si>
  <si>
    <t>Cerro Maggiore</t>
  </si>
  <si>
    <t>Certosa di Pavia</t>
  </si>
  <si>
    <t>Cerveno</t>
  </si>
  <si>
    <t>Cervesina</t>
  </si>
  <si>
    <t>Cervignano d'Adda</t>
  </si>
  <si>
    <t>Cesana Brianza</t>
  </si>
  <si>
    <t>Cesano Boscone</t>
  </si>
  <si>
    <t>Cesano Maderno</t>
  </si>
  <si>
    <t>Cesate</t>
  </si>
  <si>
    <t>Ceto</t>
  </si>
  <si>
    <t>Cevo</t>
  </si>
  <si>
    <t>Chiari</t>
  </si>
  <si>
    <t>Chiesa in Valmalenco</t>
  </si>
  <si>
    <t>Chieve</t>
  </si>
  <si>
    <t>Chignolo d'Isola</t>
  </si>
  <si>
    <t>Chignolo Po</t>
  </si>
  <si>
    <t>Chiuduno</t>
  </si>
  <si>
    <t>Chiuro</t>
  </si>
  <si>
    <t>Cicognolo</t>
  </si>
  <si>
    <t>Cigognola</t>
  </si>
  <si>
    <t>Cigole</t>
  </si>
  <si>
    <t>Cilavegna</t>
  </si>
  <si>
    <t>Cimbergo</t>
  </si>
  <si>
    <t>Cingia de' Botti</t>
  </si>
  <si>
    <t>Cino</t>
  </si>
  <si>
    <t>Cirimido</t>
  </si>
  <si>
    <t>Cisano Bergamasco</t>
  </si>
  <si>
    <t>Ciserano</t>
  </si>
  <si>
    <t>Cislago</t>
  </si>
  <si>
    <t>Cisliano</t>
  </si>
  <si>
    <t>Cittiglio</t>
  </si>
  <si>
    <t>Civate</t>
  </si>
  <si>
    <t>Civenna</t>
  </si>
  <si>
    <t>Cividate al Piano</t>
  </si>
  <si>
    <t>Cividate Camuno</t>
  </si>
  <si>
    <t>Civo</t>
  </si>
  <si>
    <t>Claino con Osteno</t>
  </si>
  <si>
    <t>Clivio</t>
  </si>
  <si>
    <t>Clusone</t>
  </si>
  <si>
    <t>Coccaglio</t>
  </si>
  <si>
    <t>Cocquio-Trevisago</t>
  </si>
  <si>
    <t>Codevilla</t>
  </si>
  <si>
    <t>Codogno</t>
  </si>
  <si>
    <t>Cogliate</t>
  </si>
  <si>
    <t>Colere</t>
  </si>
  <si>
    <t>Colico</t>
  </si>
  <si>
    <t>Colle Brianza</t>
  </si>
  <si>
    <t>Collebeato</t>
  </si>
  <si>
    <t>Collio</t>
  </si>
  <si>
    <t>Cologne</t>
  </si>
  <si>
    <t>Cologno al Serio</t>
  </si>
  <si>
    <t>Cologno Monzese</t>
  </si>
  <si>
    <t>Colonno</t>
  </si>
  <si>
    <t>Colorina</t>
  </si>
  <si>
    <t>Colturano</t>
  </si>
  <si>
    <t>Colzate</t>
  </si>
  <si>
    <t>Comabbio</t>
  </si>
  <si>
    <t>Comazzo</t>
  </si>
  <si>
    <t>Comerio</t>
  </si>
  <si>
    <t>Comezzano-Cizzago</t>
  </si>
  <si>
    <t>Commessaggio</t>
  </si>
  <si>
    <t>Comun Nuovo</t>
  </si>
  <si>
    <t>Concesio</t>
  </si>
  <si>
    <t>Concorezzo</t>
  </si>
  <si>
    <t>Confienza</t>
  </si>
  <si>
    <t>Consiglio di Rumo</t>
  </si>
  <si>
    <t>Copiano</t>
  </si>
  <si>
    <t>Corana</t>
  </si>
  <si>
    <t>Corbetta</t>
  </si>
  <si>
    <t>Cormano</t>
  </si>
  <si>
    <t>Corna Imagna</t>
  </si>
  <si>
    <t>Cornalba</t>
  </si>
  <si>
    <t>Cornale</t>
  </si>
  <si>
    <t>Cornaredo</t>
  </si>
  <si>
    <t>Cornate d'Adda</t>
  </si>
  <si>
    <t>Cornegliano Laudense</t>
  </si>
  <si>
    <t>Corno Giovine</t>
  </si>
  <si>
    <t>Cornovecchio</t>
  </si>
  <si>
    <t>Correzzana</t>
  </si>
  <si>
    <t>Corrido</t>
  </si>
  <si>
    <t>Corte de' Cortesi con Cignone</t>
  </si>
  <si>
    <t>Corte de' Frati</t>
  </si>
  <si>
    <t>Corte Franca</t>
  </si>
  <si>
    <t>Corte Palasio</t>
  </si>
  <si>
    <t>Corteno Golgi</t>
  </si>
  <si>
    <t>Cortenova</t>
  </si>
  <si>
    <t>Cortenuova</t>
  </si>
  <si>
    <t>Corvino San Quirico</t>
  </si>
  <si>
    <t>Corzano</t>
  </si>
  <si>
    <t>Cosio Valtellino</t>
  </si>
  <si>
    <t>Costa de' Nobili</t>
  </si>
  <si>
    <t>Costa di Mezzate</t>
  </si>
  <si>
    <t>Costa Masnaga</t>
  </si>
  <si>
    <t>Costa Serina</t>
  </si>
  <si>
    <t>Costa Valle Imagna</t>
  </si>
  <si>
    <t>Costa Volpino</t>
  </si>
  <si>
    <t>Covo</t>
  </si>
  <si>
    <t>Cozzo</t>
  </si>
  <si>
    <t>Crandola Valsassina</t>
  </si>
  <si>
    <t>Credaro</t>
  </si>
  <si>
    <t>Credera Rubbiano</t>
  </si>
  <si>
    <t>Cremella</t>
  </si>
  <si>
    <t>Cremenaga</t>
  </si>
  <si>
    <t>Cremeno</t>
  </si>
  <si>
    <t>Cremia</t>
  </si>
  <si>
    <t>Cremosano</t>
  </si>
  <si>
    <t>Crespiatica</t>
  </si>
  <si>
    <t>Crosio della Valle</t>
  </si>
  <si>
    <t>Crotta d'Adda</t>
  </si>
  <si>
    <t>Cuasso al Monte</t>
  </si>
  <si>
    <t>Cucciago</t>
  </si>
  <si>
    <t>Cuggiono</t>
  </si>
  <si>
    <t>Cugliate-Fabiasco</t>
  </si>
  <si>
    <t>Cumignano sul Naviglio</t>
  </si>
  <si>
    <t>Cunardo</t>
  </si>
  <si>
    <t>Cura Carpignano</t>
  </si>
  <si>
    <t>Curiglia con Monteviasco</t>
  </si>
  <si>
    <t>Curno</t>
  </si>
  <si>
    <t>Curtatone</t>
  </si>
  <si>
    <t>Cusago</t>
  </si>
  <si>
    <t>Cusano Milanino</t>
  </si>
  <si>
    <t>Cusino</t>
  </si>
  <si>
    <t>Cusio</t>
  </si>
  <si>
    <t>Cuveglio</t>
  </si>
  <si>
    <t>Cuvio</t>
  </si>
  <si>
    <t>Dairago</t>
  </si>
  <si>
    <t>Darfo Boario Terme</t>
  </si>
  <si>
    <t>Daverio</t>
  </si>
  <si>
    <t>Dazio</t>
  </si>
  <si>
    <t>Delebio</t>
  </si>
  <si>
    <t>Dello</t>
  </si>
  <si>
    <t>Derovere</t>
  </si>
  <si>
    <t>Dervio</t>
  </si>
  <si>
    <t>Desenzano del Garda</t>
  </si>
  <si>
    <t>Dizzasco</t>
  </si>
  <si>
    <t>Dolzago</t>
  </si>
  <si>
    <t>Domaso</t>
  </si>
  <si>
    <t>Dorio</t>
  </si>
  <si>
    <t>Dorno</t>
  </si>
  <si>
    <t>Dosolo</t>
  </si>
  <si>
    <t>Dossena</t>
  </si>
  <si>
    <t>Dosso del Liro</t>
  </si>
  <si>
    <t>Dovera</t>
  </si>
  <si>
    <t>Dresano</t>
  </si>
  <si>
    <t>Drezzo</t>
  </si>
  <si>
    <t>Drizzona</t>
  </si>
  <si>
    <t>Dubino</t>
  </si>
  <si>
    <t>Dumenza</t>
  </si>
  <si>
    <t>Duno</t>
  </si>
  <si>
    <t>Edolo</t>
  </si>
  <si>
    <t>Ello</t>
  </si>
  <si>
    <t>Endine Gaiano</t>
  </si>
  <si>
    <t>Entratico</t>
  </si>
  <si>
    <t>Erbusco</t>
  </si>
  <si>
    <t>Erve</t>
  </si>
  <si>
    <t>Esine</t>
  </si>
  <si>
    <t>Esino Lario</t>
  </si>
  <si>
    <t>Eupilio</t>
  </si>
  <si>
    <t>Faedo Valtellino</t>
  </si>
  <si>
    <t>Faggeto Lario</t>
  </si>
  <si>
    <t>Fagnano Olona</t>
  </si>
  <si>
    <t>Faloppio</t>
  </si>
  <si>
    <t>Fara Gera d'Adda</t>
  </si>
  <si>
    <t>Fara Olivana con Sola</t>
  </si>
  <si>
    <t>Felonica</t>
  </si>
  <si>
    <t>Fenegra</t>
  </si>
  <si>
    <t>Ferno</t>
  </si>
  <si>
    <t>Ferrera di Varese</t>
  </si>
  <si>
    <t>Ferrera Erbognone</t>
  </si>
  <si>
    <t>Fiesco</t>
  </si>
  <si>
    <t>Fiesse</t>
  </si>
  <si>
    <t>Figino Serenza</t>
  </si>
  <si>
    <t>Filago</t>
  </si>
  <si>
    <t>Filighera</t>
  </si>
  <si>
    <t>Fino del Monte</t>
  </si>
  <si>
    <t>Fino Mornasco</t>
  </si>
  <si>
    <t>Fiorano al Serio</t>
  </si>
  <si>
    <t>Flero</t>
  </si>
  <si>
    <t>Fombio</t>
  </si>
  <si>
    <t>Fontanella</t>
  </si>
  <si>
    <t>Fonteno</t>
  </si>
  <si>
    <t>Foppolo</t>
  </si>
  <si>
    <t>Forcola</t>
  </si>
  <si>
    <t>Foresto Sparso</t>
  </si>
  <si>
    <t>Formigara</t>
  </si>
  <si>
    <t>Fornovo San Giovanni</t>
  </si>
  <si>
    <t>Fortunago</t>
  </si>
  <si>
    <t>Frascarolo</t>
  </si>
  <si>
    <t>Fuipiano Valle Imagna</t>
  </si>
  <si>
    <t>Fusine</t>
  </si>
  <si>
    <t>Gabbioneta-Binanuova</t>
  </si>
  <si>
    <t>Gadesco-Pieve Delmona</t>
  </si>
  <si>
    <t>Gaggiano</t>
  </si>
  <si>
    <t>Galbiate</t>
  </si>
  <si>
    <t>Galgagnano</t>
  </si>
  <si>
    <t>Galliate Lombardo</t>
  </si>
  <si>
    <t>Galliavola</t>
  </si>
  <si>
    <t>Gambara</t>
  </si>
  <si>
    <t>Gambarana</t>
  </si>
  <si>
    <t>Gambolò</t>
  </si>
  <si>
    <t>Gandellino</t>
  </si>
  <si>
    <t>Gandino</t>
  </si>
  <si>
    <t>Gandosso</t>
  </si>
  <si>
    <t>Garbagnate Monastero</t>
  </si>
  <si>
    <t>Gardone Riviera</t>
  </si>
  <si>
    <t>Gardone Val Trompia</t>
  </si>
  <si>
    <t>Gargnano</t>
  </si>
  <si>
    <t>Garlate</t>
  </si>
  <si>
    <t>Garzeno</t>
  </si>
  <si>
    <t>Gavardo</t>
  </si>
  <si>
    <t>Gaverina Terme</t>
  </si>
  <si>
    <t>Gavirate</t>
  </si>
  <si>
    <t>Gazoldo degli Ippoliti</t>
  </si>
  <si>
    <t>Gazzada Schianno</t>
  </si>
  <si>
    <t>Gazzaniga</t>
  </si>
  <si>
    <t>Gazzuolo</t>
  </si>
  <si>
    <t>Gemonio</t>
  </si>
  <si>
    <t>Genivolta</t>
  </si>
  <si>
    <t>Genzone</t>
  </si>
  <si>
    <t>Gera Lario</t>
  </si>
  <si>
    <t>Gerenzago</t>
  </si>
  <si>
    <t>Gerenzano</t>
  </si>
  <si>
    <t>Germasino</t>
  </si>
  <si>
    <t>Germignaga</t>
  </si>
  <si>
    <t>Gerola Alta</t>
  </si>
  <si>
    <t>Gerosa</t>
  </si>
  <si>
    <t>Gerre de' Caprioli</t>
  </si>
  <si>
    <t>Gessate</t>
  </si>
  <si>
    <t>Ghedi</t>
  </si>
  <si>
    <t>Ghisalba</t>
  </si>
  <si>
    <t>Gianico</t>
  </si>
  <si>
    <t>Gironico</t>
  </si>
  <si>
    <t>Giussago</t>
  </si>
  <si>
    <t>Giussano</t>
  </si>
  <si>
    <t>Godiasco</t>
  </si>
  <si>
    <t>Goito</t>
  </si>
  <si>
    <t>Golasecca</t>
  </si>
  <si>
    <t>Golferenzo</t>
  </si>
  <si>
    <t>Gombito</t>
  </si>
  <si>
    <t>Gonzaga</t>
  </si>
  <si>
    <t>Gordona</t>
  </si>
  <si>
    <t>Gorgonzola</t>
  </si>
  <si>
    <t>Gorla Maggiore</t>
  </si>
  <si>
    <t>Gorla Minore</t>
  </si>
  <si>
    <t>Gorlago</t>
  </si>
  <si>
    <t>Gorle</t>
  </si>
  <si>
    <t>Gornate-Olona</t>
  </si>
  <si>
    <t>Gorno</t>
  </si>
  <si>
    <t>Gottolengo</t>
  </si>
  <si>
    <t>Graffignana</t>
  </si>
  <si>
    <t>Grandate</t>
  </si>
  <si>
    <t>Grandola ed Uniti</t>
  </si>
  <si>
    <t>Grantola</t>
  </si>
  <si>
    <t>Grassobbio</t>
  </si>
  <si>
    <t>Gravedona</t>
  </si>
  <si>
    <t>Gravellona Lomellina</t>
  </si>
  <si>
    <t>Grezzago</t>
  </si>
  <si>
    <t>Griante</t>
  </si>
  <si>
    <t>Gromo</t>
  </si>
  <si>
    <t>Grone</t>
  </si>
  <si>
    <t>Grontardo</t>
  </si>
  <si>
    <t>Gropello Cairoli</t>
  </si>
  <si>
    <t>Grosio</t>
  </si>
  <si>
    <t>Grosotto</t>
  </si>
  <si>
    <t>Grumello Cremonese ed Uniti</t>
  </si>
  <si>
    <t>Grumello del Monte</t>
  </si>
  <si>
    <t>Guanzate</t>
  </si>
  <si>
    <t>Guardamiglio</t>
  </si>
  <si>
    <t>Gudo Visconti</t>
  </si>
  <si>
    <t>Gussago</t>
  </si>
  <si>
    <t>Gussola</t>
  </si>
  <si>
    <t>Idro</t>
  </si>
  <si>
    <t>Imbersago</t>
  </si>
  <si>
    <t>Inarzo</t>
  </si>
  <si>
    <t>Incudine</t>
  </si>
  <si>
    <t>Induno Olona</t>
  </si>
  <si>
    <t>Introbio</t>
  </si>
  <si>
    <t>Introzzo</t>
  </si>
  <si>
    <t>Inverigo</t>
  </si>
  <si>
    <t>Inverno e Monteleone</t>
  </si>
  <si>
    <t>Inveruno</t>
  </si>
  <si>
    <t>Inzago</t>
  </si>
  <si>
    <t>Irma</t>
  </si>
  <si>
    <t>Iseo</t>
  </si>
  <si>
    <t>Isola di Fondra</t>
  </si>
  <si>
    <t>Isola Dovarese</t>
  </si>
  <si>
    <t>Isorella</t>
  </si>
  <si>
    <t>Ispra</t>
  </si>
  <si>
    <t>Isso</t>
  </si>
  <si>
    <t>Izano</t>
  </si>
  <si>
    <t>Jerago con Orago</t>
  </si>
  <si>
    <t>Lacchiarella</t>
  </si>
  <si>
    <t>Laglio</t>
  </si>
  <si>
    <t>Lainate</t>
  </si>
  <si>
    <t>Laino</t>
  </si>
  <si>
    <t>Lallio</t>
  </si>
  <si>
    <t>Lambrugo</t>
  </si>
  <si>
    <t>Landriano</t>
  </si>
  <si>
    <t>Langosco</t>
  </si>
  <si>
    <t>Lanzada</t>
  </si>
  <si>
    <t>Lanzo d'Intelvi</t>
  </si>
  <si>
    <t>Lardirago</t>
  </si>
  <si>
    <t>Lasnigo</t>
  </si>
  <si>
    <t>Lavena Ponte Tresa</t>
  </si>
  <si>
    <t>Laveno-Mombello</t>
  </si>
  <si>
    <t>Lavenone</t>
  </si>
  <si>
    <t>Lazzate</t>
  </si>
  <si>
    <t>Leffe</t>
  </si>
  <si>
    <t>Leggiuno</t>
  </si>
  <si>
    <t>Lenna</t>
  </si>
  <si>
    <t>Lenno</t>
  </si>
  <si>
    <t>Leno</t>
  </si>
  <si>
    <t>Lentate sul Seveso</t>
  </si>
  <si>
    <t>Lesmo</t>
  </si>
  <si>
    <t>Levate</t>
  </si>
  <si>
    <t>Lezzeno</t>
  </si>
  <si>
    <t>Lierna</t>
  </si>
  <si>
    <t>Limbiate</t>
  </si>
  <si>
    <t>Limido Comasco</t>
  </si>
  <si>
    <t>Limone sul Garda</t>
  </si>
  <si>
    <t>Linarolo</t>
  </si>
  <si>
    <t>Lipomo</t>
  </si>
  <si>
    <t>Lirio</t>
  </si>
  <si>
    <t>Liscate</t>
  </si>
  <si>
    <t>Lissone</t>
  </si>
  <si>
    <t>Livigno</t>
  </si>
  <si>
    <t>Livo</t>
  </si>
  <si>
    <t>Livraga</t>
  </si>
  <si>
    <t>Locate di Triulzi</t>
  </si>
  <si>
    <t>Locate Varesino</t>
  </si>
  <si>
    <t>Locatello</t>
  </si>
  <si>
    <t>Lodi</t>
  </si>
  <si>
    <t>Lodi Vecchio</t>
  </si>
  <si>
    <t>Lodrino</t>
  </si>
  <si>
    <t>Lograto</t>
  </si>
  <si>
    <t>Lomagna</t>
  </si>
  <si>
    <t>Lomazzo</t>
  </si>
  <si>
    <t>Lomello</t>
  </si>
  <si>
    <t>Lonate Ceppino</t>
  </si>
  <si>
    <t>Lonate Pozzolo</t>
  </si>
  <si>
    <t>Lonato</t>
  </si>
  <si>
    <t>Longhena</t>
  </si>
  <si>
    <t>Longone al Segrino</t>
  </si>
  <si>
    <t>Losine</t>
  </si>
  <si>
    <t>Lovere</t>
  </si>
  <si>
    <t>Lovero</t>
  </si>
  <si>
    <t>Lozio</t>
  </si>
  <si>
    <t>Lozza</t>
  </si>
  <si>
    <t>Luisago</t>
  </si>
  <si>
    <t>Lumezzane</t>
  </si>
  <si>
    <t>Lungavilla</t>
  </si>
  <si>
    <t>Lurago d'Erba</t>
  </si>
  <si>
    <t>Lurago Marinone</t>
  </si>
  <si>
    <t>Lurano</t>
  </si>
  <si>
    <t>Lurate Caccivio</t>
  </si>
  <si>
    <t>Luvinate</t>
  </si>
  <si>
    <t>Luzzana</t>
  </si>
  <si>
    <t>Maccagno</t>
  </si>
  <si>
    <t>Maccastorna</t>
  </si>
  <si>
    <t>Macherio</t>
  </si>
  <si>
    <t>Maclodio</t>
  </si>
  <si>
    <t>Madesimo</t>
  </si>
  <si>
    <t>Madignano</t>
  </si>
  <si>
    <t>Madone</t>
  </si>
  <si>
    <t>Magasa</t>
  </si>
  <si>
    <t>Magherno</t>
  </si>
  <si>
    <t>Magnacavallo</t>
  </si>
  <si>
    <t>Magnago</t>
  </si>
  <si>
    <t>Magreglio</t>
  </si>
  <si>
    <t>Mairago</t>
  </si>
  <si>
    <t>Mairano</t>
  </si>
  <si>
    <t>Malagnino</t>
  </si>
  <si>
    <t>Malegno</t>
  </si>
  <si>
    <t>Maleo</t>
  </si>
  <si>
    <t>Malgesso</t>
  </si>
  <si>
    <t>Malgrate</t>
  </si>
  <si>
    <t>Malnate</t>
  </si>
  <si>
    <t>Malonno</t>
  </si>
  <si>
    <t>Mandello del Lario</t>
  </si>
  <si>
    <t>Manerba del Garda</t>
  </si>
  <si>
    <t>Manerbio</t>
  </si>
  <si>
    <t>Mantello</t>
  </si>
  <si>
    <t>Mapello</t>
  </si>
  <si>
    <t>Marcallo con Casone</t>
  </si>
  <si>
    <t>Marcaria</t>
  </si>
  <si>
    <t>Marcheno</t>
  </si>
  <si>
    <t>Marchirolo</t>
  </si>
  <si>
    <t>Marcignago</t>
  </si>
  <si>
    <t>Margno</t>
  </si>
  <si>
    <t>Mariana Mantovana</t>
  </si>
  <si>
    <t>Marmentino</t>
  </si>
  <si>
    <t>Marmirolo</t>
  </si>
  <si>
    <t>Marnate</t>
  </si>
  <si>
    <t>Marone</t>
  </si>
  <si>
    <t>Martignana di Po</t>
  </si>
  <si>
    <t>Martinengo</t>
  </si>
  <si>
    <t>Marudo</t>
  </si>
  <si>
    <t>Marzano</t>
  </si>
  <si>
    <t>Marzio</t>
  </si>
  <si>
    <t>Masate</t>
  </si>
  <si>
    <t>Masciago Primo</t>
  </si>
  <si>
    <t>Maslianico</t>
  </si>
  <si>
    <t>Massalengo</t>
  </si>
  <si>
    <t>Mazzano</t>
  </si>
  <si>
    <t>Mazzo di Valtellina</t>
  </si>
  <si>
    <t>Meda</t>
  </si>
  <si>
    <t>Mede</t>
  </si>
  <si>
    <t>Mediglia</t>
  </si>
  <si>
    <t>Medolago</t>
  </si>
  <si>
    <t>Medole</t>
  </si>
  <si>
    <t>Melegnano</t>
  </si>
  <si>
    <t>Meleti</t>
  </si>
  <si>
    <t>Mello</t>
  </si>
  <si>
    <t>Menarola</t>
  </si>
  <si>
    <t>Menconico</t>
  </si>
  <si>
    <t>Mercallo</t>
  </si>
  <si>
    <t>Merlino</t>
  </si>
  <si>
    <t>Merone</t>
  </si>
  <si>
    <t>Mese</t>
  </si>
  <si>
    <t>Mesenzana</t>
  </si>
  <si>
    <t>Mesero</t>
  </si>
  <si>
    <t>Mezzago</t>
  </si>
  <si>
    <t>Mezzana Bigli</t>
  </si>
  <si>
    <t>Mezzana Rabattone</t>
  </si>
  <si>
    <t>Mezzanino</t>
  </si>
  <si>
    <t>Mezzegra</t>
  </si>
  <si>
    <t>Mezzoldo</t>
  </si>
  <si>
    <t>Milano</t>
  </si>
  <si>
    <t>Milzano</t>
  </si>
  <si>
    <t>Miradolo Terme</t>
  </si>
  <si>
    <t>Misano di Gera d'Adda</t>
  </si>
  <si>
    <t>Misinto</t>
  </si>
  <si>
    <t>Missaglia</t>
  </si>
  <si>
    <t>Moggio</t>
  </si>
  <si>
    <t>Moglia</t>
  </si>
  <si>
    <t>Moio de' Calvi</t>
  </si>
  <si>
    <t>Molteno</t>
  </si>
  <si>
    <t>Moltrasio</t>
  </si>
  <si>
    <t>Monasterolo del Castello</t>
  </si>
  <si>
    <t>Monguzzo</t>
  </si>
  <si>
    <t>Moniga del Garda</t>
  </si>
  <si>
    <t>Monno</t>
  </si>
  <si>
    <t>Montagna in Valtellina</t>
  </si>
  <si>
    <t>Montalto Pavese</t>
  </si>
  <si>
    <t>Montanaso Lombardo</t>
  </si>
  <si>
    <t>Montano Lucino</t>
  </si>
  <si>
    <t>Monte Cremasco</t>
  </si>
  <si>
    <t>Monte Isola</t>
  </si>
  <si>
    <t>Monte Marenzo</t>
  </si>
  <si>
    <t>Montebello della Battaglia</t>
  </si>
  <si>
    <t>Montecalvo Versiggia</t>
  </si>
  <si>
    <t>Montegrino Valtravaglia</t>
  </si>
  <si>
    <t>Montello</t>
  </si>
  <si>
    <t>Montemezzo</t>
  </si>
  <si>
    <t>Montescano</t>
  </si>
  <si>
    <t>Montesegale</t>
  </si>
  <si>
    <t>Montevecchia</t>
  </si>
  <si>
    <t>Monticelli Brusati</t>
  </si>
  <si>
    <t>Monticelli Pavese</t>
  </si>
  <si>
    <t>Monticello Brianza</t>
  </si>
  <si>
    <t>Montichiari</t>
  </si>
  <si>
    <t>Montirone</t>
  </si>
  <si>
    <t>Montodine</t>
  </si>
  <si>
    <t>Montorfano</t>
  </si>
  <si>
    <t>Montù Beccaria</t>
  </si>
  <si>
    <t>Monvalle</t>
  </si>
  <si>
    <t>Monzambano</t>
  </si>
  <si>
    <t>Morazzone</t>
  </si>
  <si>
    <t>Morengo</t>
  </si>
  <si>
    <t>Morimondo</t>
  </si>
  <si>
    <t>Mornago</t>
  </si>
  <si>
    <t>Mornico al Serio</t>
  </si>
  <si>
    <t>Mornico Losana</t>
  </si>
  <si>
    <t>Morterone</t>
  </si>
  <si>
    <t>Moscazzano</t>
  </si>
  <si>
    <t>Motta Baluffi</t>
  </si>
  <si>
    <t>Motta Visconti</t>
  </si>
  <si>
    <t>Motteggiana</t>
  </si>
  <si>
    <t>Mozzanica</t>
  </si>
  <si>
    <t>Mozzate</t>
  </si>
  <si>
    <t>Mozzo</t>
  </si>
  <si>
    <t>Muggiò</t>
  </si>
  <si>
    <t>Mulazzano</t>
  </si>
  <si>
    <t>Mura</t>
  </si>
  <si>
    <t>Muscoline</t>
  </si>
  <si>
    <t>Musso</t>
  </si>
  <si>
    <t>Nave</t>
  </si>
  <si>
    <t>Nembro</t>
  </si>
  <si>
    <t>Nerviano</t>
  </si>
  <si>
    <t>Nesso</t>
  </si>
  <si>
    <t>Niardo</t>
  </si>
  <si>
    <t>Nibionno</t>
  </si>
  <si>
    <t>Nicorvo</t>
  </si>
  <si>
    <t>Nosate</t>
  </si>
  <si>
    <t>Nova Milanese</t>
  </si>
  <si>
    <t>Novate Mezzola</t>
  </si>
  <si>
    <t>Novate Milanese</t>
  </si>
  <si>
    <t>Novedrate</t>
  </si>
  <si>
    <t>Noviglio</t>
  </si>
  <si>
    <t>Nuvolento</t>
  </si>
  <si>
    <t>Nuvolera</t>
  </si>
  <si>
    <t>Odolo</t>
  </si>
  <si>
    <t>Offanengo</t>
  </si>
  <si>
    <t>Offlaga</t>
  </si>
  <si>
    <t>Oggiona con Santo Stefano</t>
  </si>
  <si>
    <t>Oggiono</t>
  </si>
  <si>
    <t>Olevano di Lomellina</t>
  </si>
  <si>
    <t>Olgiate Molgora</t>
  </si>
  <si>
    <t>Olgiate Olona</t>
  </si>
  <si>
    <t>Olginate</t>
  </si>
  <si>
    <t>Oliva Gessi</t>
  </si>
  <si>
    <t>Oliveto Lario</t>
  </si>
  <si>
    <t>Olmeneta</t>
  </si>
  <si>
    <t>Olmo al Brembo</t>
  </si>
  <si>
    <t>Oltre il Colle</t>
  </si>
  <si>
    <t>Oltressenda Alta</t>
  </si>
  <si>
    <t>Oltrona di San Mamette</t>
  </si>
  <si>
    <t>Ome</t>
  </si>
  <si>
    <t>Oneta</t>
  </si>
  <si>
    <t>Ono San Pietro</t>
  </si>
  <si>
    <t>Onore</t>
  </si>
  <si>
    <t>Opera</t>
  </si>
  <si>
    <t>Origgio</t>
  </si>
  <si>
    <t>Orino</t>
  </si>
  <si>
    <t>Orio al Serio</t>
  </si>
  <si>
    <t>Orio Litta</t>
  </si>
  <si>
    <t>Ornago</t>
  </si>
  <si>
    <t>Ornica</t>
  </si>
  <si>
    <t>Orsenigo</t>
  </si>
  <si>
    <t>Orzinuovi</t>
  </si>
  <si>
    <t>Orzivecchi</t>
  </si>
  <si>
    <t>Osio Sopra</t>
  </si>
  <si>
    <t>Osio Sotto</t>
  </si>
  <si>
    <t>Osmate</t>
  </si>
  <si>
    <t>Osnago</t>
  </si>
  <si>
    <t>Ospedaletto Lodigiano</t>
  </si>
  <si>
    <t>Ospitaletto</t>
  </si>
  <si>
    <t>Ossago Lodigiano</t>
  </si>
  <si>
    <t>Ossimo</t>
  </si>
  <si>
    <t>Ossona</t>
  </si>
  <si>
    <t>Ossuccio</t>
  </si>
  <si>
    <t>Ostiano</t>
  </si>
  <si>
    <t>Ottobiano</t>
  </si>
  <si>
    <t>Ozzero</t>
  </si>
  <si>
    <t>Padenghe sul Garda</t>
  </si>
  <si>
    <t>Paderno d'Adda</t>
  </si>
  <si>
    <t>Paderno Dugnano</t>
  </si>
  <si>
    <t>Paderno Franciacorta</t>
  </si>
  <si>
    <t>Paderno Ponchielli</t>
  </si>
  <si>
    <t>Pagazzano</t>
  </si>
  <si>
    <t>Pagnona</t>
  </si>
  <si>
    <t>Paisco Loveno</t>
  </si>
  <si>
    <t>Paitone</t>
  </si>
  <si>
    <t>Paladina</t>
  </si>
  <si>
    <t>Palazzago</t>
  </si>
  <si>
    <t>Palazzo Pignano</t>
  </si>
  <si>
    <t>Palazzolo sull'Oglio</t>
  </si>
  <si>
    <t>Palestro</t>
  </si>
  <si>
    <t>Palosco</t>
  </si>
  <si>
    <t>Pancarana</t>
  </si>
  <si>
    <t>Pandino</t>
  </si>
  <si>
    <t>Pantigliate</t>
  </si>
  <si>
    <t>Parabiago</t>
  </si>
  <si>
    <t>Paratico</t>
  </si>
  <si>
    <t>Parè</t>
  </si>
  <si>
    <t>Parlasco</t>
  </si>
  <si>
    <t>Parona</t>
  </si>
  <si>
    <t>Parre</t>
  </si>
  <si>
    <t>Parzanica</t>
  </si>
  <si>
    <t>Paspardo</t>
  </si>
  <si>
    <t>Passirano</t>
  </si>
  <si>
    <t>Pasturo</t>
  </si>
  <si>
    <t>Pavone del Mella</t>
  </si>
  <si>
    <t>Pedesina</t>
  </si>
  <si>
    <t>Pedrengo</t>
  </si>
  <si>
    <t>Peglio</t>
  </si>
  <si>
    <t>Pegognaga</t>
  </si>
  <si>
    <t>Peia</t>
  </si>
  <si>
    <t>Pellio Intelvi</t>
  </si>
  <si>
    <t>Perego</t>
  </si>
  <si>
    <t>Perledo</t>
  </si>
  <si>
    <t>Pero</t>
  </si>
  <si>
    <t>Persico Dosimo</t>
  </si>
  <si>
    <t>Pertica Alta</t>
  </si>
  <si>
    <t>Pertica Bassa</t>
  </si>
  <si>
    <t>Pescarolo ed Uniti</t>
  </si>
  <si>
    <t>Pescate</t>
  </si>
  <si>
    <t>Peschiera Borromeo</t>
  </si>
  <si>
    <t>Pessano con Bornago</t>
  </si>
  <si>
    <t>Pessina Cremonese</t>
  </si>
  <si>
    <t>Pezzaze</t>
  </si>
  <si>
    <t>Piadena</t>
  </si>
  <si>
    <t>Pian Camuno</t>
  </si>
  <si>
    <t>Piancogno</t>
  </si>
  <si>
    <t>Pianello del Lario</t>
  </si>
  <si>
    <t>Pianengo</t>
  </si>
  <si>
    <t>Pianico</t>
  </si>
  <si>
    <t>Piantedo</t>
  </si>
  <si>
    <t>Piario</t>
  </si>
  <si>
    <t>Piateda</t>
  </si>
  <si>
    <t>Piazza Brembana</t>
  </si>
  <si>
    <t>Piazzatorre</t>
  </si>
  <si>
    <t>Piazzolo</t>
  </si>
  <si>
    <t>Pieranica</t>
  </si>
  <si>
    <t>Pietra de' Giorgi</t>
  </si>
  <si>
    <t>Pieve Albignola</t>
  </si>
  <si>
    <t>Pieve del Cairo</t>
  </si>
  <si>
    <t>Pieve di Coriano</t>
  </si>
  <si>
    <t>Pieve d'Olmi</t>
  </si>
  <si>
    <t>Pieve Emanuele</t>
  </si>
  <si>
    <t>Pieve Fissiraga</t>
  </si>
  <si>
    <t>Pieve Porto Morone</t>
  </si>
  <si>
    <t>Pieve San Giacomo</t>
  </si>
  <si>
    <t>Pigra</t>
  </si>
  <si>
    <t>Pinarolo Po</t>
  </si>
  <si>
    <t>Pino sulla Sponda del Lago Maggiore</t>
  </si>
  <si>
    <t>Pisogne</t>
  </si>
  <si>
    <t>Piubega</t>
  </si>
  <si>
    <t>Piuro</t>
  </si>
  <si>
    <t>Pizzale</t>
  </si>
  <si>
    <t>Pizzighettone</t>
  </si>
  <si>
    <t>Plesio</t>
  </si>
  <si>
    <t>Poggio Rusco</t>
  </si>
  <si>
    <t>Poggiridenti</t>
  </si>
  <si>
    <t>Pogliano Milanese</t>
  </si>
  <si>
    <t>Pognana Lario</t>
  </si>
  <si>
    <t>Pognano</t>
  </si>
  <si>
    <t>Polaveno</t>
  </si>
  <si>
    <t>Polpenazze del Garda</t>
  </si>
  <si>
    <t>Pompiano</t>
  </si>
  <si>
    <t>Pomponesco</t>
  </si>
  <si>
    <t>Poncarale</t>
  </si>
  <si>
    <t>Ponna</t>
  </si>
  <si>
    <t>Ponte di Legno</t>
  </si>
  <si>
    <t>Ponte in Valtellina</t>
  </si>
  <si>
    <t>Ponte Lambro</t>
  </si>
  <si>
    <t>Ponte Nizza</t>
  </si>
  <si>
    <t>Ponte Nossa</t>
  </si>
  <si>
    <t>Ponte San Pietro</t>
  </si>
  <si>
    <t>Ponteranica</t>
  </si>
  <si>
    <t>Pontevico</t>
  </si>
  <si>
    <t>Ponti sul Mincio</t>
  </si>
  <si>
    <t>Pontida</t>
  </si>
  <si>
    <t>Pontirolo Nuovo</t>
  </si>
  <si>
    <t>Pontoglio</t>
  </si>
  <si>
    <t>Porlezza</t>
  </si>
  <si>
    <t>Portalbera</t>
  </si>
  <si>
    <t>Porto Ceresio</t>
  </si>
  <si>
    <t>Porto Mantovano</t>
  </si>
  <si>
    <t>Porto Valtravaglia</t>
  </si>
  <si>
    <t>Postalesio</t>
  </si>
  <si>
    <t>Pozzaglio ed Uniti</t>
  </si>
  <si>
    <t>Pozzo d'Adda</t>
  </si>
  <si>
    <t>Pozzolengo</t>
  </si>
  <si>
    <t>Pozzuolo Martesana</t>
  </si>
  <si>
    <t>Pradalunga</t>
  </si>
  <si>
    <t>Pralboino</t>
  </si>
  <si>
    <t>Prata Camportaccio</t>
  </si>
  <si>
    <t>Predore</t>
  </si>
  <si>
    <t>Pregnana Milanese</t>
  </si>
  <si>
    <t>Premana</t>
  </si>
  <si>
    <t>Premolo</t>
  </si>
  <si>
    <t>Preseglie</t>
  </si>
  <si>
    <t>Presezzo</t>
  </si>
  <si>
    <t>Prestine</t>
  </si>
  <si>
    <t>Prevalle</t>
  </si>
  <si>
    <t>Primaluna</t>
  </si>
  <si>
    <t>Proserpio</t>
  </si>
  <si>
    <t>Provaglio d'Iseo</t>
  </si>
  <si>
    <t>Provaglio Val Sabbia</t>
  </si>
  <si>
    <t>Puegnago sul Garda</t>
  </si>
  <si>
    <t>Pumenengo</t>
  </si>
  <si>
    <t>Pusiano</t>
  </si>
  <si>
    <t>Quingentole</t>
  </si>
  <si>
    <t>Quintano</t>
  </si>
  <si>
    <t>Quinzano d'Oglio</t>
  </si>
  <si>
    <t>Quistello</t>
  </si>
  <si>
    <t>Ramponio Verna</t>
  </si>
  <si>
    <t>Rancio Valcuvia</t>
  </si>
  <si>
    <t>Ranco</t>
  </si>
  <si>
    <t>Ranica</t>
  </si>
  <si>
    <t>Ranzanico</t>
  </si>
  <si>
    <t>Rasura</t>
  </si>
  <si>
    <t>Rea</t>
  </si>
  <si>
    <t>Redavalle</t>
  </si>
  <si>
    <t>Redondesco</t>
  </si>
  <si>
    <t>Remedello</t>
  </si>
  <si>
    <t>Renate</t>
  </si>
  <si>
    <t>Rescaldina</t>
  </si>
  <si>
    <t>Retorbido</t>
  </si>
  <si>
    <t>Revere</t>
  </si>
  <si>
    <t>Rezzago</t>
  </si>
  <si>
    <t>Rezzato</t>
  </si>
  <si>
    <t>Ricengo</t>
  </si>
  <si>
    <t>Ripalta Arpina</t>
  </si>
  <si>
    <t>Ripalta Cremasca</t>
  </si>
  <si>
    <t>Ripalta Guerina</t>
  </si>
  <si>
    <t>Riva di Solto</t>
  </si>
  <si>
    <t>Rivanazzano</t>
  </si>
  <si>
    <t>Rivarolo del Re ed Uniti</t>
  </si>
  <si>
    <t>Rivarolo Mantovano</t>
  </si>
  <si>
    <t>Rivolta d'Adda</t>
  </si>
  <si>
    <t>Robbiate</t>
  </si>
  <si>
    <t>Robbio</t>
  </si>
  <si>
    <t>Robecchetto con Induno</t>
  </si>
  <si>
    <t>Robecco d'Oglio</t>
  </si>
  <si>
    <t>Robecco Pavese</t>
  </si>
  <si>
    <t>Robecco sul Naviglio</t>
  </si>
  <si>
    <t>Rocca de' Giorgi</t>
  </si>
  <si>
    <t>Rocca Susella</t>
  </si>
  <si>
    <t>Roccafranca</t>
  </si>
  <si>
    <t>Rodano</t>
  </si>
  <si>
    <t>Rodengo-Saiano</t>
  </si>
  <si>
    <t>Rodero</t>
  </si>
  <si>
    <t>Rodigo</t>
  </si>
  <si>
    <t>Roè Volciano</t>
  </si>
  <si>
    <t>Rogeno</t>
  </si>
  <si>
    <t>Rognano</t>
  </si>
  <si>
    <t>Rogno</t>
  </si>
  <si>
    <t>Rogolo</t>
  </si>
  <si>
    <t>Romagnese</t>
  </si>
  <si>
    <t>Romanengo</t>
  </si>
  <si>
    <t>Ronago</t>
  </si>
  <si>
    <t>Roncadelle</t>
  </si>
  <si>
    <t>Roncaro</t>
  </si>
  <si>
    <t>Roncello</t>
  </si>
  <si>
    <t>Ronco Briantino</t>
  </si>
  <si>
    <t>Roncobello</t>
  </si>
  <si>
    <t>Roncoferraro</t>
  </si>
  <si>
    <t>Roncola</t>
  </si>
  <si>
    <t>Rosasco</t>
  </si>
  <si>
    <t>Rosate</t>
  </si>
  <si>
    <t>Rota d'Imagna</t>
  </si>
  <si>
    <t>Rovagnate</t>
  </si>
  <si>
    <t>Rovato</t>
  </si>
  <si>
    <t>Rovellasca</t>
  </si>
  <si>
    <t>Rovello Porro</t>
  </si>
  <si>
    <t>Roverbella</t>
  </si>
  <si>
    <t>Rovescala</t>
  </si>
  <si>
    <t>Rovetta</t>
  </si>
  <si>
    <t>Rudiano</t>
  </si>
  <si>
    <t>Ruino</t>
  </si>
  <si>
    <t>Sabbio Chiese</t>
  </si>
  <si>
    <t>Sabbioneta</t>
  </si>
  <si>
    <t>Sala Comacina</t>
  </si>
  <si>
    <t>Sale Marasino</t>
  </si>
  <si>
    <t>Salerano sul Lambro</t>
  </si>
  <si>
    <t>Salò</t>
  </si>
  <si>
    <t>Saltrio</t>
  </si>
  <si>
    <t>Salvirola</t>
  </si>
  <si>
    <t>Samarate</t>
  </si>
  <si>
    <t>Samolaco</t>
  </si>
  <si>
    <t>San Bartolomeo Val Cavargna</t>
  </si>
  <si>
    <t>San Bassano</t>
  </si>
  <si>
    <t>San Benedetto Po</t>
  </si>
  <si>
    <t>San Cipriano Po</t>
  </si>
  <si>
    <t>San Colombano al Lambro</t>
  </si>
  <si>
    <t>San Damiano al Colle</t>
  </si>
  <si>
    <t>San Daniele Po</t>
  </si>
  <si>
    <t>San Donato Milanese</t>
  </si>
  <si>
    <t>San Fedele Intelvi</t>
  </si>
  <si>
    <t>San Felice del Benaco</t>
  </si>
  <si>
    <t>San Fermo della Battaglia</t>
  </si>
  <si>
    <t>San Fiorano</t>
  </si>
  <si>
    <t>San Genesio ed Uniti</t>
  </si>
  <si>
    <t>San Gervasio Bresciano</t>
  </si>
  <si>
    <t>San Giacomo delle Segnate</t>
  </si>
  <si>
    <t>San Giacomo Filippo</t>
  </si>
  <si>
    <t>San Giorgio di Lomellina</t>
  </si>
  <si>
    <t>San Giorgio di Mantova</t>
  </si>
  <si>
    <t>San Giorgio su Legnano</t>
  </si>
  <si>
    <t>San Giovanni Bianco</t>
  </si>
  <si>
    <t>San Giovanni del Dosso</t>
  </si>
  <si>
    <t>San Giovanni in Croce</t>
  </si>
  <si>
    <t>San Martino dall'Argine</t>
  </si>
  <si>
    <t>San Martino del Lago</t>
  </si>
  <si>
    <t>San Martino in Strada</t>
  </si>
  <si>
    <t>San Martino Siccomario</t>
  </si>
  <si>
    <t>San Nazzaro Val Cavargna</t>
  </si>
  <si>
    <t>San Paolo</t>
  </si>
  <si>
    <t>San Paolo d'Argon</t>
  </si>
  <si>
    <t>San Pellegrino Terme</t>
  </si>
  <si>
    <t>San Rocco al Porto</t>
  </si>
  <si>
    <t>San Siro</t>
  </si>
  <si>
    <t>San Vittore Olona</t>
  </si>
  <si>
    <t>San Zeno Naviglio</t>
  </si>
  <si>
    <t>San Zenone al Lambro</t>
  </si>
  <si>
    <t>San Zenone al Po</t>
  </si>
  <si>
    <t>Sangiano</t>
  </si>
  <si>
    <t>Sannazzaro de' Burgondi</t>
  </si>
  <si>
    <t>Santa Brigida</t>
  </si>
  <si>
    <t>Santa Cristina e Bissone</t>
  </si>
  <si>
    <t>Santa Giuletta</t>
  </si>
  <si>
    <t>Santa Margherita di Staffora</t>
  </si>
  <si>
    <t>Santa Maria della Versa</t>
  </si>
  <si>
    <t>Santa Maria Hoè</t>
  </si>
  <si>
    <t>Sant'Alessio con Vialone</t>
  </si>
  <si>
    <t>Sant'Angelo Lodigiano</t>
  </si>
  <si>
    <t>Sant'Angelo Lomellina</t>
  </si>
  <si>
    <t>Santo Stefano Lodigiano</t>
  </si>
  <si>
    <t>Santo Stefano Ticino</t>
  </si>
  <si>
    <t>Sant'Omobono Terme</t>
  </si>
  <si>
    <t>Sarezzo</t>
  </si>
  <si>
    <t>Sarnico</t>
  </si>
  <si>
    <t>Sartirana Lomellina</t>
  </si>
  <si>
    <t>Saviore dell'Adamello</t>
  </si>
  <si>
    <t>Scaldasole</t>
  </si>
  <si>
    <t>Scandolara Ravara</t>
  </si>
  <si>
    <t>Scandolara Ripa d'Oglio</t>
  </si>
  <si>
    <t>Scanzorosciate</t>
  </si>
  <si>
    <t>Schignano</t>
  </si>
  <si>
    <t>Schilpario</t>
  </si>
  <si>
    <t>Schivenoglia</t>
  </si>
  <si>
    <t>Secugnago</t>
  </si>
  <si>
    <t>Sedriano</t>
  </si>
  <si>
    <t>Sedrina</t>
  </si>
  <si>
    <t>Segrate</t>
  </si>
  <si>
    <t>Sellero</t>
  </si>
  <si>
    <t>Selvino</t>
  </si>
  <si>
    <t>Semiana</t>
  </si>
  <si>
    <t>Senago</t>
  </si>
  <si>
    <t>Seniga</t>
  </si>
  <si>
    <t>Senna Comasco</t>
  </si>
  <si>
    <t>Senna Lodigiana</t>
  </si>
  <si>
    <t>Sergnano</t>
  </si>
  <si>
    <t>Serina</t>
  </si>
  <si>
    <t>Serle</t>
  </si>
  <si>
    <t>Sermide</t>
  </si>
  <si>
    <t>Sernio</t>
  </si>
  <si>
    <t>Serravalle a Po</t>
  </si>
  <si>
    <t>Sesto ed Uniti</t>
  </si>
  <si>
    <t>Settala</t>
  </si>
  <si>
    <t>Settimo Milanese</t>
  </si>
  <si>
    <t>Seveso</t>
  </si>
  <si>
    <t>Silvano Pietra</t>
  </si>
  <si>
    <t>Sirmione</t>
  </si>
  <si>
    <t>Sirone</t>
  </si>
  <si>
    <t>Sirtori</t>
  </si>
  <si>
    <t>Siziano</t>
  </si>
  <si>
    <t>Soiano del Lago</t>
  </si>
  <si>
    <t>Solaro</t>
  </si>
  <si>
    <t>Solarolo Rainerio</t>
  </si>
  <si>
    <t>Solbiate</t>
  </si>
  <si>
    <t>Solbiate Arno</t>
  </si>
  <si>
    <t>Solbiate Olona</t>
  </si>
  <si>
    <t>Solferino</t>
  </si>
  <si>
    <t>Solto Collina</t>
  </si>
  <si>
    <t>Solza</t>
  </si>
  <si>
    <t>Somaglia</t>
  </si>
  <si>
    <t>Sommo</t>
  </si>
  <si>
    <t>Soncino</t>
  </si>
  <si>
    <t>Sondalo</t>
  </si>
  <si>
    <t>Songavazzo</t>
  </si>
  <si>
    <t>Sonico</t>
  </si>
  <si>
    <t>Sordio</t>
  </si>
  <si>
    <t>Soresina</t>
  </si>
  <si>
    <t>Sorico</t>
  </si>
  <si>
    <t>Sorisole</t>
  </si>
  <si>
    <t>Sormano</t>
  </si>
  <si>
    <t>Sospiro</t>
  </si>
  <si>
    <t>Sotto il Monte Giovanni XXIII</t>
  </si>
  <si>
    <t>Sovere</t>
  </si>
  <si>
    <t>Sovico</t>
  </si>
  <si>
    <t>Spessa</t>
  </si>
  <si>
    <t>Spinadesco</t>
  </si>
  <si>
    <t>Spineda</t>
  </si>
  <si>
    <t>Spino d'Adda</t>
  </si>
  <si>
    <t>Spinone al Lago</t>
  </si>
  <si>
    <t>Spirano</t>
  </si>
  <si>
    <t>Spriana</t>
  </si>
  <si>
    <t>Stagno Lombardo</t>
  </si>
  <si>
    <t>Stazzona</t>
  </si>
  <si>
    <t>Stezzano</t>
  </si>
  <si>
    <t>Stradella</t>
  </si>
  <si>
    <t>Strozza</t>
  </si>
  <si>
    <t>Suardi</t>
  </si>
  <si>
    <t>Sueglio</t>
  </si>
  <si>
    <t>Suello</t>
  </si>
  <si>
    <t>Suisio</t>
  </si>
  <si>
    <t>Sulbiate</t>
  </si>
  <si>
    <t>Sulzano</t>
  </si>
  <si>
    <t>Sumirago</t>
  </si>
  <si>
    <t>Sustinente</t>
  </si>
  <si>
    <t>Taceno</t>
  </si>
  <si>
    <t>Taino</t>
  </si>
  <si>
    <t>Talamona</t>
  </si>
  <si>
    <t>Taleggio</t>
  </si>
  <si>
    <t>Tartano</t>
  </si>
  <si>
    <t>Tavazzano con Villavesco</t>
  </si>
  <si>
    <t>Tavernerio</t>
  </si>
  <si>
    <t>Tavernola Bergamasca</t>
  </si>
  <si>
    <t>Tavernole sul Mella</t>
  </si>
  <si>
    <t>Teglio</t>
  </si>
  <si>
    <t>Telgate</t>
  </si>
  <si>
    <t>Tema</t>
  </si>
  <si>
    <t>Ternate</t>
  </si>
  <si>
    <t>Terno d'Isola</t>
  </si>
  <si>
    <t>Terranova dei Passerini</t>
  </si>
  <si>
    <t>Ticengo</t>
  </si>
  <si>
    <t>Tignale</t>
  </si>
  <si>
    <t>Torbole Casaglia</t>
  </si>
  <si>
    <t>Torlino Vimercati</t>
  </si>
  <si>
    <t>Tornata</t>
  </si>
  <si>
    <t>Torno</t>
  </si>
  <si>
    <t>Torrazza Coste</t>
  </si>
  <si>
    <t>Torre Beretti e Castellaro</t>
  </si>
  <si>
    <t>Torre Boldone</t>
  </si>
  <si>
    <t>Torre d'Arese</t>
  </si>
  <si>
    <t>Torre de' Busi</t>
  </si>
  <si>
    <t>Torre de' Negri</t>
  </si>
  <si>
    <t>Torre de' Picenardi</t>
  </si>
  <si>
    <t>Torre de' Roveri</t>
  </si>
  <si>
    <t>Torre di Santa Maria</t>
  </si>
  <si>
    <t>Torre d'Isola</t>
  </si>
  <si>
    <t>Torre Pallavicina</t>
  </si>
  <si>
    <t>Torrevecchia Pia</t>
  </si>
  <si>
    <t>Torricella del Pizzo</t>
  </si>
  <si>
    <t>Torricella Verzate</t>
  </si>
  <si>
    <t>Toscolano-Maderno</t>
  </si>
  <si>
    <t>Tovo di Sant'Agata</t>
  </si>
  <si>
    <t>Traona</t>
  </si>
  <si>
    <t>Travacò Siccomario</t>
  </si>
  <si>
    <t>Travagliato</t>
  </si>
  <si>
    <t>Travedona-Monate</t>
  </si>
  <si>
    <t>Tremenico</t>
  </si>
  <si>
    <t>Tremezzo</t>
  </si>
  <si>
    <t>Tremosine</t>
  </si>
  <si>
    <t>Trenzano</t>
  </si>
  <si>
    <t>Trescore Balneario</t>
  </si>
  <si>
    <t>Trescore Cremasco</t>
  </si>
  <si>
    <t>Tresivio</t>
  </si>
  <si>
    <t>Treviolo</t>
  </si>
  <si>
    <t>Treviso Bresciano</t>
  </si>
  <si>
    <t>Trezzano Rosa</t>
  </si>
  <si>
    <t>Trezzano sul Naviglio</t>
  </si>
  <si>
    <t>Trezzo sull'Adda</t>
  </si>
  <si>
    <t>Trezzone</t>
  </si>
  <si>
    <t>Tribiano</t>
  </si>
  <si>
    <t>Trigolo</t>
  </si>
  <si>
    <t>Triuggio</t>
  </si>
  <si>
    <t>Trivolzio</t>
  </si>
  <si>
    <t>Tromello</t>
  </si>
  <si>
    <t>Tronzano Lago Maggiore</t>
  </si>
  <si>
    <t>Trovo</t>
  </si>
  <si>
    <t>Truccazzano</t>
  </si>
  <si>
    <t>Turano Lodigiano</t>
  </si>
  <si>
    <t>Turate</t>
  </si>
  <si>
    <t>Turbigo</t>
  </si>
  <si>
    <t>Ubiale Clanezzo</t>
  </si>
  <si>
    <t>Uboldo</t>
  </si>
  <si>
    <t>Uggiate-Trevano</t>
  </si>
  <si>
    <t>Urago d'Oglio</t>
  </si>
  <si>
    <t>Urgnano</t>
  </si>
  <si>
    <t>Usmate Velate</t>
  </si>
  <si>
    <t>Vaiano Cremasco</t>
  </si>
  <si>
    <t>Vailate</t>
  </si>
  <si>
    <t>Val di Nizza</t>
  </si>
  <si>
    <t>Val Masino</t>
  </si>
  <si>
    <t>Val Rezzo</t>
  </si>
  <si>
    <t>Valbondione</t>
  </si>
  <si>
    <t>Valbrembo</t>
  </si>
  <si>
    <t>Valbrona</t>
  </si>
  <si>
    <t>Valdidentro</t>
  </si>
  <si>
    <t>Valdisotto</t>
  </si>
  <si>
    <t>Valeggio</t>
  </si>
  <si>
    <t>Valera Fratta</t>
  </si>
  <si>
    <t>Valfurva</t>
  </si>
  <si>
    <t>Valganna</t>
  </si>
  <si>
    <t>Valgoglio</t>
  </si>
  <si>
    <t>Valgreghentino</t>
  </si>
  <si>
    <t>Valle Lomellina</t>
  </si>
  <si>
    <t>Valle Salimbene</t>
  </si>
  <si>
    <t>Valleve</t>
  </si>
  <si>
    <t>Vallio Terme</t>
  </si>
  <si>
    <t>Valmadrera</t>
  </si>
  <si>
    <t>Valmorea</t>
  </si>
  <si>
    <t>Valnegra</t>
  </si>
  <si>
    <t>Valsecca</t>
  </si>
  <si>
    <t>Valsolda</t>
  </si>
  <si>
    <t>Valtorta</t>
  </si>
  <si>
    <t>Valverde</t>
  </si>
  <si>
    <t>Valvestino</t>
  </si>
  <si>
    <t>Vanzaghello</t>
  </si>
  <si>
    <t>Vanzago</t>
  </si>
  <si>
    <t>Vaprio d'Adda</t>
  </si>
  <si>
    <t>Varano Borghi</t>
  </si>
  <si>
    <t>Varedo</t>
  </si>
  <si>
    <t>Varenna</t>
  </si>
  <si>
    <t>Varzi</t>
  </si>
  <si>
    <t>Vedano al Lambro</t>
  </si>
  <si>
    <t>Vedano Olona</t>
  </si>
  <si>
    <t>Veddasca</t>
  </si>
  <si>
    <t>Vedeseta</t>
  </si>
  <si>
    <t>Veduggio con Colzano</t>
  </si>
  <si>
    <t>Veleso</t>
  </si>
  <si>
    <t>Velezzo Lomellina</t>
  </si>
  <si>
    <t>Vellezzo Bellini</t>
  </si>
  <si>
    <t>Vendrogno</t>
  </si>
  <si>
    <t>Venegono Inferiore</t>
  </si>
  <si>
    <t>Venegono Superiore</t>
  </si>
  <si>
    <t>Veniano</t>
  </si>
  <si>
    <t>Verano Brianza</t>
  </si>
  <si>
    <t>Vercana</t>
  </si>
  <si>
    <t>Verceia</t>
  </si>
  <si>
    <t>Vercurago</t>
  </si>
  <si>
    <t>Verdellino</t>
  </si>
  <si>
    <t>Verdello</t>
  </si>
  <si>
    <t>Verderio Inferiore</t>
  </si>
  <si>
    <t>Verderio Superiore</t>
  </si>
  <si>
    <t>Vergiate</t>
  </si>
  <si>
    <t>Vermezzo</t>
  </si>
  <si>
    <t>Vernate</t>
  </si>
  <si>
    <t>Verolanuova</t>
  </si>
  <si>
    <t>Verolavecchia</t>
  </si>
  <si>
    <t>Verretto</t>
  </si>
  <si>
    <t>Verrua Po</t>
  </si>
  <si>
    <t>Vertemate con Minoprio</t>
  </si>
  <si>
    <t>Vertova</t>
  </si>
  <si>
    <t>Vervio</t>
  </si>
  <si>
    <t>Vescovato</t>
  </si>
  <si>
    <t>Vestone</t>
  </si>
  <si>
    <t>Vestreno</t>
  </si>
  <si>
    <t>Vezza d'Oglio</t>
  </si>
  <si>
    <t>Viadanica</t>
  </si>
  <si>
    <t>Vidigulfo</t>
  </si>
  <si>
    <t>Viganò</t>
  </si>
  <si>
    <t>Vigano San Martino</t>
  </si>
  <si>
    <t>Viggiù</t>
  </si>
  <si>
    <t>Vignate</t>
  </si>
  <si>
    <t>Vigolo</t>
  </si>
  <si>
    <t>Villa Biscossi</t>
  </si>
  <si>
    <t>Villa Carcina</t>
  </si>
  <si>
    <t>Villa Cortese</t>
  </si>
  <si>
    <t>Villa d'Adda</t>
  </si>
  <si>
    <t>Villa d'Almè</t>
  </si>
  <si>
    <t>Villa di Chiavenna</t>
  </si>
  <si>
    <t>Villa di Serio</t>
  </si>
  <si>
    <t>Villa di Tirano</t>
  </si>
  <si>
    <t>Villa d'Ogna</t>
  </si>
  <si>
    <t>Villa Guardia</t>
  </si>
  <si>
    <t>Villa Poma</t>
  </si>
  <si>
    <t>Villachiara</t>
  </si>
  <si>
    <t>Villanova d'Ardenghi</t>
  </si>
  <si>
    <t>Villanova del Sillaro</t>
  </si>
  <si>
    <t>Villanterio</t>
  </si>
  <si>
    <t>Villanuova sul Clisi</t>
  </si>
  <si>
    <t>Villasanta</t>
  </si>
  <si>
    <t>Villimpenta</t>
  </si>
  <si>
    <t>Villongo</t>
  </si>
  <si>
    <t>Vilminore di Scalve</t>
  </si>
  <si>
    <t>Vimodrone</t>
  </si>
  <si>
    <t>Vione</t>
  </si>
  <si>
    <t>Virgilio</t>
  </si>
  <si>
    <t>Visano</t>
  </si>
  <si>
    <t>Vistarino</t>
  </si>
  <si>
    <t>Vittuone</t>
  </si>
  <si>
    <t>Vizzola Ticino</t>
  </si>
  <si>
    <t>Vizzolo Predabissi</t>
  </si>
  <si>
    <t>Vobarno</t>
  </si>
  <si>
    <t>Volongo</t>
  </si>
  <si>
    <t>Volpara</t>
  </si>
  <si>
    <t>Volta Mantovana</t>
  </si>
  <si>
    <t>Voltido</t>
  </si>
  <si>
    <t>Zandobbio</t>
  </si>
  <si>
    <t>Zanica</t>
  </si>
  <si>
    <t>Zavattarello</t>
  </si>
  <si>
    <t>Zeccone</t>
  </si>
  <si>
    <t>Zelbio</t>
  </si>
  <si>
    <t>Zelo Buon Persico</t>
  </si>
  <si>
    <t>Zelo Surrigone</t>
  </si>
  <si>
    <t>Zeme</t>
  </si>
  <si>
    <t>Zenevredo</t>
  </si>
  <si>
    <t>Zerbo</t>
  </si>
  <si>
    <t>Zerbolò</t>
  </si>
  <si>
    <t>Zibido San Giacomo</t>
  </si>
  <si>
    <t>Zinasco</t>
  </si>
  <si>
    <t>Zogno</t>
  </si>
  <si>
    <t>Zone</t>
  </si>
  <si>
    <t>Periodo di erogazione del servizio</t>
  </si>
  <si>
    <t>Utente psichiatrico</t>
  </si>
  <si>
    <t>Invalidità riconosciuta</t>
  </si>
  <si>
    <t>Condizione familiare</t>
  </si>
  <si>
    <t>Presenza Caregiver</t>
  </si>
  <si>
    <t>Integrazione con altri servizi</t>
  </si>
  <si>
    <t>Già in carico presso Servizi Sanitari</t>
  </si>
  <si>
    <t>Già in carico presso Servizi Sociosanitari</t>
  </si>
  <si>
    <t>Solo</t>
  </si>
  <si>
    <t>In famiglia</t>
  </si>
  <si>
    <t>Con altri</t>
  </si>
  <si>
    <t>Servizio di Assistenza Domiciliare</t>
  </si>
  <si>
    <t>Tipologia di gestione del servizio</t>
  </si>
  <si>
    <t>Tipologia del Servizio</t>
  </si>
  <si>
    <t>Numero Accessi Personale non qualificato</t>
  </si>
  <si>
    <t>Numero Accessi Educatori o figure equipollenti</t>
  </si>
  <si>
    <t>Numero Accessi Personale Volontario</t>
  </si>
  <si>
    <t>ADM</t>
  </si>
  <si>
    <t>Assistenza Domiciliare Minori</t>
  </si>
  <si>
    <t>999999</t>
  </si>
  <si>
    <t>098001</t>
  </si>
  <si>
    <t>097001</t>
  </si>
  <si>
    <t>015002</t>
  </si>
  <si>
    <t>017001</t>
  </si>
  <si>
    <t>019001</t>
  </si>
  <si>
    <t>020001</t>
  </si>
  <si>
    <t>016001</t>
  </si>
  <si>
    <t>016002</t>
  </si>
  <si>
    <t>017002</t>
  </si>
  <si>
    <t>019002</t>
  </si>
  <si>
    <t>017003</t>
  </si>
  <si>
    <t>012001</t>
  </si>
  <si>
    <t>015003</t>
  </si>
  <si>
    <t>015004</t>
  </si>
  <si>
    <t>097002</t>
  </si>
  <si>
    <t>018001</t>
  </si>
  <si>
    <t>015005</t>
  </si>
  <si>
    <t>016003</t>
  </si>
  <si>
    <t>018002</t>
  </si>
  <si>
    <t>014001</t>
  </si>
  <si>
    <t>013003</t>
  </si>
  <si>
    <t>013004</t>
  </si>
  <si>
    <t>015006</t>
  </si>
  <si>
    <t>016004</t>
  </si>
  <si>
    <t>013005</t>
  </si>
  <si>
    <t>012002</t>
  </si>
  <si>
    <t>018003</t>
  </si>
  <si>
    <t>014002</t>
  </si>
  <si>
    <t>018004</t>
  </si>
  <si>
    <t>017004</t>
  </si>
  <si>
    <t>016248</t>
  </si>
  <si>
    <t>016005</t>
  </si>
  <si>
    <t>016006</t>
  </si>
  <si>
    <t>016007</t>
  </si>
  <si>
    <t>013006</t>
  </si>
  <si>
    <t>016008</t>
  </si>
  <si>
    <t>013007</t>
  </si>
  <si>
    <t>016009</t>
  </si>
  <si>
    <t>014003</t>
  </si>
  <si>
    <t>017005</t>
  </si>
  <si>
    <t>012003</t>
  </si>
  <si>
    <t>017006</t>
  </si>
  <si>
    <t>019003</t>
  </si>
  <si>
    <t>097003</t>
  </si>
  <si>
    <t>016010</t>
  </si>
  <si>
    <t>013009</t>
  </si>
  <si>
    <t>013010</t>
  </si>
  <si>
    <t>014004</t>
  </si>
  <si>
    <t>016011</t>
  </si>
  <si>
    <t>012004</t>
  </si>
  <si>
    <t>015007</t>
  </si>
  <si>
    <t>015008</t>
  </si>
  <si>
    <t>014005</t>
  </si>
  <si>
    <t>016012</t>
  </si>
  <si>
    <t>018005</t>
  </si>
  <si>
    <t>015009</t>
  </si>
  <si>
    <t>013011</t>
  </si>
  <si>
    <t>015010</t>
  </si>
  <si>
    <t>013012</t>
  </si>
  <si>
    <t>012005</t>
  </si>
  <si>
    <t>017007</t>
  </si>
  <si>
    <t>016013</t>
  </si>
  <si>
    <t>020002</t>
  </si>
  <si>
    <t>015011</t>
  </si>
  <si>
    <t>013013</t>
  </si>
  <si>
    <t>016014</t>
  </si>
  <si>
    <t>016015</t>
  </si>
  <si>
    <t>019004</t>
  </si>
  <si>
    <t>017008</t>
  </si>
  <si>
    <t>016016</t>
  </si>
  <si>
    <t>012006</t>
  </si>
  <si>
    <t>012007</t>
  </si>
  <si>
    <t>016017</t>
  </si>
  <si>
    <t>018006</t>
  </si>
  <si>
    <t>018007</t>
  </si>
  <si>
    <t>016018</t>
  </si>
  <si>
    <t>019005</t>
  </si>
  <si>
    <t>017009</t>
  </si>
  <si>
    <t>020003</t>
  </si>
  <si>
    <t>017010</t>
  </si>
  <si>
    <t>097004</t>
  </si>
  <si>
    <t>015250</t>
  </si>
  <si>
    <t>012008</t>
  </si>
  <si>
    <t>017011</t>
  </si>
  <si>
    <t>016019</t>
  </si>
  <si>
    <t>018008</t>
  </si>
  <si>
    <t>012009</t>
  </si>
  <si>
    <t>015012</t>
  </si>
  <si>
    <t>017012</t>
  </si>
  <si>
    <t>016020</t>
  </si>
  <si>
    <t>015013</t>
  </si>
  <si>
    <t>013015</t>
  </si>
  <si>
    <t>097005</t>
  </si>
  <si>
    <t>016021</t>
  </si>
  <si>
    <t>097006</t>
  </si>
  <si>
    <t>097007</t>
  </si>
  <si>
    <t>018009</t>
  </si>
  <si>
    <t>015014</t>
  </si>
  <si>
    <t>015015</t>
  </si>
  <si>
    <t>017013</t>
  </si>
  <si>
    <t>018010</t>
  </si>
  <si>
    <t>018011</t>
  </si>
  <si>
    <t>018012</t>
  </si>
  <si>
    <t>012010</t>
  </si>
  <si>
    <t>017014</t>
  </si>
  <si>
    <t>016022</t>
  </si>
  <si>
    <t>018013</t>
  </si>
  <si>
    <t>013019</t>
  </si>
  <si>
    <t>097008</t>
  </si>
  <si>
    <t>015016</t>
  </si>
  <si>
    <t>015017</t>
  </si>
  <si>
    <t>014006</t>
  </si>
  <si>
    <t>013021</t>
  </si>
  <si>
    <t>016023</t>
  </si>
  <si>
    <t>014007</t>
  </si>
  <si>
    <t>013022</t>
  </si>
  <si>
    <t>018014</t>
  </si>
  <si>
    <t>016024</t>
  </si>
  <si>
    <t>017015</t>
  </si>
  <si>
    <t>015018</t>
  </si>
  <si>
    <t>015019</t>
  </si>
  <si>
    <t>098002</t>
  </si>
  <si>
    <t>017016</t>
  </si>
  <si>
    <t>017017</t>
  </si>
  <si>
    <t>016025</t>
  </si>
  <si>
    <t>015021</t>
  </si>
  <si>
    <t>012011</t>
  </si>
  <si>
    <t>015022</t>
  </si>
  <si>
    <t>012012</t>
  </si>
  <si>
    <t>012013</t>
  </si>
  <si>
    <t>012014</t>
  </si>
  <si>
    <t>016026</t>
  </si>
  <si>
    <t>014008</t>
  </si>
  <si>
    <t>015023</t>
  </si>
  <si>
    <t>017018</t>
  </si>
  <si>
    <t>020004</t>
  </si>
  <si>
    <t>013023</t>
  </si>
  <si>
    <t>015024</t>
  </si>
  <si>
    <t>017019</t>
  </si>
  <si>
    <t>012015</t>
  </si>
  <si>
    <t>013024</t>
  </si>
  <si>
    <t>016027</t>
  </si>
  <si>
    <t>013025</t>
  </si>
  <si>
    <t>013026</t>
  </si>
  <si>
    <t>012016</t>
  </si>
  <si>
    <t>098003</t>
  </si>
  <si>
    <t>015026</t>
  </si>
  <si>
    <t>016028</t>
  </si>
  <si>
    <t>016029</t>
  </si>
  <si>
    <t>016030</t>
  </si>
  <si>
    <t>016031</t>
  </si>
  <si>
    <t>019006</t>
  </si>
  <si>
    <t>019007</t>
  </si>
  <si>
    <t>018015</t>
  </si>
  <si>
    <t>098004</t>
  </si>
  <si>
    <t>016032</t>
  </si>
  <si>
    <t>018016</t>
  </si>
  <si>
    <t>017020</t>
  </si>
  <si>
    <t>098005</t>
  </si>
  <si>
    <t>018018</t>
  </si>
  <si>
    <t>020005</t>
  </si>
  <si>
    <t>020006</t>
  </si>
  <si>
    <t>018017</t>
  </si>
  <si>
    <t>017021</t>
  </si>
  <si>
    <t>014009</t>
  </si>
  <si>
    <t>018019</t>
  </si>
  <si>
    <t>017022</t>
  </si>
  <si>
    <t>097009</t>
  </si>
  <si>
    <t>018020</t>
  </si>
  <si>
    <t>016033</t>
  </si>
  <si>
    <t>016034</t>
  </si>
  <si>
    <t>017023</t>
  </si>
  <si>
    <t>017024</t>
  </si>
  <si>
    <t>017025</t>
  </si>
  <si>
    <t>015030</t>
  </si>
  <si>
    <t>020007</t>
  </si>
  <si>
    <t>016035</t>
  </si>
  <si>
    <t>018021</t>
  </si>
  <si>
    <t>017026</t>
  </si>
  <si>
    <t>016036</t>
  </si>
  <si>
    <t>017027</t>
  </si>
  <si>
    <t>012017</t>
  </si>
  <si>
    <t>012018</t>
  </si>
  <si>
    <t>013028</t>
  </si>
  <si>
    <t>016037</t>
  </si>
  <si>
    <t>016038</t>
  </si>
  <si>
    <t>016039</t>
  </si>
  <si>
    <t>098006</t>
  </si>
  <si>
    <t>018022</t>
  </si>
  <si>
    <t>013029</t>
  </si>
  <si>
    <t>017028</t>
  </si>
  <si>
    <t>012019</t>
  </si>
  <si>
    <t>017029</t>
  </si>
  <si>
    <t>018023</t>
  </si>
  <si>
    <t>015032</t>
  </si>
  <si>
    <t>012020</t>
  </si>
  <si>
    <t>013030</t>
  </si>
  <si>
    <t>016040</t>
  </si>
  <si>
    <t>012021</t>
  </si>
  <si>
    <t>017030</t>
  </si>
  <si>
    <t>015033</t>
  </si>
  <si>
    <t>012022</t>
  </si>
  <si>
    <t>097010</t>
  </si>
  <si>
    <t>018024</t>
  </si>
  <si>
    <t>015034</t>
  </si>
  <si>
    <t>016041</t>
  </si>
  <si>
    <t>013032</t>
  </si>
  <si>
    <t>012023</t>
  </si>
  <si>
    <t>016042</t>
  </si>
  <si>
    <t>012024</t>
  </si>
  <si>
    <t>015035</t>
  </si>
  <si>
    <t>015036</t>
  </si>
  <si>
    <t>014010</t>
  </si>
  <si>
    <t>012025</t>
  </si>
  <si>
    <t>097011</t>
  </si>
  <si>
    <t>013034</t>
  </si>
  <si>
    <t>015037</t>
  </si>
  <si>
    <t>015038</t>
  </si>
  <si>
    <t>015039</t>
  </si>
  <si>
    <t>015040</t>
  </si>
  <si>
    <t>012026</t>
  </si>
  <si>
    <t>015041</t>
  </si>
  <si>
    <t>019008</t>
  </si>
  <si>
    <t>013035</t>
  </si>
  <si>
    <t>012027</t>
  </si>
  <si>
    <t>013036</t>
  </si>
  <si>
    <t>012028</t>
  </si>
  <si>
    <t>013037</t>
  </si>
  <si>
    <t>013038</t>
  </si>
  <si>
    <t>017031</t>
  </si>
  <si>
    <t>014011</t>
  </si>
  <si>
    <t>012029</t>
  </si>
  <si>
    <t>016043</t>
  </si>
  <si>
    <t>017032</t>
  </si>
  <si>
    <t>016044</t>
  </si>
  <si>
    <t>097012</t>
  </si>
  <si>
    <t>097013</t>
  </si>
  <si>
    <t>016046</t>
  </si>
  <si>
    <t>017033</t>
  </si>
  <si>
    <t>019009</t>
  </si>
  <si>
    <t>016047</t>
  </si>
  <si>
    <t>018025</t>
  </si>
  <si>
    <t>015042</t>
  </si>
  <si>
    <t>017034</t>
  </si>
  <si>
    <t>098007</t>
  </si>
  <si>
    <t>015044</t>
  </si>
  <si>
    <t>016048</t>
  </si>
  <si>
    <t>019010</t>
  </si>
  <si>
    <t>019011</t>
  </si>
  <si>
    <t>015045</t>
  </si>
  <si>
    <t>013040</t>
  </si>
  <si>
    <t>014012</t>
  </si>
  <si>
    <t>018026</t>
  </si>
  <si>
    <t>018027</t>
  </si>
  <si>
    <t>015046</t>
  </si>
  <si>
    <t>018028</t>
  </si>
  <si>
    <t>018029</t>
  </si>
  <si>
    <t>020008</t>
  </si>
  <si>
    <t>016049</t>
  </si>
  <si>
    <t>012030</t>
  </si>
  <si>
    <t>013041</t>
  </si>
  <si>
    <t>013042</t>
  </si>
  <si>
    <t>019012</t>
  </si>
  <si>
    <t>013043</t>
  </si>
  <si>
    <t>016050</t>
  </si>
  <si>
    <t>017035</t>
  </si>
  <si>
    <t>015047</t>
  </si>
  <si>
    <t>017036</t>
  </si>
  <si>
    <t>019013</t>
  </si>
  <si>
    <t>019014</t>
  </si>
  <si>
    <t>019015</t>
  </si>
  <si>
    <t>017037</t>
  </si>
  <si>
    <t>016051</t>
  </si>
  <si>
    <t>016052</t>
  </si>
  <si>
    <t>017038</t>
  </si>
  <si>
    <t>015048</t>
  </si>
  <si>
    <t>013044</t>
  </si>
  <si>
    <t>016053</t>
  </si>
  <si>
    <t>012031</t>
  </si>
  <si>
    <t>018030</t>
  </si>
  <si>
    <t>020009</t>
  </si>
  <si>
    <t>013045</t>
  </si>
  <si>
    <t>012032</t>
  </si>
  <si>
    <t>097014</t>
  </si>
  <si>
    <t>013046</t>
  </si>
  <si>
    <t>013047</t>
  </si>
  <si>
    <t>012033</t>
  </si>
  <si>
    <t>015049</t>
  </si>
  <si>
    <t>016055</t>
  </si>
  <si>
    <t>016056</t>
  </si>
  <si>
    <t>012034</t>
  </si>
  <si>
    <t>012035</t>
  </si>
  <si>
    <t>017039</t>
  </si>
  <si>
    <t>015050</t>
  </si>
  <si>
    <t>015051</t>
  </si>
  <si>
    <t>013048</t>
  </si>
  <si>
    <t>016057</t>
  </si>
  <si>
    <t>019016</t>
  </si>
  <si>
    <t>019017</t>
  </si>
  <si>
    <t>012036</t>
  </si>
  <si>
    <t>019018</t>
  </si>
  <si>
    <t>019019</t>
  </si>
  <si>
    <t>098008</t>
  </si>
  <si>
    <t>019020</t>
  </si>
  <si>
    <t>019021</t>
  </si>
  <si>
    <t>098009</t>
  </si>
  <si>
    <t>019022</t>
  </si>
  <si>
    <t>020010</t>
  </si>
  <si>
    <t>020011</t>
  </si>
  <si>
    <t>098010</t>
  </si>
  <si>
    <t>020012</t>
  </si>
  <si>
    <t>012037</t>
  </si>
  <si>
    <t>018031</t>
  </si>
  <si>
    <t>097015</t>
  </si>
  <si>
    <t>015055</t>
  </si>
  <si>
    <t>013050</t>
  </si>
  <si>
    <t>097016</t>
  </si>
  <si>
    <t>018032</t>
  </si>
  <si>
    <t>016058</t>
  </si>
  <si>
    <t>012038</t>
  </si>
  <si>
    <t>018033</t>
  </si>
  <si>
    <t>098011</t>
  </si>
  <si>
    <t>098012</t>
  </si>
  <si>
    <t>016059</t>
  </si>
  <si>
    <t>013052</t>
  </si>
  <si>
    <t>013053</t>
  </si>
  <si>
    <t>016060</t>
  </si>
  <si>
    <t>018034</t>
  </si>
  <si>
    <t>012039</t>
  </si>
  <si>
    <t>015058</t>
  </si>
  <si>
    <t>014013</t>
  </si>
  <si>
    <t>097017</t>
  </si>
  <si>
    <t>015059</t>
  </si>
  <si>
    <t>012040</t>
  </si>
  <si>
    <t>012041</t>
  </si>
  <si>
    <t>016061</t>
  </si>
  <si>
    <t>015060</t>
  </si>
  <si>
    <t>013055</t>
  </si>
  <si>
    <t>097018</t>
  </si>
  <si>
    <t>015061</t>
  </si>
  <si>
    <t>018035</t>
  </si>
  <si>
    <t>018036</t>
  </si>
  <si>
    <t>015062</t>
  </si>
  <si>
    <t>018037</t>
  </si>
  <si>
    <t>017040</t>
  </si>
  <si>
    <t>020014</t>
  </si>
  <si>
    <t>019024</t>
  </si>
  <si>
    <t>020015</t>
  </si>
  <si>
    <t>017042</t>
  </si>
  <si>
    <t>016063</t>
  </si>
  <si>
    <t>020013</t>
  </si>
  <si>
    <t>017041</t>
  </si>
  <si>
    <t>019023</t>
  </si>
  <si>
    <t>012042</t>
  </si>
  <si>
    <t>019025</t>
  </si>
  <si>
    <t>018038</t>
  </si>
  <si>
    <t>016062</t>
  </si>
  <si>
    <t>012043</t>
  </si>
  <si>
    <t>018039</t>
  </si>
  <si>
    <t>014014</t>
  </si>
  <si>
    <t>097019</t>
  </si>
  <si>
    <t>020016</t>
  </si>
  <si>
    <t>013058</t>
  </si>
  <si>
    <t>018040</t>
  </si>
  <si>
    <t>098013</t>
  </si>
  <si>
    <t>013059</t>
  </si>
  <si>
    <t>012044</t>
  </si>
  <si>
    <t>012045</t>
  </si>
  <si>
    <t>019026</t>
  </si>
  <si>
    <t>019027</t>
  </si>
  <si>
    <t>017043</t>
  </si>
  <si>
    <t>098014</t>
  </si>
  <si>
    <t>020017</t>
  </si>
  <si>
    <t>013060</t>
  </si>
  <si>
    <t>012046</t>
  </si>
  <si>
    <t>014015</t>
  </si>
  <si>
    <t>016064</t>
  </si>
  <si>
    <t>098015</t>
  </si>
  <si>
    <t>017044</t>
  </si>
  <si>
    <t>017045</t>
  </si>
  <si>
    <t>016065</t>
  </si>
  <si>
    <t>012047</t>
  </si>
  <si>
    <t>018041</t>
  </si>
  <si>
    <t>098016</t>
  </si>
  <si>
    <t>013061</t>
  </si>
  <si>
    <t>013062</t>
  </si>
  <si>
    <t>012048</t>
  </si>
  <si>
    <t>098017</t>
  </si>
  <si>
    <t>015068</t>
  </si>
  <si>
    <t>016066</t>
  </si>
  <si>
    <t>020018</t>
  </si>
  <si>
    <t>012049</t>
  </si>
  <si>
    <t>017046</t>
  </si>
  <si>
    <t>016067</t>
  </si>
  <si>
    <t>018042</t>
  </si>
  <si>
    <t>017047</t>
  </si>
  <si>
    <t>014016</t>
  </si>
  <si>
    <t>019028</t>
  </si>
  <si>
    <t>017048</t>
  </si>
  <si>
    <t>016068</t>
  </si>
  <si>
    <t>016069</t>
  </si>
  <si>
    <t>016070</t>
  </si>
  <si>
    <t>013063</t>
  </si>
  <si>
    <t>018043</t>
  </si>
  <si>
    <t>014017</t>
  </si>
  <si>
    <t>020019</t>
  </si>
  <si>
    <t>016071</t>
  </si>
  <si>
    <t>018044</t>
  </si>
  <si>
    <t>018045</t>
  </si>
  <si>
    <t>015069</t>
  </si>
  <si>
    <t>013064</t>
  </si>
  <si>
    <t>013065</t>
  </si>
  <si>
    <t>097020</t>
  </si>
  <si>
    <t>015070</t>
  </si>
  <si>
    <t>015071</t>
  </si>
  <si>
    <t>015072</t>
  </si>
  <si>
    <t>018046</t>
  </si>
  <si>
    <t>017049</t>
  </si>
  <si>
    <t>018047</t>
  </si>
  <si>
    <t>098018</t>
  </si>
  <si>
    <t>097021</t>
  </si>
  <si>
    <t>015074</t>
  </si>
  <si>
    <t>015075</t>
  </si>
  <si>
    <t>015076</t>
  </si>
  <si>
    <t>017050</t>
  </si>
  <si>
    <t>017051</t>
  </si>
  <si>
    <t>017052</t>
  </si>
  <si>
    <t>014018</t>
  </si>
  <si>
    <t>014019</t>
  </si>
  <si>
    <t>019029</t>
  </si>
  <si>
    <t>016072</t>
  </si>
  <si>
    <t>018048</t>
  </si>
  <si>
    <t>016073</t>
  </si>
  <si>
    <t>014020</t>
  </si>
  <si>
    <t>019030</t>
  </si>
  <si>
    <t>018049</t>
  </si>
  <si>
    <t>017053</t>
  </si>
  <si>
    <t>018050</t>
  </si>
  <si>
    <t>017054</t>
  </si>
  <si>
    <t>019031</t>
  </si>
  <si>
    <t>015077</t>
  </si>
  <si>
    <t>014021</t>
  </si>
  <si>
    <t>013068</t>
  </si>
  <si>
    <t>016074</t>
  </si>
  <si>
    <t>016075</t>
  </si>
  <si>
    <t>012050</t>
  </si>
  <si>
    <t>015078</t>
  </si>
  <si>
    <t>012051</t>
  </si>
  <si>
    <t>097022</t>
  </si>
  <si>
    <t>013070</t>
  </si>
  <si>
    <t>016076</t>
  </si>
  <si>
    <t>017055</t>
  </si>
  <si>
    <t>014022</t>
  </si>
  <si>
    <t>013071</t>
  </si>
  <si>
    <t>012052</t>
  </si>
  <si>
    <t>016077</t>
  </si>
  <si>
    <t>017056</t>
  </si>
  <si>
    <t>012053</t>
  </si>
  <si>
    <t>018051</t>
  </si>
  <si>
    <t>098019</t>
  </si>
  <si>
    <t>015080</t>
  </si>
  <si>
    <t>016078</t>
  </si>
  <si>
    <t>097023</t>
  </si>
  <si>
    <t>097024</t>
  </si>
  <si>
    <t>017057</t>
  </si>
  <si>
    <t>017058</t>
  </si>
  <si>
    <t>017059</t>
  </si>
  <si>
    <t>016079</t>
  </si>
  <si>
    <t>015081</t>
  </si>
  <si>
    <t>013074</t>
  </si>
  <si>
    <t>014023</t>
  </si>
  <si>
    <t>015082</t>
  </si>
  <si>
    <t>016080</t>
  </si>
  <si>
    <t>012054</t>
  </si>
  <si>
    <t>098020</t>
  </si>
  <si>
    <t>012055</t>
  </si>
  <si>
    <t>017060</t>
  </si>
  <si>
    <t>020020</t>
  </si>
  <si>
    <t>013075</t>
  </si>
  <si>
    <t>016081</t>
  </si>
  <si>
    <t>017061</t>
  </si>
  <si>
    <t>015084</t>
  </si>
  <si>
    <t>018052</t>
  </si>
  <si>
    <t>013076</t>
  </si>
  <si>
    <t>018053</t>
  </si>
  <si>
    <t>018054</t>
  </si>
  <si>
    <t>015085</t>
  </si>
  <si>
    <t>015086</t>
  </si>
  <si>
    <t>016082</t>
  </si>
  <si>
    <t>016249</t>
  </si>
  <si>
    <t>018055</t>
  </si>
  <si>
    <t>015087</t>
  </si>
  <si>
    <t>015088</t>
  </si>
  <si>
    <t>098021</t>
  </si>
  <si>
    <t>098022</t>
  </si>
  <si>
    <t>098023</t>
  </si>
  <si>
    <t>015092</t>
  </si>
  <si>
    <t>013077</t>
  </si>
  <si>
    <t>015093</t>
  </si>
  <si>
    <t>019032</t>
  </si>
  <si>
    <t>019033</t>
  </si>
  <si>
    <t>017062</t>
  </si>
  <si>
    <t>098024</t>
  </si>
  <si>
    <t>017063</t>
  </si>
  <si>
    <t>097025</t>
  </si>
  <si>
    <t>016083</t>
  </si>
  <si>
    <t>018056</t>
  </si>
  <si>
    <t>018057</t>
  </si>
  <si>
    <t>017064</t>
  </si>
  <si>
    <t>014024</t>
  </si>
  <si>
    <t>018058</t>
  </si>
  <si>
    <t>016084</t>
  </si>
  <si>
    <t>097026</t>
  </si>
  <si>
    <t>016247</t>
  </si>
  <si>
    <t>016085</t>
  </si>
  <si>
    <t>016086</t>
  </si>
  <si>
    <t>016087</t>
  </si>
  <si>
    <t>018059</t>
  </si>
  <si>
    <t>097027</t>
  </si>
  <si>
    <t>016088</t>
  </si>
  <si>
    <t>019034</t>
  </si>
  <si>
    <t>019035</t>
  </si>
  <si>
    <t>097028</t>
  </si>
  <si>
    <t>012056</t>
  </si>
  <si>
    <t>097029</t>
  </si>
  <si>
    <t>013083</t>
  </si>
  <si>
    <t>019036</t>
  </si>
  <si>
    <t>019037</t>
  </si>
  <si>
    <t>098025</t>
  </si>
  <si>
    <t>012057</t>
  </si>
  <si>
    <t>019038</t>
  </si>
  <si>
    <t>012058</t>
  </si>
  <si>
    <t>013084</t>
  </si>
  <si>
    <t>015096</t>
  </si>
  <si>
    <t>012059</t>
  </si>
  <si>
    <t>019039</t>
  </si>
  <si>
    <t>012060</t>
  </si>
  <si>
    <t>018060</t>
  </si>
  <si>
    <t>012061</t>
  </si>
  <si>
    <t>016089</t>
  </si>
  <si>
    <t>020021</t>
  </si>
  <si>
    <t>015097</t>
  </si>
  <si>
    <t>015098</t>
  </si>
  <si>
    <t>013085</t>
  </si>
  <si>
    <t>016090</t>
  </si>
  <si>
    <t>012062</t>
  </si>
  <si>
    <t>012063</t>
  </si>
  <si>
    <t>015099</t>
  </si>
  <si>
    <t>016091</t>
  </si>
  <si>
    <t>017065</t>
  </si>
  <si>
    <t>012064</t>
  </si>
  <si>
    <t>014025</t>
  </si>
  <si>
    <t>014026</t>
  </si>
  <si>
    <t>017066</t>
  </si>
  <si>
    <t>019040</t>
  </si>
  <si>
    <t>097030</t>
  </si>
  <si>
    <t>017067</t>
  </si>
  <si>
    <t>015100</t>
  </si>
  <si>
    <t>013087</t>
  </si>
  <si>
    <t>097031</t>
  </si>
  <si>
    <t>013089</t>
  </si>
  <si>
    <t>013090</t>
  </si>
  <si>
    <t>097032</t>
  </si>
  <si>
    <t>018061</t>
  </si>
  <si>
    <t>020022</t>
  </si>
  <si>
    <t>016092</t>
  </si>
  <si>
    <t>013092</t>
  </si>
  <si>
    <t>019041</t>
  </si>
  <si>
    <t>015101</t>
  </si>
  <si>
    <t>013093</t>
  </si>
  <si>
    <t>019042</t>
  </si>
  <si>
    <t>014027</t>
  </si>
  <si>
    <t>012065</t>
  </si>
  <si>
    <t>012066</t>
  </si>
  <si>
    <t>017068</t>
  </si>
  <si>
    <t>097033</t>
  </si>
  <si>
    <t>016093</t>
  </si>
  <si>
    <t>016094</t>
  </si>
  <si>
    <t>013095</t>
  </si>
  <si>
    <t>017069</t>
  </si>
  <si>
    <t>097034</t>
  </si>
  <si>
    <t>017070</t>
  </si>
  <si>
    <t>097035</t>
  </si>
  <si>
    <t>013097</t>
  </si>
  <si>
    <t>014028</t>
  </si>
  <si>
    <t>013098</t>
  </si>
  <si>
    <t>012067</t>
  </si>
  <si>
    <t>013099</t>
  </si>
  <si>
    <t>016096</t>
  </si>
  <si>
    <t>016097</t>
  </si>
  <si>
    <t>020023</t>
  </si>
  <si>
    <t>013100</t>
  </si>
  <si>
    <t>012068</t>
  </si>
  <si>
    <t>012069</t>
  </si>
  <si>
    <t>018062</t>
  </si>
  <si>
    <t>019043</t>
  </si>
  <si>
    <t>017071</t>
  </si>
  <si>
    <t>013101</t>
  </si>
  <si>
    <t>016098</t>
  </si>
  <si>
    <t>018063</t>
  </si>
  <si>
    <t>016099</t>
  </si>
  <si>
    <t>013102</t>
  </si>
  <si>
    <t>016100</t>
  </si>
  <si>
    <t>017072</t>
  </si>
  <si>
    <t>098026</t>
  </si>
  <si>
    <t>016101</t>
  </si>
  <si>
    <t>016102</t>
  </si>
  <si>
    <t>016103</t>
  </si>
  <si>
    <t>014029</t>
  </si>
  <si>
    <t>016104</t>
  </si>
  <si>
    <t>019044</t>
  </si>
  <si>
    <t>016105</t>
  </si>
  <si>
    <t>018064</t>
  </si>
  <si>
    <t>018065</t>
  </si>
  <si>
    <t>016106</t>
  </si>
  <si>
    <t>014030</t>
  </si>
  <si>
    <t>019045</t>
  </si>
  <si>
    <t>019046</t>
  </si>
  <si>
    <t>015103</t>
  </si>
  <si>
    <t>097036</t>
  </si>
  <si>
    <t>098027</t>
  </si>
  <si>
    <t>012070</t>
  </si>
  <si>
    <t>012071</t>
  </si>
  <si>
    <t>018066</t>
  </si>
  <si>
    <t>017073</t>
  </si>
  <si>
    <t>018067</t>
  </si>
  <si>
    <t>018068</t>
  </si>
  <si>
    <t>016107</t>
  </si>
  <si>
    <t>016108</t>
  </si>
  <si>
    <t>016109</t>
  </si>
  <si>
    <t>015105</t>
  </si>
  <si>
    <t>097037</t>
  </si>
  <si>
    <t>017074</t>
  </si>
  <si>
    <t>017075</t>
  </si>
  <si>
    <t>017076</t>
  </si>
  <si>
    <t>018069</t>
  </si>
  <si>
    <t>097038</t>
  </si>
  <si>
    <t>013106</t>
  </si>
  <si>
    <t>017077</t>
  </si>
  <si>
    <t>016110</t>
  </si>
  <si>
    <t>012072</t>
  </si>
  <si>
    <t>020024</t>
  </si>
  <si>
    <t>012073</t>
  </si>
  <si>
    <t>016111</t>
  </si>
  <si>
    <t>020025</t>
  </si>
  <si>
    <t>012074</t>
  </si>
  <si>
    <t>019047</t>
  </si>
  <si>
    <t>018070</t>
  </si>
  <si>
    <t>013107</t>
  </si>
  <si>
    <t>018071</t>
  </si>
  <si>
    <t>012075</t>
  </si>
  <si>
    <t>013108</t>
  </si>
  <si>
    <t>012076</t>
  </si>
  <si>
    <t>014031</t>
  </si>
  <si>
    <t>016112</t>
  </si>
  <si>
    <t>019048</t>
  </si>
  <si>
    <t>015106</t>
  </si>
  <si>
    <t>017078</t>
  </si>
  <si>
    <t>016113</t>
  </si>
  <si>
    <t>017079</t>
  </si>
  <si>
    <t>013109</t>
  </si>
  <si>
    <t>018072</t>
  </si>
  <si>
    <t>015107</t>
  </si>
  <si>
    <t>018073</t>
  </si>
  <si>
    <t>020026</t>
  </si>
  <si>
    <t>012077</t>
  </si>
  <si>
    <t>018074</t>
  </si>
  <si>
    <t>019049</t>
  </si>
  <si>
    <t>020027</t>
  </si>
  <si>
    <t>014032</t>
  </si>
  <si>
    <t>015108</t>
  </si>
  <si>
    <t>012078</t>
  </si>
  <si>
    <t>012079</t>
  </si>
  <si>
    <t>016114</t>
  </si>
  <si>
    <t>016115</t>
  </si>
  <si>
    <t>012080</t>
  </si>
  <si>
    <t>016116</t>
  </si>
  <si>
    <t>017080</t>
  </si>
  <si>
    <t>098028</t>
  </si>
  <si>
    <t>013110</t>
  </si>
  <si>
    <t>013111</t>
  </si>
  <si>
    <t>012081</t>
  </si>
  <si>
    <t>016117</t>
  </si>
  <si>
    <t>013112</t>
  </si>
  <si>
    <t>018075</t>
  </si>
  <si>
    <t>015110</t>
  </si>
  <si>
    <t>013113</t>
  </si>
  <si>
    <t>016118</t>
  </si>
  <si>
    <t>016119</t>
  </si>
  <si>
    <t>019050</t>
  </si>
  <si>
    <t>018076</t>
  </si>
  <si>
    <t>014033</t>
  </si>
  <si>
    <t>014034</t>
  </si>
  <si>
    <t>019051</t>
  </si>
  <si>
    <t>016120</t>
  </si>
  <si>
    <t>013114</t>
  </si>
  <si>
    <t>098029</t>
  </si>
  <si>
    <t>015112</t>
  </si>
  <si>
    <t>020028</t>
  </si>
  <si>
    <t>017081</t>
  </si>
  <si>
    <t>019052</t>
  </si>
  <si>
    <t>017082</t>
  </si>
  <si>
    <t>097039</t>
  </si>
  <si>
    <t>012082</t>
  </si>
  <si>
    <t>017083</t>
  </si>
  <si>
    <t>012083</t>
  </si>
  <si>
    <t>097040</t>
  </si>
  <si>
    <t>097041</t>
  </si>
  <si>
    <t>013118</t>
  </si>
  <si>
    <t>018077</t>
  </si>
  <si>
    <t>015113</t>
  </si>
  <si>
    <t>015114</t>
  </si>
  <si>
    <t>017084</t>
  </si>
  <si>
    <t>017085</t>
  </si>
  <si>
    <t>016121</t>
  </si>
  <si>
    <t>019053</t>
  </si>
  <si>
    <t>017086</t>
  </si>
  <si>
    <t>012084</t>
  </si>
  <si>
    <t>016122</t>
  </si>
  <si>
    <t>019054</t>
  </si>
  <si>
    <t>012085</t>
  </si>
  <si>
    <t>015115</t>
  </si>
  <si>
    <t>013119</t>
  </si>
  <si>
    <t>015116</t>
  </si>
  <si>
    <t>013120</t>
  </si>
  <si>
    <t>016123</t>
  </si>
  <si>
    <t>013121</t>
  </si>
  <si>
    <t>018078</t>
  </si>
  <si>
    <t>018079</t>
  </si>
  <si>
    <t>014036</t>
  </si>
  <si>
    <t>013122</t>
  </si>
  <si>
    <t>018080</t>
  </si>
  <si>
    <t>013123</t>
  </si>
  <si>
    <t>012086</t>
  </si>
  <si>
    <t>012087</t>
  </si>
  <si>
    <t>017087</t>
  </si>
  <si>
    <t>015117</t>
  </si>
  <si>
    <t>097042</t>
  </si>
  <si>
    <t>016124</t>
  </si>
  <si>
    <t>012088</t>
  </si>
  <si>
    <t>015118</t>
  </si>
  <si>
    <t>016125</t>
  </si>
  <si>
    <t>013125</t>
  </si>
  <si>
    <t>017088</t>
  </si>
  <si>
    <t>015119</t>
  </si>
  <si>
    <t>015120</t>
  </si>
  <si>
    <t>016126</t>
  </si>
  <si>
    <t>013126</t>
  </si>
  <si>
    <t>097043</t>
  </si>
  <si>
    <t>015121</t>
  </si>
  <si>
    <t>013128</t>
  </si>
  <si>
    <t>017089</t>
  </si>
  <si>
    <t>018081</t>
  </si>
  <si>
    <t>013129</t>
  </si>
  <si>
    <t>018082</t>
  </si>
  <si>
    <t>015122</t>
  </si>
  <si>
    <t>015123</t>
  </si>
  <si>
    <t>014037</t>
  </si>
  <si>
    <t>013130</t>
  </si>
  <si>
    <t>098030</t>
  </si>
  <si>
    <t>015125</t>
  </si>
  <si>
    <t>013131</t>
  </si>
  <si>
    <t>016127</t>
  </si>
  <si>
    <t>098031</t>
  </si>
  <si>
    <t>098032</t>
  </si>
  <si>
    <t>017090</t>
  </si>
  <si>
    <t>017091</t>
  </si>
  <si>
    <t>097044</t>
  </si>
  <si>
    <t>013133</t>
  </si>
  <si>
    <t>018083</t>
  </si>
  <si>
    <t>012089</t>
  </si>
  <si>
    <t>012090</t>
  </si>
  <si>
    <t>017092</t>
  </si>
  <si>
    <t>017093</t>
  </si>
  <si>
    <t>013134</t>
  </si>
  <si>
    <t>017094</t>
  </si>
  <si>
    <t>016128</t>
  </si>
  <si>
    <t>014038</t>
  </si>
  <si>
    <t>017095</t>
  </si>
  <si>
    <t>012091</t>
  </si>
  <si>
    <t>012092</t>
  </si>
  <si>
    <t>013135</t>
  </si>
  <si>
    <t>017096</t>
  </si>
  <si>
    <t>018084</t>
  </si>
  <si>
    <t>013136</t>
  </si>
  <si>
    <t>013137</t>
  </si>
  <si>
    <t>016129</t>
  </si>
  <si>
    <t>013138</t>
  </si>
  <si>
    <t>012093</t>
  </si>
  <si>
    <t>016130</t>
  </si>
  <si>
    <t>012094</t>
  </si>
  <si>
    <t>098033</t>
  </si>
  <si>
    <t>015129</t>
  </si>
  <si>
    <t>017097</t>
  </si>
  <si>
    <t>014035</t>
  </si>
  <si>
    <t>019055</t>
  </si>
  <si>
    <t>016131</t>
  </si>
  <si>
    <t>017098</t>
  </si>
  <si>
    <t>015130</t>
  </si>
  <si>
    <t>018085</t>
  </si>
  <si>
    <t>020029</t>
  </si>
  <si>
    <t>015131</t>
  </si>
  <si>
    <t>013139</t>
  </si>
  <si>
    <t>098034</t>
  </si>
  <si>
    <t>017099</t>
  </si>
  <si>
    <t>019056</t>
  </si>
  <si>
    <t>017100</t>
  </si>
  <si>
    <t>098035</t>
  </si>
  <si>
    <t>012095</t>
  </si>
  <si>
    <t>097045</t>
  </si>
  <si>
    <t>012096</t>
  </si>
  <si>
    <t>017101</t>
  </si>
  <si>
    <t>097046</t>
  </si>
  <si>
    <t>017102</t>
  </si>
  <si>
    <t>017103</t>
  </si>
  <si>
    <t>014039</t>
  </si>
  <si>
    <t>020030</t>
  </si>
  <si>
    <t>016132</t>
  </si>
  <si>
    <t>015134</t>
  </si>
  <si>
    <t>020031</t>
  </si>
  <si>
    <t>017104</t>
  </si>
  <si>
    <t>012097</t>
  </si>
  <si>
    <t>018086</t>
  </si>
  <si>
    <t>097047</t>
  </si>
  <si>
    <t>020032</t>
  </si>
  <si>
    <t>013143</t>
  </si>
  <si>
    <t>017105</t>
  </si>
  <si>
    <t>020033</t>
  </si>
  <si>
    <t>012098</t>
  </si>
  <si>
    <t>017106</t>
  </si>
  <si>
    <t>019057</t>
  </si>
  <si>
    <t>016133</t>
  </si>
  <si>
    <t>098036</t>
  </si>
  <si>
    <t>018087</t>
  </si>
  <si>
    <t>012099</t>
  </si>
  <si>
    <t>015136</t>
  </si>
  <si>
    <t>012100</t>
  </si>
  <si>
    <t>013144</t>
  </si>
  <si>
    <t>098037</t>
  </si>
  <si>
    <t>017107</t>
  </si>
  <si>
    <t>014040</t>
  </si>
  <si>
    <t>015138</t>
  </si>
  <si>
    <t>018088</t>
  </si>
  <si>
    <t>015139</t>
  </si>
  <si>
    <t>016250</t>
  </si>
  <si>
    <t>020034</t>
  </si>
  <si>
    <t>015140</t>
  </si>
  <si>
    <t>098038</t>
  </si>
  <si>
    <t>014041</t>
  </si>
  <si>
    <t>015142</t>
  </si>
  <si>
    <t>013145</t>
  </si>
  <si>
    <t>014042</t>
  </si>
  <si>
    <t>018089</t>
  </si>
  <si>
    <t>097048</t>
  </si>
  <si>
    <t>012101</t>
  </si>
  <si>
    <t>098039</t>
  </si>
  <si>
    <t>013147</t>
  </si>
  <si>
    <t>014043</t>
  </si>
  <si>
    <t>012102</t>
  </si>
  <si>
    <t>015144</t>
  </si>
  <si>
    <t>015145</t>
  </si>
  <si>
    <t>018090</t>
  </si>
  <si>
    <t>018091</t>
  </si>
  <si>
    <t>018092</t>
  </si>
  <si>
    <t>013148</t>
  </si>
  <si>
    <t>016134</t>
  </si>
  <si>
    <t>015146</t>
  </si>
  <si>
    <t>017108</t>
  </si>
  <si>
    <t>018093</t>
  </si>
  <si>
    <t>016135</t>
  </si>
  <si>
    <t>015147</t>
  </si>
  <si>
    <t>097049</t>
  </si>
  <si>
    <t>097050</t>
  </si>
  <si>
    <t>020035</t>
  </si>
  <si>
    <t>016136</t>
  </si>
  <si>
    <t>097051</t>
  </si>
  <si>
    <t>013152</t>
  </si>
  <si>
    <t>016137</t>
  </si>
  <si>
    <t>013153</t>
  </si>
  <si>
    <t>017109</t>
  </si>
  <si>
    <t>017110</t>
  </si>
  <si>
    <t>014044</t>
  </si>
  <si>
    <t>018094</t>
  </si>
  <si>
    <t>098040</t>
  </si>
  <si>
    <t>013154</t>
  </si>
  <si>
    <t>019058</t>
  </si>
  <si>
    <t>017111</t>
  </si>
  <si>
    <t>097052</t>
  </si>
  <si>
    <t>018095</t>
  </si>
  <si>
    <t>018096</t>
  </si>
  <si>
    <t>012103</t>
  </si>
  <si>
    <t>016139</t>
  </si>
  <si>
    <t>013155</t>
  </si>
  <si>
    <t>018097</t>
  </si>
  <si>
    <t>018098</t>
  </si>
  <si>
    <t>097053</t>
  </si>
  <si>
    <t>017112</t>
  </si>
  <si>
    <t>018099</t>
  </si>
  <si>
    <t>097054</t>
  </si>
  <si>
    <t>017113</t>
  </si>
  <si>
    <t>017114</t>
  </si>
  <si>
    <t>019059</t>
  </si>
  <si>
    <t>013157</t>
  </si>
  <si>
    <t>018100</t>
  </si>
  <si>
    <t>012104</t>
  </si>
  <si>
    <t>015149</t>
  </si>
  <si>
    <t>020036</t>
  </si>
  <si>
    <t>012105</t>
  </si>
  <si>
    <t>014045</t>
  </si>
  <si>
    <t>016140</t>
  </si>
  <si>
    <t>015150</t>
  </si>
  <si>
    <t>012106</t>
  </si>
  <si>
    <t>016141</t>
  </si>
  <si>
    <t>018101</t>
  </si>
  <si>
    <t>018102</t>
  </si>
  <si>
    <t>097055</t>
  </si>
  <si>
    <t>019060</t>
  </si>
  <si>
    <t>019061</t>
  </si>
  <si>
    <t>015151</t>
  </si>
  <si>
    <t>020037</t>
  </si>
  <si>
    <t>016142</t>
  </si>
  <si>
    <t>013159</t>
  </si>
  <si>
    <t>016143</t>
  </si>
  <si>
    <t>015152</t>
  </si>
  <si>
    <t>098041</t>
  </si>
  <si>
    <t>017115</t>
  </si>
  <si>
    <t>017116</t>
  </si>
  <si>
    <t>013160</t>
  </si>
  <si>
    <t>017117</t>
  </si>
  <si>
    <t>016144</t>
  </si>
  <si>
    <t>015154</t>
  </si>
  <si>
    <t>013161</t>
  </si>
  <si>
    <t>017118</t>
  </si>
  <si>
    <t>097056</t>
  </si>
  <si>
    <t>018103</t>
  </si>
  <si>
    <t>015155</t>
  </si>
  <si>
    <t>015156</t>
  </si>
  <si>
    <t>014046</t>
  </si>
  <si>
    <t>015157</t>
  </si>
  <si>
    <t>013163</t>
  </si>
  <si>
    <t>015158</t>
  </si>
  <si>
    <t>017119</t>
  </si>
  <si>
    <t>017120</t>
  </si>
  <si>
    <t>017121</t>
  </si>
  <si>
    <t>019062</t>
  </si>
  <si>
    <t>017122</t>
  </si>
  <si>
    <t>012107</t>
  </si>
  <si>
    <t>097057</t>
  </si>
  <si>
    <t>018104</t>
  </si>
  <si>
    <t>013165</t>
  </si>
  <si>
    <t>097058</t>
  </si>
  <si>
    <t>012108</t>
  </si>
  <si>
    <t>097059</t>
  </si>
  <si>
    <t>018105</t>
  </si>
  <si>
    <t>097060</t>
  </si>
  <si>
    <t>019063</t>
  </si>
  <si>
    <t>016145</t>
  </si>
  <si>
    <t>016146</t>
  </si>
  <si>
    <t>016147</t>
  </si>
  <si>
    <t>013169</t>
  </si>
  <si>
    <t>017123</t>
  </si>
  <si>
    <t>016148</t>
  </si>
  <si>
    <t>017124</t>
  </si>
  <si>
    <t>016149</t>
  </si>
  <si>
    <t>015159</t>
  </si>
  <si>
    <t>012109</t>
  </si>
  <si>
    <t>012110</t>
  </si>
  <si>
    <t>016150</t>
  </si>
  <si>
    <t>098042</t>
  </si>
  <si>
    <t>015161</t>
  </si>
  <si>
    <t>016151</t>
  </si>
  <si>
    <t>013170</t>
  </si>
  <si>
    <t>017125</t>
  </si>
  <si>
    <t>017126</t>
  </si>
  <si>
    <t>016152</t>
  </si>
  <si>
    <t>016153</t>
  </si>
  <si>
    <t>012111</t>
  </si>
  <si>
    <t>097061</t>
  </si>
  <si>
    <t>098043</t>
  </si>
  <si>
    <t>017127</t>
  </si>
  <si>
    <t>098044</t>
  </si>
  <si>
    <t>017128</t>
  </si>
  <si>
    <t>015164</t>
  </si>
  <si>
    <t>013172</t>
  </si>
  <si>
    <t>019064</t>
  </si>
  <si>
    <t>020038</t>
  </si>
  <si>
    <t>018106</t>
  </si>
  <si>
    <t>015165</t>
  </si>
  <si>
    <t>017129</t>
  </si>
  <si>
    <t>097062</t>
  </si>
  <si>
    <t>015166</t>
  </si>
  <si>
    <t>017130</t>
  </si>
  <si>
    <t>019065</t>
  </si>
  <si>
    <t>016154</t>
  </si>
  <si>
    <t>097063</t>
  </si>
  <si>
    <t>017131</t>
  </si>
  <si>
    <t>017132</t>
  </si>
  <si>
    <t>016155</t>
  </si>
  <si>
    <t>016156</t>
  </si>
  <si>
    <t>019066</t>
  </si>
  <si>
    <t>017133</t>
  </si>
  <si>
    <t>018107</t>
  </si>
  <si>
    <t>016157</t>
  </si>
  <si>
    <t>018108</t>
  </si>
  <si>
    <t>019067</t>
  </si>
  <si>
    <t>015167</t>
  </si>
  <si>
    <t>015168</t>
  </si>
  <si>
    <t>017134</t>
  </si>
  <si>
    <t>013175</t>
  </si>
  <si>
    <t>097064</t>
  </si>
  <si>
    <t>018109</t>
  </si>
  <si>
    <t>016158</t>
  </si>
  <si>
    <t>016159</t>
  </si>
  <si>
    <t>017135</t>
  </si>
  <si>
    <t>017136</t>
  </si>
  <si>
    <t>097065</t>
  </si>
  <si>
    <t>015169</t>
  </si>
  <si>
    <t>018110</t>
  </si>
  <si>
    <t>017137</t>
  </si>
  <si>
    <t>014047</t>
  </si>
  <si>
    <t>016160</t>
  </si>
  <si>
    <t>013178</t>
  </si>
  <si>
    <t>020039</t>
  </si>
  <si>
    <t>016161</t>
  </si>
  <si>
    <t>013179</t>
  </si>
  <si>
    <t>097066</t>
  </si>
  <si>
    <t>097067</t>
  </si>
  <si>
    <t>015170</t>
  </si>
  <si>
    <t>019068</t>
  </si>
  <si>
    <t>017139</t>
  </si>
  <si>
    <t>017140</t>
  </si>
  <si>
    <t>019069</t>
  </si>
  <si>
    <t>097068</t>
  </si>
  <si>
    <t>015171</t>
  </si>
  <si>
    <t>015172</t>
  </si>
  <si>
    <t>019070</t>
  </si>
  <si>
    <t>017141</t>
  </si>
  <si>
    <t>019071</t>
  </si>
  <si>
    <t>017142</t>
  </si>
  <si>
    <t>017206</t>
  </si>
  <si>
    <t>013183</t>
  </si>
  <si>
    <t>019072</t>
  </si>
  <si>
    <t>016162</t>
  </si>
  <si>
    <t>014048</t>
  </si>
  <si>
    <t>016163</t>
  </si>
  <si>
    <t>014049</t>
  </si>
  <si>
    <t>016164</t>
  </si>
  <si>
    <t>016165</t>
  </si>
  <si>
    <t>016166</t>
  </si>
  <si>
    <t>019073</t>
  </si>
  <si>
    <t>018111</t>
  </si>
  <si>
    <t>018112</t>
  </si>
  <si>
    <t>018113</t>
  </si>
  <si>
    <t>020040</t>
  </si>
  <si>
    <t>019074</t>
  </si>
  <si>
    <t>015173</t>
  </si>
  <si>
    <t>098045</t>
  </si>
  <si>
    <t>018114</t>
  </si>
  <si>
    <t>019075</t>
  </si>
  <si>
    <t>013184</t>
  </si>
  <si>
    <t>018115</t>
  </si>
  <si>
    <t>012112</t>
  </si>
  <si>
    <t>015175</t>
  </si>
  <si>
    <t>017143</t>
  </si>
  <si>
    <t>020041</t>
  </si>
  <si>
    <t>014050</t>
  </si>
  <si>
    <t>018116</t>
  </si>
  <si>
    <t>019076</t>
  </si>
  <si>
    <t>013185</t>
  </si>
  <si>
    <t>020042</t>
  </si>
  <si>
    <t>014051</t>
  </si>
  <si>
    <t>015176</t>
  </si>
  <si>
    <t>013186</t>
  </si>
  <si>
    <t>016167</t>
  </si>
  <si>
    <t>017144</t>
  </si>
  <si>
    <t>017145</t>
  </si>
  <si>
    <t>017146</t>
  </si>
  <si>
    <t>020043</t>
  </si>
  <si>
    <t>017147</t>
  </si>
  <si>
    <t>013187</t>
  </si>
  <si>
    <t>017148</t>
  </si>
  <si>
    <t>014052</t>
  </si>
  <si>
    <t>013188</t>
  </si>
  <si>
    <t>018117</t>
  </si>
  <si>
    <t>016168</t>
  </si>
  <si>
    <t>016170</t>
  </si>
  <si>
    <t>016169</t>
  </si>
  <si>
    <t>017149</t>
  </si>
  <si>
    <t>020044</t>
  </si>
  <si>
    <t>016171</t>
  </si>
  <si>
    <t>016172</t>
  </si>
  <si>
    <t>017150</t>
  </si>
  <si>
    <t>013189</t>
  </si>
  <si>
    <t>018118</t>
  </si>
  <si>
    <t>012113</t>
  </si>
  <si>
    <t>020045</t>
  </si>
  <si>
    <t>012114</t>
  </si>
  <si>
    <t>014053</t>
  </si>
  <si>
    <t>019077</t>
  </si>
  <si>
    <t>015177</t>
  </si>
  <si>
    <t>017151</t>
  </si>
  <si>
    <t>015178</t>
  </si>
  <si>
    <t>016173</t>
  </si>
  <si>
    <t>017152</t>
  </si>
  <si>
    <t>014054</t>
  </si>
  <si>
    <t>016174</t>
  </si>
  <si>
    <t>015179</t>
  </si>
  <si>
    <t>097069</t>
  </si>
  <si>
    <t>016175</t>
  </si>
  <si>
    <t>017153</t>
  </si>
  <si>
    <t>016176</t>
  </si>
  <si>
    <t>017154</t>
  </si>
  <si>
    <t>017155</t>
  </si>
  <si>
    <t>097070</t>
  </si>
  <si>
    <t>013192</t>
  </si>
  <si>
    <t>017156</t>
  </si>
  <si>
    <t>017157</t>
  </si>
  <si>
    <t>017158</t>
  </si>
  <si>
    <t>016177</t>
  </si>
  <si>
    <t>013193</t>
  </si>
  <si>
    <t>020046</t>
  </si>
  <si>
    <t>019078</t>
  </si>
  <si>
    <t>017159</t>
  </si>
  <si>
    <t>020047</t>
  </si>
  <si>
    <t>013194</t>
  </si>
  <si>
    <t>012115</t>
  </si>
  <si>
    <t>012116</t>
  </si>
  <si>
    <t>016178</t>
  </si>
  <si>
    <t>016179</t>
  </si>
  <si>
    <t>014055</t>
  </si>
  <si>
    <t>018119</t>
  </si>
  <si>
    <t>018120</t>
  </si>
  <si>
    <t>020048</t>
  </si>
  <si>
    <t>017160</t>
  </si>
  <si>
    <t>015180</t>
  </si>
  <si>
    <t>015181</t>
  </si>
  <si>
    <t>018121</t>
  </si>
  <si>
    <t>020049</t>
  </si>
  <si>
    <t>013195</t>
  </si>
  <si>
    <t>017161</t>
  </si>
  <si>
    <t>015182</t>
  </si>
  <si>
    <t>019079</t>
  </si>
  <si>
    <t>019080</t>
  </si>
  <si>
    <t>019081</t>
  </si>
  <si>
    <t>019082</t>
  </si>
  <si>
    <t>016180</t>
  </si>
  <si>
    <t>018122</t>
  </si>
  <si>
    <t>019083</t>
  </si>
  <si>
    <t>020050</t>
  </si>
  <si>
    <t>019084</t>
  </si>
  <si>
    <t>097071</t>
  </si>
  <si>
    <t>018123</t>
  </si>
  <si>
    <t>015183</t>
  </si>
  <si>
    <t>019085</t>
  </si>
  <si>
    <t>018124</t>
  </si>
  <si>
    <t>015184</t>
  </si>
  <si>
    <t>018125</t>
  </si>
  <si>
    <t>018126</t>
  </si>
  <si>
    <t>017162</t>
  </si>
  <si>
    <t>015185</t>
  </si>
  <si>
    <t>017163</t>
  </si>
  <si>
    <t>013197</t>
  </si>
  <si>
    <t>020051</t>
  </si>
  <si>
    <t>017164</t>
  </si>
  <si>
    <t>097072</t>
  </si>
  <si>
    <t>018127</t>
  </si>
  <si>
    <t>016182</t>
  </si>
  <si>
    <t>014056</t>
  </si>
  <si>
    <t>018128</t>
  </si>
  <si>
    <t>019086</t>
  </si>
  <si>
    <t>016183</t>
  </si>
  <si>
    <t>013199</t>
  </si>
  <si>
    <t>017165</t>
  </si>
  <si>
    <t>018129</t>
  </si>
  <si>
    <t>015186</t>
  </si>
  <si>
    <t>015187</t>
  </si>
  <si>
    <t>016184</t>
  </si>
  <si>
    <t>020052</t>
  </si>
  <si>
    <t>016185</t>
  </si>
  <si>
    <t>018130</t>
  </si>
  <si>
    <t>015188</t>
  </si>
  <si>
    <t>016186</t>
  </si>
  <si>
    <t>097073</t>
  </si>
  <si>
    <t>017166</t>
  </si>
  <si>
    <t>013201</t>
  </si>
  <si>
    <t>013202</t>
  </si>
  <si>
    <t>020053</t>
  </si>
  <si>
    <t>018131</t>
  </si>
  <si>
    <t>016187</t>
  </si>
  <si>
    <t>015189</t>
  </si>
  <si>
    <t>017167</t>
  </si>
  <si>
    <t>018132</t>
  </si>
  <si>
    <t>017168</t>
  </si>
  <si>
    <t>020054</t>
  </si>
  <si>
    <t>013203</t>
  </si>
  <si>
    <t>017169</t>
  </si>
  <si>
    <t>098046</t>
  </si>
  <si>
    <t>017170</t>
  </si>
  <si>
    <t>012117</t>
  </si>
  <si>
    <t>019087</t>
  </si>
  <si>
    <t>012118</t>
  </si>
  <si>
    <t>014057</t>
  </si>
  <si>
    <t>013204</t>
  </si>
  <si>
    <t>019088</t>
  </si>
  <si>
    <t>020055</t>
  </si>
  <si>
    <t>018133</t>
  </si>
  <si>
    <t>015191</t>
  </si>
  <si>
    <t>018134</t>
  </si>
  <si>
    <t>019089</t>
  </si>
  <si>
    <t>015192</t>
  </si>
  <si>
    <t>013205</t>
  </si>
  <si>
    <t>017171</t>
  </si>
  <si>
    <t>013206</t>
  </si>
  <si>
    <t>098047</t>
  </si>
  <si>
    <t>018135</t>
  </si>
  <si>
    <t>017172</t>
  </si>
  <si>
    <t>020056</t>
  </si>
  <si>
    <t>014058</t>
  </si>
  <si>
    <t>018136</t>
  </si>
  <si>
    <t>020057</t>
  </si>
  <si>
    <t>015194</t>
  </si>
  <si>
    <t>016188</t>
  </si>
  <si>
    <t>020058</t>
  </si>
  <si>
    <t>019090</t>
  </si>
  <si>
    <t>015195</t>
  </si>
  <si>
    <t>020059</t>
  </si>
  <si>
    <t>019091</t>
  </si>
  <si>
    <t>098048</t>
  </si>
  <si>
    <t>018137</t>
  </si>
  <si>
    <t>013207</t>
  </si>
  <si>
    <t>017138</t>
  </si>
  <si>
    <t>016189</t>
  </si>
  <si>
    <t>016190</t>
  </si>
  <si>
    <t>098049</t>
  </si>
  <si>
    <t>013248</t>
  </si>
  <si>
    <t>015201</t>
  </si>
  <si>
    <t>017173</t>
  </si>
  <si>
    <t>015202</t>
  </si>
  <si>
    <t>018145</t>
  </si>
  <si>
    <t>012141</t>
  </si>
  <si>
    <t>018138</t>
  </si>
  <si>
    <t>016191</t>
  </si>
  <si>
    <t>018139</t>
  </si>
  <si>
    <t>018140</t>
  </si>
  <si>
    <t>018142</t>
  </si>
  <si>
    <t>018143</t>
  </si>
  <si>
    <t>097074</t>
  </si>
  <si>
    <t>018141</t>
  </si>
  <si>
    <t>098050</t>
  </si>
  <si>
    <t>018144</t>
  </si>
  <si>
    <t>098051</t>
  </si>
  <si>
    <t>015200</t>
  </si>
  <si>
    <t>016192</t>
  </si>
  <si>
    <t>017174</t>
  </si>
  <si>
    <t>016193</t>
  </si>
  <si>
    <t>012119</t>
  </si>
  <si>
    <t>018146</t>
  </si>
  <si>
    <t>017175</t>
  </si>
  <si>
    <t>018147</t>
  </si>
  <si>
    <t>019092</t>
  </si>
  <si>
    <t>019093</t>
  </si>
  <si>
    <t>016194</t>
  </si>
  <si>
    <t>013211</t>
  </si>
  <si>
    <t>016195</t>
  </si>
  <si>
    <t>020060</t>
  </si>
  <si>
    <t>098052</t>
  </si>
  <si>
    <t>015204</t>
  </si>
  <si>
    <t>016196</t>
  </si>
  <si>
    <t>015205</t>
  </si>
  <si>
    <t>017176</t>
  </si>
  <si>
    <t>016197</t>
  </si>
  <si>
    <t>018148</t>
  </si>
  <si>
    <t>015206</t>
  </si>
  <si>
    <t>017177</t>
  </si>
  <si>
    <t>013212</t>
  </si>
  <si>
    <t>098053</t>
  </si>
  <si>
    <t>015208</t>
  </si>
  <si>
    <t>019094</t>
  </si>
  <si>
    <t>016198</t>
  </si>
  <si>
    <t>016199</t>
  </si>
  <si>
    <t>017178</t>
  </si>
  <si>
    <t>020061</t>
  </si>
  <si>
    <t>014059</t>
  </si>
  <si>
    <t>020062</t>
  </si>
  <si>
    <t>012120</t>
  </si>
  <si>
    <t>019095</t>
  </si>
  <si>
    <t>015209</t>
  </si>
  <si>
    <t>015210</t>
  </si>
  <si>
    <t>015211</t>
  </si>
  <si>
    <t>015212</t>
  </si>
  <si>
    <t>018149</t>
  </si>
  <si>
    <t>017179</t>
  </si>
  <si>
    <t>097075</t>
  </si>
  <si>
    <t>097076</t>
  </si>
  <si>
    <t>018150</t>
  </si>
  <si>
    <t>017180</t>
  </si>
  <si>
    <t>015213</t>
  </si>
  <si>
    <t>019096</t>
  </si>
  <si>
    <t>013215</t>
  </si>
  <si>
    <t>012121</t>
  </si>
  <si>
    <t>012122</t>
  </si>
  <si>
    <t>020063</t>
  </si>
  <si>
    <t>016200</t>
  </si>
  <si>
    <t>016251</t>
  </si>
  <si>
    <t>098054</t>
  </si>
  <si>
    <t>012123</t>
  </si>
  <si>
    <t>018151</t>
  </si>
  <si>
    <t>019097</t>
  </si>
  <si>
    <t>014060</t>
  </si>
  <si>
    <t>014061</t>
  </si>
  <si>
    <t>016201</t>
  </si>
  <si>
    <t>017181</t>
  </si>
  <si>
    <t>098055</t>
  </si>
  <si>
    <t>019098</t>
  </si>
  <si>
    <t>013216</t>
  </si>
  <si>
    <t>016202</t>
  </si>
  <si>
    <t>013217</t>
  </si>
  <si>
    <t>019099</t>
  </si>
  <si>
    <t>016203</t>
  </si>
  <si>
    <t>016204</t>
  </si>
  <si>
    <t>015216</t>
  </si>
  <si>
    <t>018152</t>
  </si>
  <si>
    <t>019100</t>
  </si>
  <si>
    <t>019101</t>
  </si>
  <si>
    <t>019102</t>
  </si>
  <si>
    <t>016205</t>
  </si>
  <si>
    <t>016206</t>
  </si>
  <si>
    <t>014062</t>
  </si>
  <si>
    <t>019103</t>
  </si>
  <si>
    <t>013218</t>
  </si>
  <si>
    <t>016207</t>
  </si>
  <si>
    <t>018153</t>
  </si>
  <si>
    <t>016208</t>
  </si>
  <si>
    <t>018154</t>
  </si>
  <si>
    <t>097077</t>
  </si>
  <si>
    <t>097078</t>
  </si>
  <si>
    <t>016209</t>
  </si>
  <si>
    <t>015217</t>
  </si>
  <si>
    <t>017182</t>
  </si>
  <si>
    <t>012124</t>
  </si>
  <si>
    <t>020064</t>
  </si>
  <si>
    <t>020065</t>
  </si>
  <si>
    <t>097079</t>
  </si>
  <si>
    <t>012125</t>
  </si>
  <si>
    <t>014063</t>
  </si>
  <si>
    <t>016210</t>
  </si>
  <si>
    <t>014064</t>
  </si>
  <si>
    <t>098056</t>
  </si>
  <si>
    <t>013222</t>
  </si>
  <si>
    <t>016211</t>
  </si>
  <si>
    <t>017183</t>
  </si>
  <si>
    <t>014065</t>
  </si>
  <si>
    <t>016212</t>
  </si>
  <si>
    <t>017184</t>
  </si>
  <si>
    <t>012126</t>
  </si>
  <si>
    <t>016213</t>
  </si>
  <si>
    <t>098057</t>
  </si>
  <si>
    <t>019104</t>
  </si>
  <si>
    <t>017185</t>
  </si>
  <si>
    <t>014066</t>
  </si>
  <si>
    <t>017186</t>
  </si>
  <si>
    <t>019105</t>
  </si>
  <si>
    <t>019106</t>
  </si>
  <si>
    <t>013223</t>
  </si>
  <si>
    <t>018155</t>
  </si>
  <si>
    <t>018156</t>
  </si>
  <si>
    <t>016214</t>
  </si>
  <si>
    <t>018157</t>
  </si>
  <si>
    <t>097080</t>
  </si>
  <si>
    <t>018158</t>
  </si>
  <si>
    <t>019107</t>
  </si>
  <si>
    <t>016216</t>
  </si>
  <si>
    <t>014067</t>
  </si>
  <si>
    <t>018159</t>
  </si>
  <si>
    <t>016217</t>
  </si>
  <si>
    <t>018160</t>
  </si>
  <si>
    <t>019108</t>
  </si>
  <si>
    <t>018161</t>
  </si>
  <si>
    <t>017187</t>
  </si>
  <si>
    <t>014068</t>
  </si>
  <si>
    <t>012127</t>
  </si>
  <si>
    <t>014069</t>
  </si>
  <si>
    <t>018162</t>
  </si>
  <si>
    <t>017188</t>
  </si>
  <si>
    <t>012128</t>
  </si>
  <si>
    <t>097081</t>
  </si>
  <si>
    <t>013225</t>
  </si>
  <si>
    <t>017189</t>
  </si>
  <si>
    <t>017190</t>
  </si>
  <si>
    <t>016218</t>
  </si>
  <si>
    <t>019109</t>
  </si>
  <si>
    <t>014070</t>
  </si>
  <si>
    <t>016219</t>
  </si>
  <si>
    <t>016220</t>
  </si>
  <si>
    <t>017191</t>
  </si>
  <si>
    <t>015219</t>
  </si>
  <si>
    <t>015220</t>
  </si>
  <si>
    <t>015221</t>
  </si>
  <si>
    <t>013226</t>
  </si>
  <si>
    <t>015222</t>
  </si>
  <si>
    <t>019110</t>
  </si>
  <si>
    <t>015223</t>
  </si>
  <si>
    <t>018163</t>
  </si>
  <si>
    <t>018164</t>
  </si>
  <si>
    <t>012129</t>
  </si>
  <si>
    <t>018165</t>
  </si>
  <si>
    <t>015224</t>
  </si>
  <si>
    <t>098058</t>
  </si>
  <si>
    <t>013227</t>
  </si>
  <si>
    <t>015226</t>
  </si>
  <si>
    <t>016221</t>
  </si>
  <si>
    <t>012130</t>
  </si>
  <si>
    <t>013228</t>
  </si>
  <si>
    <t>017192</t>
  </si>
  <si>
    <t>016222</t>
  </si>
  <si>
    <t>015227</t>
  </si>
  <si>
    <t>019111</t>
  </si>
  <si>
    <t>019112</t>
  </si>
  <si>
    <t>018166</t>
  </si>
  <si>
    <t>014074</t>
  </si>
  <si>
    <t>013233</t>
  </si>
  <si>
    <t>016223</t>
  </si>
  <si>
    <t>016224</t>
  </si>
  <si>
    <t>013229</t>
  </si>
  <si>
    <t>014071</t>
  </si>
  <si>
    <t>014072</t>
  </si>
  <si>
    <t>018167</t>
  </si>
  <si>
    <t>098059</t>
  </si>
  <si>
    <t>014073</t>
  </si>
  <si>
    <t>012131</t>
  </si>
  <si>
    <t>016225</t>
  </si>
  <si>
    <t>097082</t>
  </si>
  <si>
    <t>018168</t>
  </si>
  <si>
    <t>018169</t>
  </si>
  <si>
    <t>016226</t>
  </si>
  <si>
    <t>017193</t>
  </si>
  <si>
    <t>097083</t>
  </si>
  <si>
    <t>013232</t>
  </si>
  <si>
    <t>016227</t>
  </si>
  <si>
    <t>016228</t>
  </si>
  <si>
    <t>013234</t>
  </si>
  <si>
    <t>016229</t>
  </si>
  <si>
    <t>018170</t>
  </si>
  <si>
    <t>017194</t>
  </si>
  <si>
    <t>015249</t>
  </si>
  <si>
    <t>015229</t>
  </si>
  <si>
    <t>015230</t>
  </si>
  <si>
    <t>012132</t>
  </si>
  <si>
    <t>015231</t>
  </si>
  <si>
    <t>097084</t>
  </si>
  <si>
    <t>012133</t>
  </si>
  <si>
    <t>018171</t>
  </si>
  <si>
    <t>015232</t>
  </si>
  <si>
    <t>012134</t>
  </si>
  <si>
    <t>012135</t>
  </si>
  <si>
    <t>016230</t>
  </si>
  <si>
    <t>015233</t>
  </si>
  <si>
    <t>013236</t>
  </si>
  <si>
    <t>018172</t>
  </si>
  <si>
    <t>018173</t>
  </si>
  <si>
    <t>097085</t>
  </si>
  <si>
    <t>012136</t>
  </si>
  <si>
    <t>012137</t>
  </si>
  <si>
    <t>013238</t>
  </si>
  <si>
    <t>015234</t>
  </si>
  <si>
    <t>013239</t>
  </si>
  <si>
    <t>014075</t>
  </si>
  <si>
    <t>097086</t>
  </si>
  <si>
    <t>016232</t>
  </si>
  <si>
    <t>016233</t>
  </si>
  <si>
    <t>097087</t>
  </si>
  <si>
    <t>097088</t>
  </si>
  <si>
    <t>012138</t>
  </si>
  <si>
    <t>015235</t>
  </si>
  <si>
    <t>015236</t>
  </si>
  <si>
    <t>017195</t>
  </si>
  <si>
    <t>017196</t>
  </si>
  <si>
    <t>018174</t>
  </si>
  <si>
    <t>018175</t>
  </si>
  <si>
    <t>013242</t>
  </si>
  <si>
    <t>016234</t>
  </si>
  <si>
    <t>014076</t>
  </si>
  <si>
    <t>019113</t>
  </si>
  <si>
    <t>017197</t>
  </si>
  <si>
    <t>097089</t>
  </si>
  <si>
    <t>017198</t>
  </si>
  <si>
    <t>020066</t>
  </si>
  <si>
    <t>016235</t>
  </si>
  <si>
    <t>018176</t>
  </si>
  <si>
    <t>097090</t>
  </si>
  <si>
    <t>016236</t>
  </si>
  <si>
    <t>018177</t>
  </si>
  <si>
    <t>012139</t>
  </si>
  <si>
    <t>015237</t>
  </si>
  <si>
    <t>016237</t>
  </si>
  <si>
    <t>018178</t>
  </si>
  <si>
    <t>017199</t>
  </si>
  <si>
    <t>015248</t>
  </si>
  <si>
    <t>016238</t>
  </si>
  <si>
    <t>016239</t>
  </si>
  <si>
    <t>014077</t>
  </si>
  <si>
    <t>016240</t>
  </si>
  <si>
    <t>014078</t>
  </si>
  <si>
    <t>016241</t>
  </si>
  <si>
    <t>013245</t>
  </si>
  <si>
    <t>020067</t>
  </si>
  <si>
    <t>017200</t>
  </si>
  <si>
    <t>018179</t>
  </si>
  <si>
    <t>098060</t>
  </si>
  <si>
    <t>018180</t>
  </si>
  <si>
    <t>017201</t>
  </si>
  <si>
    <t>015239</t>
  </si>
  <si>
    <t>020068</t>
  </si>
  <si>
    <t>016242</t>
  </si>
  <si>
    <t>016243</t>
  </si>
  <si>
    <t>015241</t>
  </si>
  <si>
    <t>015242</t>
  </si>
  <si>
    <t>017202</t>
  </si>
  <si>
    <t>020069</t>
  </si>
  <si>
    <t>017203</t>
  </si>
  <si>
    <t>018181</t>
  </si>
  <si>
    <t>015243</t>
  </si>
  <si>
    <t>012140</t>
  </si>
  <si>
    <t>015244</t>
  </si>
  <si>
    <t>017204</t>
  </si>
  <si>
    <t>018182</t>
  </si>
  <si>
    <t>019114</t>
  </si>
  <si>
    <t>018183</t>
  </si>
  <si>
    <t>020070</t>
  </si>
  <si>
    <t>019115</t>
  </si>
  <si>
    <t>016244</t>
  </si>
  <si>
    <t>016245</t>
  </si>
  <si>
    <t>018184</t>
  </si>
  <si>
    <t>018185</t>
  </si>
  <si>
    <t>013246</t>
  </si>
  <si>
    <t>098061</t>
  </si>
  <si>
    <t>015246</t>
  </si>
  <si>
    <t>018186</t>
  </si>
  <si>
    <t>018187</t>
  </si>
  <si>
    <t>018188</t>
  </si>
  <si>
    <t>018189</t>
  </si>
  <si>
    <t>015247</t>
  </si>
  <si>
    <t>018190</t>
  </si>
  <si>
    <t>016246</t>
  </si>
  <si>
    <t>017205</t>
  </si>
  <si>
    <t>Genere utente</t>
  </si>
  <si>
    <t>Data inizio presa in carico</t>
  </si>
  <si>
    <t>Flusso</t>
  </si>
  <si>
    <t>Versione</t>
  </si>
  <si>
    <t>servizi_domiciliari</t>
  </si>
  <si>
    <t>Numero Accessi/ore Personale</t>
  </si>
  <si>
    <t>Numero totale Accessi ASA/OSS annuali</t>
  </si>
  <si>
    <t>Numero totale Ore ASA/OSS annuali</t>
  </si>
  <si>
    <t>SAD-SADH</t>
  </si>
  <si>
    <t>Tipologia prestazioni erogate</t>
  </si>
  <si>
    <t>Data fine presa in carico</t>
  </si>
  <si>
    <t>Utente disabile</t>
  </si>
  <si>
    <t>Numero totale Ore Educatori o figure equipollenti</t>
  </si>
  <si>
    <t>Numero totale ore Personale non qualificato</t>
  </si>
  <si>
    <t>Prestazione prevalente</t>
  </si>
  <si>
    <t>Eventuale prestazione secondaria</t>
  </si>
  <si>
    <t>disbrigo delle faccende domestiche, pulizia dell'ambiente, riordino e cambio della biancheria</t>
  </si>
  <si>
    <t>aiuto diretto alla mobilità della persona</t>
  </si>
  <si>
    <t>stiratura, cucito, piccoli lavori di bucato, collegamento con i servizi di lavanderia, acquisti</t>
  </si>
  <si>
    <t>preparazione a domicilio dei pasti</t>
  </si>
  <si>
    <t>consulenza sulle corrette norme igieniche e alimentari</t>
  </si>
  <si>
    <t>accompagnamento per il disbrigo di pratiche varie (pratiche burocratiche, riscossione pensioni, visite mediche ecc)</t>
  </si>
  <si>
    <t>aiuto nel mantenimento dei rapporti amicali o di vicinato</t>
  </si>
  <si>
    <t>igiene della persona relativamente a prestazioni di semplice attuazione e non relative alle professioni sanitarie o ausiliarie di esse, sostegno e stimolo psicologico</t>
  </si>
  <si>
    <t>Numero Ore Personale Volontario</t>
  </si>
  <si>
    <t>Intervento educativo nei confronti dei familiari del minore</t>
  </si>
  <si>
    <t>Vigilanza sulla relazione genitori-figli</t>
  </si>
  <si>
    <t>Interventi tesi a favorire lo sviluppo personale ed il rapporto con i membri del nucleo familiare e del contesto socio-ambientale</t>
  </si>
  <si>
    <t>Interventi a carattere ludico-ricreativo</t>
  </si>
  <si>
    <t>Sostegno educativo alla cura e all'accudimento del minore</t>
  </si>
  <si>
    <t>Protezione e tutela del minore</t>
  </si>
  <si>
    <t>Osservazione delle dinamiche educative e relazionali interne al nucleo familiare</t>
  </si>
  <si>
    <t xml:space="preserve">Sostegno e aiuto nell'apprendimento scolastico </t>
  </si>
  <si>
    <t>Partecipazione ad incontri di minori con i genitori su mandato della Magistratura, con compiti educativi e di osservazione</t>
  </si>
  <si>
    <t>Interventi tesi a favorire lo sviluppo e l'autonomia personale</t>
  </si>
  <si>
    <t>Attività di accompagnamento a centri di terapia, ad attività culturali, sportive, ricreative e formative</t>
  </si>
  <si>
    <t>Monitoraggio delle funzioni genitoriali</t>
  </si>
  <si>
    <t>Specifiche utenza</t>
  </si>
  <si>
    <t>Utente psichiatrico (in carico ai servizi)</t>
  </si>
  <si>
    <t>Ambiti</t>
  </si>
  <si>
    <t>Cod_ambiti</t>
  </si>
  <si>
    <t>Comuni</t>
  </si>
  <si>
    <t>ISTAT</t>
  </si>
  <si>
    <t>NaturaEG</t>
  </si>
  <si>
    <t>Gestione</t>
  </si>
  <si>
    <t>GestioneSAD</t>
  </si>
  <si>
    <t>UbicazioneNF</t>
  </si>
  <si>
    <t>ValoriAssoluti</t>
  </si>
  <si>
    <t>Genere</t>
  </si>
  <si>
    <t>Nazione</t>
  </si>
  <si>
    <t>ProvenienzaMinore</t>
  </si>
  <si>
    <t>Collocazione</t>
  </si>
  <si>
    <t>TipoAffido</t>
  </si>
  <si>
    <t>Motivazione</t>
  </si>
  <si>
    <t>Affidatari</t>
  </si>
  <si>
    <t>Servizi</t>
  </si>
  <si>
    <t>MotivazioneFine</t>
  </si>
  <si>
    <t>TipoUdo</t>
  </si>
  <si>
    <t>Associazione famiglia utenti (valido per NF)</t>
  </si>
  <si>
    <t>Abitazione di residenza di famiglia associata</t>
  </si>
  <si>
    <t>ITALIA</t>
  </si>
  <si>
    <t>Dalla stessa ASL in cui si trova il comune che ha l'onere dell'affido</t>
  </si>
  <si>
    <t>Famiglia di origine</t>
  </si>
  <si>
    <t>Consensuale</t>
  </si>
  <si>
    <t>problemi socio-economici</t>
  </si>
  <si>
    <t>Parenti fino al IV grado</t>
  </si>
  <si>
    <t>Contributo economico alla famiglia affidataria</t>
  </si>
  <si>
    <t>rientro nella famiglia di origine</t>
  </si>
  <si>
    <t>Comunità Educativa</t>
  </si>
  <si>
    <t>Associazione solidarietà familiare iscritta nel registro regionale delle associazioni di solidarietà regionale (Valido per NF)</t>
  </si>
  <si>
    <t>Appartamento in uso a una delle famiglie (comodato/affitto/proprietà) come nido famiglia</t>
  </si>
  <si>
    <t>Afghanistan</t>
  </si>
  <si>
    <t>Da altre ASL lombarde</t>
  </si>
  <si>
    <t>Altra famiglia affidataria</t>
  </si>
  <si>
    <t>Giudiziale</t>
  </si>
  <si>
    <t>problemi abitativi o lavorativi della famiglia di origine</t>
  </si>
  <si>
    <t>Altra famiglia</t>
  </si>
  <si>
    <t>Servizio di pre/post scuola</t>
  </si>
  <si>
    <t xml:space="preserve">inserimento in struttura residenziale </t>
  </si>
  <si>
    <t>Comunità Familiare</t>
  </si>
  <si>
    <t>Singola famiglia (valido per COMF)</t>
  </si>
  <si>
    <t>Spazio con requisiti di civile abitazione in affitto,proprietà,comodato a una delle famiglie</t>
  </si>
  <si>
    <t>Albania</t>
  </si>
  <si>
    <t>Da altre regioni italiane</t>
  </si>
  <si>
    <t>problemi scolastici del minore</t>
  </si>
  <si>
    <t>Servizio di refezione scolastica</t>
  </si>
  <si>
    <t>adozione</t>
  </si>
  <si>
    <t>Alloggio Autonomia</t>
  </si>
  <si>
    <t>Associazione di famiglie o rete familiare (valido per COMF)</t>
  </si>
  <si>
    <t>Algeria</t>
  </si>
  <si>
    <t>Da altri Stati UE</t>
  </si>
  <si>
    <t>Struttura residenziale per minori</t>
  </si>
  <si>
    <t>problemi di relazione con la famiglia di origine</t>
  </si>
  <si>
    <t>Assistenza educativa scolastica</t>
  </si>
  <si>
    <t>affidamento preadottivo (nell'ambito della procedura di adottabilità)</t>
  </si>
  <si>
    <t>Comunità Educativa mamma bambino</t>
  </si>
  <si>
    <t>Azienda sanitaria locale</t>
  </si>
  <si>
    <t>Andorra</t>
  </si>
  <si>
    <t>Da altri Stati extra UE</t>
  </si>
  <si>
    <t>conflittualità tra i genitori o separazione</t>
  </si>
  <si>
    <t>Mediazione culturale</t>
  </si>
  <si>
    <t>vita autonoma</t>
  </si>
  <si>
    <t>Comunità Educativa mamma bambino con pronto intervento</t>
  </si>
  <si>
    <t>Azienda di servizi alla persona (ASP)</t>
  </si>
  <si>
    <t>Angola</t>
  </si>
  <si>
    <t>Non rilevato</t>
  </si>
  <si>
    <t>abuso e violenza</t>
  </si>
  <si>
    <t>Assistenza domiciliare</t>
  </si>
  <si>
    <t>altro</t>
  </si>
  <si>
    <t>Alloggio Autonomia mamma bambino</t>
  </si>
  <si>
    <t>Associazione di comuni</t>
  </si>
  <si>
    <t>Anguilla</t>
  </si>
  <si>
    <t>gravi episodi di maltrattamento</t>
  </si>
  <si>
    <t>Supporto psicologico/psicoterapeutico</t>
  </si>
  <si>
    <t>Associazione di volontariato</t>
  </si>
  <si>
    <t>Antigua e Barbuda</t>
  </si>
  <si>
    <t>detenzione di uno o entrambi i genitori</t>
  </si>
  <si>
    <t>Incontri protetti/Spazio neutro</t>
  </si>
  <si>
    <t>Associazione generica</t>
  </si>
  <si>
    <t>Arabia Saudita</t>
  </si>
  <si>
    <t>problemi di salute di uno o entrambi i genitori</t>
  </si>
  <si>
    <t>Servizio di trasporto</t>
  </si>
  <si>
    <t>Associazione promozione sociale</t>
  </si>
  <si>
    <t>Argentina</t>
  </si>
  <si>
    <t>orfano di uno o entrambi i genitori</t>
  </si>
  <si>
    <t>Centro ricreativo diurno</t>
  </si>
  <si>
    <t>Associazione promozione sociale nazionale</t>
  </si>
  <si>
    <t>Armenia</t>
  </si>
  <si>
    <t>profugo/rifugiato politico/richiedente asilo</t>
  </si>
  <si>
    <t>Altra UdO sociale</t>
  </si>
  <si>
    <t>Azienda sanitaria</t>
  </si>
  <si>
    <t>problemi di disabilità del minore</t>
  </si>
  <si>
    <t>UdO sociosanitaria</t>
  </si>
  <si>
    <t>Azienda speciale consortile</t>
  </si>
  <si>
    <t>Australia</t>
  </si>
  <si>
    <t>difficoltà educative della famiglia</t>
  </si>
  <si>
    <t>Attività ricreative/sportive</t>
  </si>
  <si>
    <t>Comune</t>
  </si>
  <si>
    <t>Austria</t>
  </si>
  <si>
    <t>gravi problemi del minore (dipendente da sostanze, devianza, etc)</t>
  </si>
  <si>
    <t>Vacanze</t>
  </si>
  <si>
    <t>Carcere</t>
  </si>
  <si>
    <t>Azerbaijan</t>
  </si>
  <si>
    <t>gravi problemi di uno o entrambi i genitori (dipendente da sostanze, devianza, etc)</t>
  </si>
  <si>
    <t>Altre misure economiche</t>
  </si>
  <si>
    <t>Comunità montana</t>
  </si>
  <si>
    <t>Bahamas</t>
  </si>
  <si>
    <t>Nessuno</t>
  </si>
  <si>
    <t>Consorzio</t>
  </si>
  <si>
    <t>Bahrain</t>
  </si>
  <si>
    <t>Consorzio di cooperative sociali</t>
  </si>
  <si>
    <t>Bangladesh</t>
  </si>
  <si>
    <t>Società cooperativa a responsabilità limitata</t>
  </si>
  <si>
    <t>Barbados</t>
  </si>
  <si>
    <t>Società cooperativa di solidarietà sociale</t>
  </si>
  <si>
    <t>Belgio</t>
  </si>
  <si>
    <t>Impresa individuale</t>
  </si>
  <si>
    <t>Belize</t>
  </si>
  <si>
    <t>Ente morale di diritto privato</t>
  </si>
  <si>
    <t>Benin</t>
  </si>
  <si>
    <t>Ente ecclesiastico</t>
  </si>
  <si>
    <t>Bhutan</t>
  </si>
  <si>
    <t>Fondazione</t>
  </si>
  <si>
    <t>Bielorussia</t>
  </si>
  <si>
    <t>Provincia</t>
  </si>
  <si>
    <t>Birmania</t>
  </si>
  <si>
    <t>Società commerciale</t>
  </si>
  <si>
    <t>Bolivia</t>
  </si>
  <si>
    <t>Società per azioni a totale capitale pubblico</t>
  </si>
  <si>
    <t>Bosnia-Erzegovina</t>
  </si>
  <si>
    <t>Società di servizi</t>
  </si>
  <si>
    <t>Botswana</t>
  </si>
  <si>
    <t>Unione di comuni</t>
  </si>
  <si>
    <t>Brasile</t>
  </si>
  <si>
    <t>Brunei</t>
  </si>
  <si>
    <t>Bulgaria</t>
  </si>
  <si>
    <t>Burkina Faso</t>
  </si>
  <si>
    <t>Burundi</t>
  </si>
  <si>
    <t>Cambogia</t>
  </si>
  <si>
    <t>Camerun</t>
  </si>
  <si>
    <t>Canada</t>
  </si>
  <si>
    <t>Capo Verde</t>
  </si>
  <si>
    <t>Ciad</t>
  </si>
  <si>
    <t>Cile</t>
  </si>
  <si>
    <t>Cina</t>
  </si>
  <si>
    <t>Cipro</t>
  </si>
  <si>
    <t>Città del Vaticano</t>
  </si>
  <si>
    <t>Colombia</t>
  </si>
  <si>
    <t>Comore</t>
  </si>
  <si>
    <t>Congo</t>
  </si>
  <si>
    <t>Corea del Nord</t>
  </si>
  <si>
    <t>Corea del Sud</t>
  </si>
  <si>
    <t>Costa d'Avorio</t>
  </si>
  <si>
    <t>Costa Rica</t>
  </si>
  <si>
    <t>Croazia</t>
  </si>
  <si>
    <t>Cuba</t>
  </si>
  <si>
    <t>Danimarca</t>
  </si>
  <si>
    <t>Ecuador</t>
  </si>
  <si>
    <t>Egitto</t>
  </si>
  <si>
    <t>El Salvador</t>
  </si>
  <si>
    <t>Emirati Arabi Uniti</t>
  </si>
  <si>
    <t>Eritrea</t>
  </si>
  <si>
    <t>Estonia</t>
  </si>
  <si>
    <t>Etiopia</t>
  </si>
  <si>
    <t>Fiji</t>
  </si>
  <si>
    <t>Filippine</t>
  </si>
  <si>
    <t>Finlandia</t>
  </si>
  <si>
    <t>Francia</t>
  </si>
  <si>
    <t>Gabon</t>
  </si>
  <si>
    <t>Gambia</t>
  </si>
  <si>
    <t>Georgia</t>
  </si>
  <si>
    <t>Germania</t>
  </si>
  <si>
    <t>Ghana</t>
  </si>
  <si>
    <t>Giamaica</t>
  </si>
  <si>
    <t>Giappone</t>
  </si>
  <si>
    <t>Gibuti</t>
  </si>
  <si>
    <t>Giordania</t>
  </si>
  <si>
    <t>Gran Bretagna</t>
  </si>
  <si>
    <t>Grecia</t>
  </si>
  <si>
    <t>Grenada</t>
  </si>
  <si>
    <t>Guatemala</t>
  </si>
  <si>
    <t>Guinea</t>
  </si>
  <si>
    <t>Guinea Equatoriale</t>
  </si>
  <si>
    <t>Guinea-Bissau</t>
  </si>
  <si>
    <t>Guyana</t>
  </si>
  <si>
    <t>Haiti</t>
  </si>
  <si>
    <t>Honduras</t>
  </si>
  <si>
    <t>India</t>
  </si>
  <si>
    <t>Indonesia</t>
  </si>
  <si>
    <t>Iran</t>
  </si>
  <si>
    <t>Iraq</t>
  </si>
  <si>
    <t>Irlanda</t>
  </si>
  <si>
    <t>Islanda</t>
  </si>
  <si>
    <t>Israele</t>
  </si>
  <si>
    <t>Kazakistan</t>
  </si>
  <si>
    <t>Kenia</t>
  </si>
  <si>
    <t>Kirgizistan</t>
  </si>
  <si>
    <t>Kiribati</t>
  </si>
  <si>
    <t>Kuwait</t>
  </si>
  <si>
    <t>Laos</t>
  </si>
  <si>
    <t>Lesotho</t>
  </si>
  <si>
    <t>Lettonia</t>
  </si>
  <si>
    <t>Libano</t>
  </si>
  <si>
    <t>Liberia</t>
  </si>
  <si>
    <t>Libia</t>
  </si>
  <si>
    <t>Liechtenstein</t>
  </si>
  <si>
    <t>Lituania</t>
  </si>
  <si>
    <t>Lussemburgo</t>
  </si>
  <si>
    <t>Macedonia</t>
  </si>
  <si>
    <t>Madagascar</t>
  </si>
  <si>
    <t>Malawi</t>
  </si>
  <si>
    <t>Malaysia</t>
  </si>
  <si>
    <t>Maldive</t>
  </si>
  <si>
    <t>Mali</t>
  </si>
  <si>
    <t>Malta</t>
  </si>
  <si>
    <t>Marocco</t>
  </si>
  <si>
    <t>Marshall</t>
  </si>
  <si>
    <t>Mauritania</t>
  </si>
  <si>
    <t>Mauritius</t>
  </si>
  <si>
    <t>Messico</t>
  </si>
  <si>
    <t>Micronesia</t>
  </si>
  <si>
    <t>Moldavia</t>
  </si>
  <si>
    <t>Monaco</t>
  </si>
  <si>
    <t>Mongolia</t>
  </si>
  <si>
    <t>Mozambico</t>
  </si>
  <si>
    <t>Namibia</t>
  </si>
  <si>
    <t>Nauru</t>
  </si>
  <si>
    <t>Nepal</t>
  </si>
  <si>
    <t>Nicaragua</t>
  </si>
  <si>
    <t>Niger</t>
  </si>
  <si>
    <t>Nigeria</t>
  </si>
  <si>
    <t>Norvegia</t>
  </si>
  <si>
    <t>Nuova Zelanda</t>
  </si>
  <si>
    <t>Olanda</t>
  </si>
  <si>
    <t>Oman</t>
  </si>
  <si>
    <t>Pakistan</t>
  </si>
  <si>
    <t>Palau</t>
  </si>
  <si>
    <t>Panama</t>
  </si>
  <si>
    <t>Papua-Nuova Guinea</t>
  </si>
  <si>
    <t>Paraguay</t>
  </si>
  <si>
    <t>Perù</t>
  </si>
  <si>
    <t>Polonia</t>
  </si>
  <si>
    <t>Portogallo</t>
  </si>
  <si>
    <t>Qatar</t>
  </si>
  <si>
    <t>Repubblica Ceca</t>
  </si>
  <si>
    <t>Repubblica Centrafricana</t>
  </si>
  <si>
    <t>Repubblica Democratica del Congo</t>
  </si>
  <si>
    <t>Repubblica Dominicana</t>
  </si>
  <si>
    <t>Romania</t>
  </si>
  <si>
    <t>Ruanda</t>
  </si>
  <si>
    <t>Russia</t>
  </si>
  <si>
    <t>Salomone</t>
  </si>
  <si>
    <t>Samoa Occidentali</t>
  </si>
  <si>
    <t>San Marino</t>
  </si>
  <si>
    <t>Sao Tomé e Principe</t>
  </si>
  <si>
    <t>Senegal</t>
  </si>
  <si>
    <t>Seychelles</t>
  </si>
  <si>
    <t>Sierra Leone</t>
  </si>
  <si>
    <t>Singapore</t>
  </si>
  <si>
    <t>Siria</t>
  </si>
  <si>
    <t>Slovacchia</t>
  </si>
  <si>
    <t>Slovenia</t>
  </si>
  <si>
    <t>Somalia</t>
  </si>
  <si>
    <t>Spagna</t>
  </si>
  <si>
    <t>Sri Lanka</t>
  </si>
  <si>
    <t>St.Kitts e Nevis</t>
  </si>
  <si>
    <t>St.Lucia</t>
  </si>
  <si>
    <t>St.Vincent e Grenadine</t>
  </si>
  <si>
    <t>Sudafrica</t>
  </si>
  <si>
    <t>Sudan</t>
  </si>
  <si>
    <t>Suriname</t>
  </si>
  <si>
    <t>Svezia</t>
  </si>
  <si>
    <t>Svizzera</t>
  </si>
  <si>
    <t>Swaziland</t>
  </si>
  <si>
    <t>Tagikistan</t>
  </si>
  <si>
    <t>Taiwan</t>
  </si>
  <si>
    <t>Tanzania</t>
  </si>
  <si>
    <t>Thailandia</t>
  </si>
  <si>
    <t>Togo</t>
  </si>
  <si>
    <t>Tonga</t>
  </si>
  <si>
    <t>Trinidad e Tobago</t>
  </si>
  <si>
    <t>Tunisia</t>
  </si>
  <si>
    <t>Turchia</t>
  </si>
  <si>
    <t>Turkmenistan</t>
  </si>
  <si>
    <t>Tuvalu</t>
  </si>
  <si>
    <t>Ucraina</t>
  </si>
  <si>
    <t>Uganda</t>
  </si>
  <si>
    <t>Ungheria</t>
  </si>
  <si>
    <t>Uruguay</t>
  </si>
  <si>
    <t>USA</t>
  </si>
  <si>
    <t>Uzbekistan</t>
  </si>
  <si>
    <t>Vanuatu</t>
  </si>
  <si>
    <t>Venezuela</t>
  </si>
  <si>
    <t>Vietnam</t>
  </si>
  <si>
    <t>Yemen</t>
  </si>
  <si>
    <t>Zambia</t>
  </si>
  <si>
    <t>Zimbabwe</t>
  </si>
  <si>
    <t>Famigliare</t>
  </si>
  <si>
    <t>Prestazione</t>
  </si>
  <si>
    <t>PrestazioneADM</t>
  </si>
  <si>
    <t>CM ALPI LEPONTINE</t>
  </si>
  <si>
    <t>CM ALTA VALTELLINA</t>
  </si>
  <si>
    <t>CM ALTO LARIO OCCIDENTALE</t>
  </si>
  <si>
    <t>CM ALTO SEBINO</t>
  </si>
  <si>
    <t>CM DEI LAGHI BERGAMASCHI</t>
  </si>
  <si>
    <t>CM DEL MONTE BRONZONE E DEL BASSO SEBINO</t>
  </si>
  <si>
    <t>CM DEL PIAMBELLO</t>
  </si>
  <si>
    <t>CM DELLA VALCHIAVENNA</t>
  </si>
  <si>
    <t>CM DELLA VALCUVIA</t>
  </si>
  <si>
    <t>CM DELL'APPENNINO PIACENTINO</t>
  </si>
  <si>
    <t>CM DI SCALVE</t>
  </si>
  <si>
    <t>CM LARIO INTELVESE</t>
  </si>
  <si>
    <t>CM LARIO ORIENTALE</t>
  </si>
  <si>
    <t>CM LARIO ORIENTALE - VALLE SAN MARTINO</t>
  </si>
  <si>
    <t>CM OLTREPO' PAVESE</t>
  </si>
  <si>
    <t>CM PARCO ALTO GARDA BRESCIANO</t>
  </si>
  <si>
    <t>CM SEBINO BRESCIANO</t>
  </si>
  <si>
    <t>CM TRIANGOLO LARIANO</t>
  </si>
  <si>
    <t>CM VAL CAVALLINA</t>
  </si>
  <si>
    <t>CM VALCERESIO</t>
  </si>
  <si>
    <t>CM VALGANNA E VALMARCHIROLO</t>
  </si>
  <si>
    <t>CM VALLE BREMBANA</t>
  </si>
  <si>
    <t>CM VALLE CAMONICA</t>
  </si>
  <si>
    <t>CM VALLE DEL TIDONE</t>
  </si>
  <si>
    <t>CM VALLE IMAGNA</t>
  </si>
  <si>
    <t>CM VALLE SABBIA</t>
  </si>
  <si>
    <t>CM VALLE SAN MARTINO</t>
  </si>
  <si>
    <t>CM VALLE SERIANA</t>
  </si>
  <si>
    <t>CM VALLE SERIANA SUPERIORE</t>
  </si>
  <si>
    <t>CM VALLE TROMPIA</t>
  </si>
  <si>
    <t>CM VALLI DEL LARIO E DEL CERESIO</t>
  </si>
  <si>
    <t>CM VALLI DEL LUINESE</t>
  </si>
  <si>
    <t>CM VALLI DEL VERBANO</t>
  </si>
  <si>
    <t>CM VALSASSINA-VALVARRONE-VAL D'ESINO E RIVIERA</t>
  </si>
  <si>
    <t>CM VALTELLINA DI MORBEGNO</t>
  </si>
  <si>
    <t>CM VALTELLINA DI SONDRIO</t>
  </si>
  <si>
    <t>CM VALTELLINA DI TIRANO</t>
  </si>
  <si>
    <t>UC AGORÀ</t>
  </si>
  <si>
    <t>99862</t>
  </si>
  <si>
    <t>UC ALPI OROBIE BRESCIANE</t>
  </si>
  <si>
    <t>99901</t>
  </si>
  <si>
    <t>UC ANTICHI BORGHI DI VALLE CAMONICA</t>
  </si>
  <si>
    <t>99903</t>
  </si>
  <si>
    <t>UC BASSA VALLE CAMONICA</t>
  </si>
  <si>
    <t>99898</t>
  </si>
  <si>
    <t>UC CENTRO VALSASSINA E GRIGNA SETTENTRIONALE</t>
  </si>
  <si>
    <t>99883</t>
  </si>
  <si>
    <t>UC CETO, CIMBERGO E PASPARDO</t>
  </si>
  <si>
    <t>99899</t>
  </si>
  <si>
    <t>UC CORTE DE' FRATI- OLMENETA- POZZAGLIO ED UNITI</t>
  </si>
  <si>
    <t>99886</t>
  </si>
  <si>
    <t>UC DELLA PRESOLANA</t>
  </si>
  <si>
    <t>99999</t>
  </si>
  <si>
    <t>UC DELLA TREMEZZINA</t>
  </si>
  <si>
    <t>99894</t>
  </si>
  <si>
    <t>UC DELLA VAL VARRONE</t>
  </si>
  <si>
    <t>99882</t>
  </si>
  <si>
    <t>UC DELLA VALLE DEL GARZA</t>
  </si>
  <si>
    <t>99895</t>
  </si>
  <si>
    <t>UC DELLA VALLETTA</t>
  </si>
  <si>
    <t>99881</t>
  </si>
  <si>
    <t>UC DELLA VALMALENCO</t>
  </si>
  <si>
    <t>99851</t>
  </si>
  <si>
    <t>UC DELLA VALTENESI</t>
  </si>
  <si>
    <t>99896</t>
  </si>
  <si>
    <t>UC DELL'ALTA VALLE VERSA</t>
  </si>
  <si>
    <t>99875</t>
  </si>
  <si>
    <t>UC DELL'ALTA VALLECAMONICA</t>
  </si>
  <si>
    <t>99897</t>
  </si>
  <si>
    <t>UC DI BASIANO E MASATE</t>
  </si>
  <si>
    <t>99878</t>
  </si>
  <si>
    <t>UC DI CAMPOSPINOSO E ALBAREDO ARNABOLDI</t>
  </si>
  <si>
    <t>99871</t>
  </si>
  <si>
    <t>UC DI CERVESINA, PANCARANA, PIZZALE</t>
  </si>
  <si>
    <t>99860</t>
  </si>
  <si>
    <t>UC DI PIEVE PORTO MORONE E BADIA PAVESE</t>
  </si>
  <si>
    <t>99856</t>
  </si>
  <si>
    <t>UC DI SAN ZENONE AL PO E SPESSA</t>
  </si>
  <si>
    <t>99865</t>
  </si>
  <si>
    <t>UC DI SPRIANA E TORRE SANTA MARIA</t>
  </si>
  <si>
    <t>99849</t>
  </si>
  <si>
    <t>UC DI ZERBO E COSTA DE' NOBILI</t>
  </si>
  <si>
    <t>99858</t>
  </si>
  <si>
    <t>UC LARIO DI PONENTE</t>
  </si>
  <si>
    <t>99842</t>
  </si>
  <si>
    <t>UC LARIO E MONTI</t>
  </si>
  <si>
    <t>99837</t>
  </si>
  <si>
    <t>UC LOMBARDA BASSA BRESCIANA OCCIDENTALE</t>
  </si>
  <si>
    <t>99902</t>
  </si>
  <si>
    <t>UC LOMBARDA DELL'OLTREPO' CENTRALE</t>
  </si>
  <si>
    <t>99869</t>
  </si>
  <si>
    <t>UC LOMBARDA DI PRIMA COLLINA</t>
  </si>
  <si>
    <t>UC LOMBARDA TERRE VISCONTEE BASSO PAVESE</t>
  </si>
  <si>
    <t>99857</t>
  </si>
  <si>
    <t>UC MEDIA VALLE CAMONICA - CIVILTÀ DELLE PIETRE</t>
  </si>
  <si>
    <t>99900</t>
  </si>
  <si>
    <t>UC MUNICIPIA</t>
  </si>
  <si>
    <t>99890</t>
  </si>
  <si>
    <t>UC OLTRE ADDA LODIGIANO</t>
  </si>
  <si>
    <t>99880</t>
  </si>
  <si>
    <t>UC PIADENA E DRIZZONA</t>
  </si>
  <si>
    <t>99892</t>
  </si>
  <si>
    <t>UC PIEVE DEL CAIRO E GAMBARANA</t>
  </si>
  <si>
    <t>99100</t>
  </si>
  <si>
    <t>UC SANTA MARIA DELLA VERSA, ROVESCALA E CANEVINO</t>
  </si>
  <si>
    <t>99868</t>
  </si>
  <si>
    <t>UC TERRA DEI GELSI DELL'OLTREPO' PAVESE</t>
  </si>
  <si>
    <t>99863</t>
  </si>
  <si>
    <t>UC UNIONE DEI FONTANILI</t>
  </si>
  <si>
    <t>99884</t>
  </si>
  <si>
    <t>UC UNIONE DEI NAVIGLI</t>
  </si>
  <si>
    <t>99879</t>
  </si>
  <si>
    <t>UC UNIONE DELLA MEDIA VALLE CAVALLINA</t>
  </si>
  <si>
    <t>UC UNIONE DELLE OROBIE</t>
  </si>
  <si>
    <t>99839</t>
  </si>
  <si>
    <t>UC UNIONE GERUNDO</t>
  </si>
  <si>
    <t>99885</t>
  </si>
  <si>
    <t>UC UNIONE LOMBARDA VALLE DEL PO'</t>
  </si>
  <si>
    <t>99864</t>
  </si>
  <si>
    <t>UC UNIONE TERRE DI FRONTIERA</t>
  </si>
  <si>
    <t>99893</t>
  </si>
  <si>
    <t>UC VALSAVIORE</t>
  </si>
  <si>
    <t>Valle Imagna e Villa d'Almè</t>
  </si>
  <si>
    <t>ABBADIA CERRETO</t>
  </si>
  <si>
    <t>ABBADIA LARIANA</t>
  </si>
  <si>
    <t>ABBIATEGRASSO</t>
  </si>
  <si>
    <t>ACQUAFREDDA</t>
  </si>
  <si>
    <t>ACQUANEGRA CREMONESE</t>
  </si>
  <si>
    <t>ACQUANEGRA SUL CHIESE</t>
  </si>
  <si>
    <t>ADRARA SAN MARTINO</t>
  </si>
  <si>
    <t>ADRARA SAN ROCCO</t>
  </si>
  <si>
    <t>ADRO</t>
  </si>
  <si>
    <t>AGNADELLO</t>
  </si>
  <si>
    <t>AGNOSINE</t>
  </si>
  <si>
    <t>AGRA</t>
  </si>
  <si>
    <t>AGRATE BRIANZA</t>
  </si>
  <si>
    <t>AICURZIO</t>
  </si>
  <si>
    <t>AIRUNO</t>
  </si>
  <si>
    <t>ALAGNA</t>
  </si>
  <si>
    <t>ALBAIRATE</t>
  </si>
  <si>
    <t>ALBANO SANT'ALESSANDRO</t>
  </si>
  <si>
    <t>ALBAREDO ARNABOLDI</t>
  </si>
  <si>
    <t>ALBAREDO PER SAN MARCO</t>
  </si>
  <si>
    <t>ALBAVILLA</t>
  </si>
  <si>
    <t>ALBESE CON CASSANO</t>
  </si>
  <si>
    <t>ALBIATE</t>
  </si>
  <si>
    <t>ALBINO</t>
  </si>
  <si>
    <t>ALBIOLO</t>
  </si>
  <si>
    <t>ALBIZZATE</t>
  </si>
  <si>
    <t>ALBONESE</t>
  </si>
  <si>
    <t>ALBOSAGGIA</t>
  </si>
  <si>
    <t>ALBUZZANO</t>
  </si>
  <si>
    <t>ALFIANELLO</t>
  </si>
  <si>
    <t>ALGUA</t>
  </si>
  <si>
    <t>ALMÈ</t>
  </si>
  <si>
    <t>ALMENNO SAN BARTOLOMEO</t>
  </si>
  <si>
    <t>ALMENNO SAN SALVATORE</t>
  </si>
  <si>
    <t>ALSERIO</t>
  </si>
  <si>
    <t>ALTA VALLE INTELVI</t>
  </si>
  <si>
    <t>ALZANO LOMBARDO</t>
  </si>
  <si>
    <t>ALZATE BRIANZA</t>
  </si>
  <si>
    <t>AMBIVERE</t>
  </si>
  <si>
    <t>ANDALO VALTELLINO</t>
  </si>
  <si>
    <t>ANFO</t>
  </si>
  <si>
    <t>ANGERA</t>
  </si>
  <si>
    <t>ANGOLO TERME</t>
  </si>
  <si>
    <t>ANNICCO</t>
  </si>
  <si>
    <t>ANNONE DI BRIANZA</t>
  </si>
  <si>
    <t>ANTEGNATE</t>
  </si>
  <si>
    <t>ANZANO DEL PARCO</t>
  </si>
  <si>
    <t>APPIANO GENTILE</t>
  </si>
  <si>
    <t>APRICA</t>
  </si>
  <si>
    <t>ARCENE</t>
  </si>
  <si>
    <t>ARCISATE</t>
  </si>
  <si>
    <t>ARCONATE</t>
  </si>
  <si>
    <t>ARCORE</t>
  </si>
  <si>
    <t>ARDENNO</t>
  </si>
  <si>
    <t>ARDESIO</t>
  </si>
  <si>
    <t>ARENA PO</t>
  </si>
  <si>
    <t>ARESE</t>
  </si>
  <si>
    <t>ARGEGNO</t>
  </si>
  <si>
    <t>ARLUNO</t>
  </si>
  <si>
    <t>AROSIO</t>
  </si>
  <si>
    <t>ARSAGO SEPRIO</t>
  </si>
  <si>
    <t>ARTOGNE</t>
  </si>
  <si>
    <t>ARZAGO D'ADDA</t>
  </si>
  <si>
    <t>ASOLA</t>
  </si>
  <si>
    <t>ASSAGO</t>
  </si>
  <si>
    <t>ASSO</t>
  </si>
  <si>
    <t>AVERARA</t>
  </si>
  <si>
    <t>AVIATICO</t>
  </si>
  <si>
    <t>AZZANELLO</t>
  </si>
  <si>
    <t>AZZANO MELLA</t>
  </si>
  <si>
    <t>AZZANO SAN PAOLO</t>
  </si>
  <si>
    <t>AZZATE</t>
  </si>
  <si>
    <t>AZZIO</t>
  </si>
  <si>
    <t>AZZONE</t>
  </si>
  <si>
    <t>BADIA PAVESE</t>
  </si>
  <si>
    <t>BAGNARIA</t>
  </si>
  <si>
    <t>BAGNATICA</t>
  </si>
  <si>
    <t>BAGNOLO CREMASCO</t>
  </si>
  <si>
    <t>BAGNOLO MELLA</t>
  </si>
  <si>
    <t>BAGNOLO SAN VITO</t>
  </si>
  <si>
    <t>BAGOLINO</t>
  </si>
  <si>
    <t>BALLABIO</t>
  </si>
  <si>
    <t>BARANZATE</t>
  </si>
  <si>
    <t>BARASSO</t>
  </si>
  <si>
    <t>BARBARIGA</t>
  </si>
  <si>
    <t>BARBATA</t>
  </si>
  <si>
    <t>BARBIANELLO</t>
  </si>
  <si>
    <t>BARDELLO</t>
  </si>
  <si>
    <t>BAREGGIO</t>
  </si>
  <si>
    <t>BARGHE</t>
  </si>
  <si>
    <t>BARIANO</t>
  </si>
  <si>
    <t>BARLASSINA</t>
  </si>
  <si>
    <t>BARNI</t>
  </si>
  <si>
    <t>BARZAGO</t>
  </si>
  <si>
    <t>BARZANA</t>
  </si>
  <si>
    <t>BARZANÒ</t>
  </si>
  <si>
    <t>BARZIO</t>
  </si>
  <si>
    <t>BASCAPÈ</t>
  </si>
  <si>
    <t>BASIANO</t>
  </si>
  <si>
    <t>BASIGLIO</t>
  </si>
  <si>
    <t>BASSANO BRESCIANO</t>
  </si>
  <si>
    <t>BASTIDA PANCARANA</t>
  </si>
  <si>
    <t>BATTUDA</t>
  </si>
  <si>
    <t>BEDERO VALCUVIA</t>
  </si>
  <si>
    <t>BEDIZZOLE</t>
  </si>
  <si>
    <t>BEDULITA</t>
  </si>
  <si>
    <t>BELGIOIOSO</t>
  </si>
  <si>
    <t>BELLAGIO</t>
  </si>
  <si>
    <t>BELLANO</t>
  </si>
  <si>
    <t>BELLINZAGO LOMBARDO</t>
  </si>
  <si>
    <t>BELLUSCO</t>
  </si>
  <si>
    <t>BEMA</t>
  </si>
  <si>
    <t>BENE LARIO</t>
  </si>
  <si>
    <t>BERBENNO</t>
  </si>
  <si>
    <t>BERBENNO DI VALTELLINA</t>
  </si>
  <si>
    <t>BEREGAZZO CON FIGLIARO</t>
  </si>
  <si>
    <t>BEREGUARDO</t>
  </si>
  <si>
    <t>BERGAMO</t>
  </si>
  <si>
    <t>BERLINGO</t>
  </si>
  <si>
    <t>BERNAREGGIO</t>
  </si>
  <si>
    <t>BERNATE TICINO</t>
  </si>
  <si>
    <t>BERTONICO</t>
  </si>
  <si>
    <t>BERZO DEMO</t>
  </si>
  <si>
    <t>BERZO INFERIORE</t>
  </si>
  <si>
    <t>BERZO SAN FERMO</t>
  </si>
  <si>
    <t>BESANA IN BRIANZA</t>
  </si>
  <si>
    <t>BESANO</t>
  </si>
  <si>
    <t>BESATE</t>
  </si>
  <si>
    <t>BESNATE</t>
  </si>
  <si>
    <t>BESOZZO</t>
  </si>
  <si>
    <t>BIANDRONNO</t>
  </si>
  <si>
    <t>BIANZANO</t>
  </si>
  <si>
    <t>BIANZONE</t>
  </si>
  <si>
    <t>BIASSONO</t>
  </si>
  <si>
    <t>BIENNO</t>
  </si>
  <si>
    <t>BINAGO</t>
  </si>
  <si>
    <t>BINASCO</t>
  </si>
  <si>
    <t>BIONE</t>
  </si>
  <si>
    <t>BISUSCHIO</t>
  </si>
  <si>
    <t>BIZZARONE</t>
  </si>
  <si>
    <t>BLELLO</t>
  </si>
  <si>
    <t>BLESSAGNO</t>
  </si>
  <si>
    <t>BLEVIO</t>
  </si>
  <si>
    <t>BODIO LOMNAGO</t>
  </si>
  <si>
    <t>BOFFALORA D'ADDA</t>
  </si>
  <si>
    <t>BOFFALORA SOPRA TICINO</t>
  </si>
  <si>
    <t>BOLGARE</t>
  </si>
  <si>
    <t>BOLLATE</t>
  </si>
  <si>
    <t>BOLTIERE</t>
  </si>
  <si>
    <t>BONATE SOPRA</t>
  </si>
  <si>
    <t>BONATE SOTTO</t>
  </si>
  <si>
    <t>BONEMERSE</t>
  </si>
  <si>
    <t>BORDOLANO</t>
  </si>
  <si>
    <t>BORGARELLO</t>
  </si>
  <si>
    <t>BORGHETTO LODIGIANO</t>
  </si>
  <si>
    <t>BORGO  VIRGILIO</t>
  </si>
  <si>
    <t>BORGO DI TERZO</t>
  </si>
  <si>
    <t>BORGO PRIOLO</t>
  </si>
  <si>
    <t>BORGO SAN GIACOMO</t>
  </si>
  <si>
    <t>BORGO SAN GIOVANNI</t>
  </si>
  <si>
    <t>BORGO SAN SIRO</t>
  </si>
  <si>
    <t>BORGORATTO MORMOROLO</t>
  </si>
  <si>
    <t>BORGOSATOLLO</t>
  </si>
  <si>
    <t>BORMIO</t>
  </si>
  <si>
    <t>BORNASCO</t>
  </si>
  <si>
    <t>BORNO</t>
  </si>
  <si>
    <t>BOSISIO PARINI</t>
  </si>
  <si>
    <t>BOSNASCO</t>
  </si>
  <si>
    <t>BOSSICO</t>
  </si>
  <si>
    <t>BOTTANUCO</t>
  </si>
  <si>
    <t>BOTTICINO</t>
  </si>
  <si>
    <t>BOVEGNO</t>
  </si>
  <si>
    <t>BOVEZZO</t>
  </si>
  <si>
    <t>BOVISIO-MASCIAGO</t>
  </si>
  <si>
    <t>BOZZOLO</t>
  </si>
  <si>
    <t>BRACCA</t>
  </si>
  <si>
    <t>BRALLO DI PREGOLA</t>
  </si>
  <si>
    <t>BRANDICO</t>
  </si>
  <si>
    <t>BRANZI</t>
  </si>
  <si>
    <t>BRAONE</t>
  </si>
  <si>
    <t>BREBBIA</t>
  </si>
  <si>
    <t>BREGANO</t>
  </si>
  <si>
    <t>BREGNANO</t>
  </si>
  <si>
    <t>BREMBATE</t>
  </si>
  <si>
    <t>BREMBATE DI SOPRA</t>
  </si>
  <si>
    <t>BREMBIO</t>
  </si>
  <si>
    <t>BREME</t>
  </si>
  <si>
    <t>BRENNA</t>
  </si>
  <si>
    <t>BRENO</t>
  </si>
  <si>
    <t>BRENTA</t>
  </si>
  <si>
    <t>BRESCIA</t>
  </si>
  <si>
    <t>BRESSANA BOTTARONE</t>
  </si>
  <si>
    <t>BRESSO</t>
  </si>
  <si>
    <t>BREZZO DI BEDERO</t>
  </si>
  <si>
    <t>BRIENNO</t>
  </si>
  <si>
    <t>BRIGNANO GERA D'ADDA</t>
  </si>
  <si>
    <t>BRINZIO</t>
  </si>
  <si>
    <t>BRIONE</t>
  </si>
  <si>
    <t>BRIOSCO</t>
  </si>
  <si>
    <t>BRISSAGO-VALTRAVAGLIA</t>
  </si>
  <si>
    <t>BRIVIO</t>
  </si>
  <si>
    <t>BRONI</t>
  </si>
  <si>
    <t>BRUGHERIO</t>
  </si>
  <si>
    <t>BRUMANO</t>
  </si>
  <si>
    <t>BRUNATE</t>
  </si>
  <si>
    <t>BRUNELLO</t>
  </si>
  <si>
    <t>BRUSAPORTO</t>
  </si>
  <si>
    <t>BRUSIMPIANO</t>
  </si>
  <si>
    <t>BUBBIANO</t>
  </si>
  <si>
    <t>BUCCINASCO</t>
  </si>
  <si>
    <t>BUGLIO IN MONTE</t>
  </si>
  <si>
    <t>BUGUGGIATE</t>
  </si>
  <si>
    <t>BULCIAGO</t>
  </si>
  <si>
    <t>BULGAROGRASSO</t>
  </si>
  <si>
    <t>BURAGO DI MOLGORA</t>
  </si>
  <si>
    <t>BUSCATE</t>
  </si>
  <si>
    <t>BUSNAGO</t>
  </si>
  <si>
    <t>BUSSERO</t>
  </si>
  <si>
    <t>BUSTO ARSIZIO</t>
  </si>
  <si>
    <t>BUSTO GAROLFO</t>
  </si>
  <si>
    <t>CABIATE</t>
  </si>
  <si>
    <t>CADEGLIANO-VICONAGO</t>
  </si>
  <si>
    <t>CADORAGO</t>
  </si>
  <si>
    <t>CAGLIO</t>
  </si>
  <si>
    <t>CAINO</t>
  </si>
  <si>
    <t>CAIOLO</t>
  </si>
  <si>
    <t>CAIRATE</t>
  </si>
  <si>
    <t>CALCINATE</t>
  </si>
  <si>
    <t>CALCINATO</t>
  </si>
  <si>
    <t>CALCIO</t>
  </si>
  <si>
    <t>CALCO</t>
  </si>
  <si>
    <t>CALOLZIOCORTE</t>
  </si>
  <si>
    <t>CALUSCO D'ADDA</t>
  </si>
  <si>
    <t>CALVAGESE DELLA RIVIERA</t>
  </si>
  <si>
    <t>CALVATONE</t>
  </si>
  <si>
    <t>CALVENZANO</t>
  </si>
  <si>
    <t>CALVIGNANO</t>
  </si>
  <si>
    <t>CALVIGNASCO</t>
  </si>
  <si>
    <t>CALVISANO</t>
  </si>
  <si>
    <t>CAMBIAGO</t>
  </si>
  <si>
    <t>CAMERATA CORNELLO</t>
  </si>
  <si>
    <t>CAMISANO</t>
  </si>
  <si>
    <t>CAMPAGNOLA CREMASCA</t>
  </si>
  <si>
    <t>CAMPARADA</t>
  </si>
  <si>
    <t>CAMPIONE D'ITALIA</t>
  </si>
  <si>
    <t>CAMPODOLCINO</t>
  </si>
  <si>
    <t>CAMPOSPINOSO</t>
  </si>
  <si>
    <t>CANDIA LOMELLINA</t>
  </si>
  <si>
    <t>CANEGRATE</t>
  </si>
  <si>
    <t>CANNETO PAVESE</t>
  </si>
  <si>
    <t>CANNETO SULL'OGLIO</t>
  </si>
  <si>
    <t>CANONICA D'ADDA</t>
  </si>
  <si>
    <t>CANTELLO</t>
  </si>
  <si>
    <t>CANTÙ</t>
  </si>
  <si>
    <t>CANZO</t>
  </si>
  <si>
    <t>CAPERGNANICA</t>
  </si>
  <si>
    <t>CAPIAGO INTIMIANO</t>
  </si>
  <si>
    <t>CAPIZZONE</t>
  </si>
  <si>
    <t>CAPO DI PONTE</t>
  </si>
  <si>
    <t>CAPONAGO</t>
  </si>
  <si>
    <t>CAPOVALLE</t>
  </si>
  <si>
    <t>CAPPELLA CANTONE</t>
  </si>
  <si>
    <t>CAPPELLA DE' PICENARDI</t>
  </si>
  <si>
    <t>CAPRALBA</t>
  </si>
  <si>
    <t>CAPRIANO DEL COLLE</t>
  </si>
  <si>
    <t>CAPRIATE SAN GERVASIO</t>
  </si>
  <si>
    <t>CAPRINO BERGAMASCO</t>
  </si>
  <si>
    <t>CAPRIOLO</t>
  </si>
  <si>
    <t>CARATE BRIANZA</t>
  </si>
  <si>
    <t>CARATE URIO</t>
  </si>
  <si>
    <t>CARAVAGGIO</t>
  </si>
  <si>
    <t>CARAVATE</t>
  </si>
  <si>
    <t>CARBONARA AL TICINO</t>
  </si>
  <si>
    <t>CARBONATE</t>
  </si>
  <si>
    <t>CARDANO AL CAMPO</t>
  </si>
  <si>
    <t>CARENNO</t>
  </si>
  <si>
    <t>CARIMATE</t>
  </si>
  <si>
    <t>CARLAZZO</t>
  </si>
  <si>
    <t>CARNAGO</t>
  </si>
  <si>
    <t>CARNATE</t>
  </si>
  <si>
    <t>CAROBBIO DEGLI ANGELI</t>
  </si>
  <si>
    <t>CARONA</t>
  </si>
  <si>
    <t>CARONNO PERTUSELLA</t>
  </si>
  <si>
    <t>CARONNO VARESINO</t>
  </si>
  <si>
    <t>CARPENEDOLO</t>
  </si>
  <si>
    <t>CARPIANO</t>
  </si>
  <si>
    <t>CARUGATE</t>
  </si>
  <si>
    <t>CARUGO</t>
  </si>
  <si>
    <t>CARVICO</t>
  </si>
  <si>
    <t>CASALBUTTANO ED UNITI</t>
  </si>
  <si>
    <t>CASALE CREMASCO-VIDOLASCO</t>
  </si>
  <si>
    <t>CASALE LITTA</t>
  </si>
  <si>
    <t>CASALETTO CEREDANO</t>
  </si>
  <si>
    <t>CASALETTO DI SOPRA</t>
  </si>
  <si>
    <t>CASALETTO LODIGIANO</t>
  </si>
  <si>
    <t>CASALETTO VAPRIO</t>
  </si>
  <si>
    <t>CASALMAGGIORE</t>
  </si>
  <si>
    <t>CASALMAIOCCO</t>
  </si>
  <si>
    <t>CASALMORANO</t>
  </si>
  <si>
    <t>CASALMORO</t>
  </si>
  <si>
    <t>CASALOLDO</t>
  </si>
  <si>
    <t>CASALPUSTERLENGO</t>
  </si>
  <si>
    <t>CASALROMANO</t>
  </si>
  <si>
    <t>CASALZUIGNO</t>
  </si>
  <si>
    <t>CASANOVA LONATI</t>
  </si>
  <si>
    <t>CASARGO</t>
  </si>
  <si>
    <t>CASARILE</t>
  </si>
  <si>
    <t>CASATENOVO</t>
  </si>
  <si>
    <t>CASATISMA</t>
  </si>
  <si>
    <t>CASAZZA</t>
  </si>
  <si>
    <t>CASCIAGO</t>
  </si>
  <si>
    <t>CASEI GEROLA</t>
  </si>
  <si>
    <t>CASELLE LANDI</t>
  </si>
  <si>
    <t>CASELLE LURANI</t>
  </si>
  <si>
    <t>CASIRATE D'ADDA</t>
  </si>
  <si>
    <t>CASLINO D'ERBA</t>
  </si>
  <si>
    <t>CASNATE CON BERNATE</t>
  </si>
  <si>
    <t>CASNIGO</t>
  </si>
  <si>
    <t>CASORATE PRIMO</t>
  </si>
  <si>
    <t>CASORATE SEMPIONE</t>
  </si>
  <si>
    <t>CASOREZZO</t>
  </si>
  <si>
    <t>CASPOGGIO</t>
  </si>
  <si>
    <t>CASSAGO BRIANZA</t>
  </si>
  <si>
    <t>CASSANO D'ADDA</t>
  </si>
  <si>
    <t>CASSANO MAGNAGO</t>
  </si>
  <si>
    <t>CASSANO VALCUVIA</t>
  </si>
  <si>
    <t>CASSIGLIO</t>
  </si>
  <si>
    <t>CASSINA DE' PECCHI</t>
  </si>
  <si>
    <t>CASSINA RIZZARDI</t>
  </si>
  <si>
    <t>CASSINA VALSASSINA</t>
  </si>
  <si>
    <t>CASSINETTA DI LUGAGNANO</t>
  </si>
  <si>
    <t>CASSOLNOVO</t>
  </si>
  <si>
    <t>CASTANA</t>
  </si>
  <si>
    <t>CASTANO PRIMO</t>
  </si>
  <si>
    <t>CASTEGGIO</t>
  </si>
  <si>
    <t>CASTEGNATO</t>
  </si>
  <si>
    <t>CASTEL D'ARIO</t>
  </si>
  <si>
    <t>CASTEL GABBIANO</t>
  </si>
  <si>
    <t>CASTEL GOFFREDO</t>
  </si>
  <si>
    <t>CASTEL MELLA</t>
  </si>
  <si>
    <t>CASTEL ROZZONE</t>
  </si>
  <si>
    <t>CASTELBELFORTE</t>
  </si>
  <si>
    <t>CASTELCOVATI</t>
  </si>
  <si>
    <t>CASTELDIDONE</t>
  </si>
  <si>
    <t>CASTELLANZA</t>
  </si>
  <si>
    <t>CASTELLEONE</t>
  </si>
  <si>
    <t>CASTELLETTO DI BRANDUZZO</t>
  </si>
  <si>
    <t>CASTELLI CALEPIO</t>
  </si>
  <si>
    <t>CASTELLO CABIAGLIO</t>
  </si>
  <si>
    <t>CASTELLO D'AGOGNA</t>
  </si>
  <si>
    <t>CASTELLO DELL'ACQUA</t>
  </si>
  <si>
    <t>CASTELLO DI BRIANZA</t>
  </si>
  <si>
    <t>CASTELLUCCHIO</t>
  </si>
  <si>
    <t>CASTELMARTE</t>
  </si>
  <si>
    <t>CASTELNOVETTO</t>
  </si>
  <si>
    <t>CASTELNUOVO BOCCA D'ADDA</t>
  </si>
  <si>
    <t>CASTELNUOVO BOZZENTE</t>
  </si>
  <si>
    <t>CASTELSEPRIO</t>
  </si>
  <si>
    <t>CASTELVECCANA</t>
  </si>
  <si>
    <t>CASTELVERDE</t>
  </si>
  <si>
    <t>CASTELVISCONTI</t>
  </si>
  <si>
    <t>CASTENEDOLO</t>
  </si>
  <si>
    <t>CASTIGLIONE D'ADDA</t>
  </si>
  <si>
    <t>CASTIGLIONE DELLE STIVIERE</t>
  </si>
  <si>
    <t>CASTIGLIONE OLONA</t>
  </si>
  <si>
    <t>CASTIONE ANDEVENNO</t>
  </si>
  <si>
    <t>CASTIONE DELLA PRESOLANA</t>
  </si>
  <si>
    <t>CASTIRAGA VIDARDO</t>
  </si>
  <si>
    <t>CASTO</t>
  </si>
  <si>
    <t>CASTREZZATO</t>
  </si>
  <si>
    <t>CASTRO</t>
  </si>
  <si>
    <t>CASTRONNO</t>
  </si>
  <si>
    <t>CAVA MANARA</t>
  </si>
  <si>
    <t>CAVARGNA</t>
  </si>
  <si>
    <t>CAVARIA CON PREMEZZO</t>
  </si>
  <si>
    <t>CAVENAGO D'ADDA</t>
  </si>
  <si>
    <t>CAVENAGO DI BRIANZA</t>
  </si>
  <si>
    <t>CAVERNAGO</t>
  </si>
  <si>
    <t>CAVRIANA</t>
  </si>
  <si>
    <t>CAZZAGO BRABBIA</t>
  </si>
  <si>
    <t>CAZZAGO SAN MARTINO</t>
  </si>
  <si>
    <t>CAZZANO SANT'ANDREA</t>
  </si>
  <si>
    <t>CECIMA</t>
  </si>
  <si>
    <t>CEDEGOLO</t>
  </si>
  <si>
    <t>CEDRASCO</t>
  </si>
  <si>
    <t>CELLA DATI</t>
  </si>
  <si>
    <t>CELLATICA</t>
  </si>
  <si>
    <t>CENATE SOPRA</t>
  </si>
  <si>
    <t>CENATE SOTTO</t>
  </si>
  <si>
    <t>CENE</t>
  </si>
  <si>
    <t>CERANO D'INTELVI</t>
  </si>
  <si>
    <t>CERANOVA</t>
  </si>
  <si>
    <t>CERCINO</t>
  </si>
  <si>
    <t>CERESARA</t>
  </si>
  <si>
    <t>CERETE</t>
  </si>
  <si>
    <t>CERETTO LOMELLINA</t>
  </si>
  <si>
    <t>CERGNAGO</t>
  </si>
  <si>
    <t>CERIANO LAGHETTO</t>
  </si>
  <si>
    <t>CERMENATE</t>
  </si>
  <si>
    <t>CERNOBBIO</t>
  </si>
  <si>
    <t>CERNUSCO LOMBARDONE</t>
  </si>
  <si>
    <t>CERNUSCO SUL NAVIGLIO</t>
  </si>
  <si>
    <t>CERRO AL LAMBRO</t>
  </si>
  <si>
    <t>CERRO MAGGIORE</t>
  </si>
  <si>
    <t>CERTOSA DI PAVIA</t>
  </si>
  <si>
    <t>CERVENO</t>
  </si>
  <si>
    <t>CERVESINA</t>
  </si>
  <si>
    <t>CERVIGNANO D'ADDA</t>
  </si>
  <si>
    <t>CESANA BRIANZA</t>
  </si>
  <si>
    <t>CESANO BOSCONE</t>
  </si>
  <si>
    <t>CESANO MADERNO</t>
  </si>
  <si>
    <t>CESATE</t>
  </si>
  <si>
    <t>CETO</t>
  </si>
  <si>
    <t>CEVO</t>
  </si>
  <si>
    <t>CHIARI</t>
  </si>
  <si>
    <t>CHIAVENNA</t>
  </si>
  <si>
    <t>CHIESA IN VALMALENCO</t>
  </si>
  <si>
    <t>CHIEVE</t>
  </si>
  <si>
    <t>CHIGNOLO D'ISOLA</t>
  </si>
  <si>
    <t>CHIGNOLO PO</t>
  </si>
  <si>
    <t>CHIUDUNO</t>
  </si>
  <si>
    <t>CHIURO</t>
  </si>
  <si>
    <t>CICOGNOLO</t>
  </si>
  <si>
    <t>CIGOGNOLA</t>
  </si>
  <si>
    <t>CIGOLE</t>
  </si>
  <si>
    <t>CILAVEGNA</t>
  </si>
  <si>
    <t>CIMBERGO</t>
  </si>
  <si>
    <t>CINGIA DE' BOTTI</t>
  </si>
  <si>
    <t>CINISELLO BALSAMO</t>
  </si>
  <si>
    <t>CINO</t>
  </si>
  <si>
    <t>CIRIMIDO</t>
  </si>
  <si>
    <t>CISANO BERGAMASCO</t>
  </si>
  <si>
    <t>CISERANO</t>
  </si>
  <si>
    <t>CISLAGO</t>
  </si>
  <si>
    <t>CISLIANO</t>
  </si>
  <si>
    <t>CITTIGLIO</t>
  </si>
  <si>
    <t>CIVATE</t>
  </si>
  <si>
    <t>CIVIDATE AL PIANO</t>
  </si>
  <si>
    <t>CIVIDATE CAMUNO</t>
  </si>
  <si>
    <t>CIVO</t>
  </si>
  <si>
    <t>CLAINO CON OSTENO</t>
  </si>
  <si>
    <t>CLIVIO</t>
  </si>
  <si>
    <t>CLUSONE</t>
  </si>
  <si>
    <t>COCCAGLIO</t>
  </si>
  <si>
    <t>COCQUIO-TREVISAGO</t>
  </si>
  <si>
    <t>CODEVILLA</t>
  </si>
  <si>
    <t>CODOGNO</t>
  </si>
  <si>
    <t>COGLIATE</t>
  </si>
  <si>
    <t>COLERE</t>
  </si>
  <si>
    <t>COLICO</t>
  </si>
  <si>
    <t>COLLE BRIANZA</t>
  </si>
  <si>
    <t>COLLEBEATO</t>
  </si>
  <si>
    <t>COLLIO</t>
  </si>
  <si>
    <t>COLOGNE</t>
  </si>
  <si>
    <t>COLOGNO AL SERIO</t>
  </si>
  <si>
    <t>COLOGNO MONZESE</t>
  </si>
  <si>
    <t>COLONNO</t>
  </si>
  <si>
    <t>COLORINA</t>
  </si>
  <si>
    <t>COLTURANO</t>
  </si>
  <si>
    <t>COLVERDE</t>
  </si>
  <si>
    <t>COLZATE</t>
  </si>
  <si>
    <t>COMABBIO</t>
  </si>
  <si>
    <t>COMAZZO</t>
  </si>
  <si>
    <t>COMERIO</t>
  </si>
  <si>
    <t>COMEZZANO-CIZZAGO</t>
  </si>
  <si>
    <t>COMMESSAGGIO</t>
  </si>
  <si>
    <t>COMO</t>
  </si>
  <si>
    <t>COMUN NUOVO</t>
  </si>
  <si>
    <t>CONCESIO</t>
  </si>
  <si>
    <t>CONCOREZZO</t>
  </si>
  <si>
    <t>CONFIENZA</t>
  </si>
  <si>
    <t>COPIANO</t>
  </si>
  <si>
    <t>CORANA</t>
  </si>
  <si>
    <t>CORBETTA</t>
  </si>
  <si>
    <t>CORMANO</t>
  </si>
  <si>
    <t>CORNA IMAGNA</t>
  </si>
  <si>
    <t>CORNALBA</t>
  </si>
  <si>
    <t>CORNALE E BASTIDA</t>
  </si>
  <si>
    <t>CORNAREDO</t>
  </si>
  <si>
    <t>CORNATE D'ADDA</t>
  </si>
  <si>
    <t>CORNEGLIANO LAUDENSE</t>
  </si>
  <si>
    <t>CORNO GIOVINE</t>
  </si>
  <si>
    <t>CORNOVECCHIO</t>
  </si>
  <si>
    <t>CORREZZANA</t>
  </si>
  <si>
    <t>CORRIDO</t>
  </si>
  <si>
    <t>CORSICO</t>
  </si>
  <si>
    <t>CORTE DE' CORTESI CON CIGNONE</t>
  </si>
  <si>
    <t>CORTE DE' FRATI</t>
  </si>
  <si>
    <t>CORTE FRANCA</t>
  </si>
  <si>
    <t>CORTE PALASIO</t>
  </si>
  <si>
    <t>CORTENO GOLGI</t>
  </si>
  <si>
    <t>CORTENOVA</t>
  </si>
  <si>
    <t>CORTENUOVA</t>
  </si>
  <si>
    <t>CORTEOLONA e GENZONE</t>
  </si>
  <si>
    <t>CORVINO SAN QUIRICO</t>
  </si>
  <si>
    <t>CORZANO</t>
  </si>
  <si>
    <t>COSIO VALTELLINO</t>
  </si>
  <si>
    <t>COSTA DE' NOBILI</t>
  </si>
  <si>
    <t>COSTA DI MEZZATE</t>
  </si>
  <si>
    <t>COSTA MASNAGA</t>
  </si>
  <si>
    <t>COSTA SERINA</t>
  </si>
  <si>
    <t>COSTA VALLE IMAGNA</t>
  </si>
  <si>
    <t>COSTA VOLPINO</t>
  </si>
  <si>
    <t>COVO</t>
  </si>
  <si>
    <t>COZZO</t>
  </si>
  <si>
    <t>CRANDOLA VALSASSINA</t>
  </si>
  <si>
    <t>CREDARO</t>
  </si>
  <si>
    <t>CREDERA RUBBIANO</t>
  </si>
  <si>
    <t>CREMA</t>
  </si>
  <si>
    <t>CREMELLA</t>
  </si>
  <si>
    <t>CREMENAGA</t>
  </si>
  <si>
    <t>CREMENO</t>
  </si>
  <si>
    <t>CREMIA</t>
  </si>
  <si>
    <t>CREMONA</t>
  </si>
  <si>
    <t>CREMOSANO</t>
  </si>
  <si>
    <t>CRESPIATICA</t>
  </si>
  <si>
    <t>CROSIO DELLA VALLE</t>
  </si>
  <si>
    <t>CROTTA D'ADDA</t>
  </si>
  <si>
    <t>CUASSO AL MONTE</t>
  </si>
  <si>
    <t>CUCCIAGO</t>
  </si>
  <si>
    <t>CUGGIONO</t>
  </si>
  <si>
    <t>CUGLIATE-FABIASCO</t>
  </si>
  <si>
    <t>CUMIGNANO SUL NAVIGLIO</t>
  </si>
  <si>
    <t>CUNARDO</t>
  </si>
  <si>
    <t>CURA CARPIGNANO</t>
  </si>
  <si>
    <t>CURIGLIA CON MONTEVIASCO</t>
  </si>
  <si>
    <t>CURNO</t>
  </si>
  <si>
    <t>CURTATONE</t>
  </si>
  <si>
    <t>CUSAGO</t>
  </si>
  <si>
    <t>CUSANO MILANINO</t>
  </si>
  <si>
    <t>CUSINO</t>
  </si>
  <si>
    <t>CUSIO</t>
  </si>
  <si>
    <t>CUVEGLIO</t>
  </si>
  <si>
    <t>CUVIO</t>
  </si>
  <si>
    <t>DAIRAGO</t>
  </si>
  <si>
    <t>DALMINE</t>
  </si>
  <si>
    <t>DARFO BOARIO TERME</t>
  </si>
  <si>
    <t>DAVERIO</t>
  </si>
  <si>
    <t>DAZIO</t>
  </si>
  <si>
    <t>DELEBIO</t>
  </si>
  <si>
    <t>DELLO</t>
  </si>
  <si>
    <t>DEROVERE</t>
  </si>
  <si>
    <t>DERVIO</t>
  </si>
  <si>
    <t>DESENZANO DEL GARDA</t>
  </si>
  <si>
    <t>DESIO</t>
  </si>
  <si>
    <t>DIZZASCO</t>
  </si>
  <si>
    <t>DOLZAGO</t>
  </si>
  <si>
    <t>DOMASO</t>
  </si>
  <si>
    <t>DONGO</t>
  </si>
  <si>
    <t>DORIO</t>
  </si>
  <si>
    <t>DORNO</t>
  </si>
  <si>
    <t>DOSOLO</t>
  </si>
  <si>
    <t>DOSSENA</t>
  </si>
  <si>
    <t>DOSSO DEL LIRO</t>
  </si>
  <si>
    <t>DOVERA</t>
  </si>
  <si>
    <t>DRESANO</t>
  </si>
  <si>
    <t>DUBINO</t>
  </si>
  <si>
    <t>DUMENZA</t>
  </si>
  <si>
    <t>DUNO</t>
  </si>
  <si>
    <t>EDOLO</t>
  </si>
  <si>
    <t>ELLO</t>
  </si>
  <si>
    <t>ENDINE GAIANO</t>
  </si>
  <si>
    <t>ENTRATICO</t>
  </si>
  <si>
    <t>ERBA</t>
  </si>
  <si>
    <t>ERBUSCO</t>
  </si>
  <si>
    <t>ERVE</t>
  </si>
  <si>
    <t>ESINE</t>
  </si>
  <si>
    <t>ESINO LARIO</t>
  </si>
  <si>
    <t>EUPILIO</t>
  </si>
  <si>
    <t>FAEDO VALTELLINO</t>
  </si>
  <si>
    <t>FAGGETO LARIO</t>
  </si>
  <si>
    <t>FAGNANO OLONA</t>
  </si>
  <si>
    <t>FALOPPIO</t>
  </si>
  <si>
    <t>FARA GERA D'ADDA</t>
  </si>
  <si>
    <t>FARA OLIVANA CON SOLA</t>
  </si>
  <si>
    <t>FENEGRO'</t>
  </si>
  <si>
    <t>FERNO</t>
  </si>
  <si>
    <t>FERRERA DI VARESE</t>
  </si>
  <si>
    <t>FERRERA ERBOGNONE</t>
  </si>
  <si>
    <t>FIESCO</t>
  </si>
  <si>
    <t>FIESSE</t>
  </si>
  <si>
    <t>FIGINO SERENZA</t>
  </si>
  <si>
    <t>FILAGO</t>
  </si>
  <si>
    <t>FILIGHERA</t>
  </si>
  <si>
    <t>FINO DEL MONTE</t>
  </si>
  <si>
    <t>FINO MORNASCO</t>
  </si>
  <si>
    <t>FIORANO AL SERIO</t>
  </si>
  <si>
    <t>FLERO</t>
  </si>
  <si>
    <t>FOMBIO</t>
  </si>
  <si>
    <t>FONTANELLA</t>
  </si>
  <si>
    <t>FONTENO</t>
  </si>
  <si>
    <t>FOPPOLO</t>
  </si>
  <si>
    <t>FORCOLA</t>
  </si>
  <si>
    <t>FORESTO SPARSO</t>
  </si>
  <si>
    <t>FORMIGARA</t>
  </si>
  <si>
    <t>FORNOVO SAN GIOVANNI</t>
  </si>
  <si>
    <t>FORTUNAGO</t>
  </si>
  <si>
    <t>FRASCAROLO</t>
  </si>
  <si>
    <t>FUIPIANO VALLE IMAGNA</t>
  </si>
  <si>
    <t>FUSINE</t>
  </si>
  <si>
    <t>GABBIONETA-BINANUOVA</t>
  </si>
  <si>
    <t>GADESCO-PIEVE DELMONA</t>
  </si>
  <si>
    <t>GAGGIANO</t>
  </si>
  <si>
    <t>GALBIATE</t>
  </si>
  <si>
    <t>GALGAGNANO</t>
  </si>
  <si>
    <t>GALLARATE</t>
  </si>
  <si>
    <t>GALLIATE LOMBARDO</t>
  </si>
  <si>
    <t>GALLIAVOLA</t>
  </si>
  <si>
    <t>GAMBARA</t>
  </si>
  <si>
    <t>GAMBARANA</t>
  </si>
  <si>
    <t>GAMBOLÒ</t>
  </si>
  <si>
    <t>GANDELLINO</t>
  </si>
  <si>
    <t>GANDINO</t>
  </si>
  <si>
    <t>GANDOSSO</t>
  </si>
  <si>
    <t>GARBAGNATE MILANESE</t>
  </si>
  <si>
    <t>GARBAGNATE MONASTERO</t>
  </si>
  <si>
    <t>GARDONE RIVIERA</t>
  </si>
  <si>
    <t>GARDONE VAL TROMPIA</t>
  </si>
  <si>
    <t>GARGNANO</t>
  </si>
  <si>
    <t>GARLASCO</t>
  </si>
  <si>
    <t>GARLATE</t>
  </si>
  <si>
    <t>GARZENO</t>
  </si>
  <si>
    <t>GAVARDO</t>
  </si>
  <si>
    <t>GAVERINA TERME</t>
  </si>
  <si>
    <t>GAVIRATE</t>
  </si>
  <si>
    <t>GAZOLDO DEGLI IPPOLITI</t>
  </si>
  <si>
    <t>GAZZADA SCHIANNO</t>
  </si>
  <si>
    <t>GAZZANIGA</t>
  </si>
  <si>
    <t>GAZZUOLO</t>
  </si>
  <si>
    <t>GEMONIO</t>
  </si>
  <si>
    <t>GENIVOLTA</t>
  </si>
  <si>
    <t>GERA LARIO</t>
  </si>
  <si>
    <t>GERENZAGO</t>
  </si>
  <si>
    <t>GERENZANO</t>
  </si>
  <si>
    <t>GERMIGNAGA</t>
  </si>
  <si>
    <t>GEROLA ALTA</t>
  </si>
  <si>
    <t>GERRE DE' CAPRIOLI</t>
  </si>
  <si>
    <t>GESSATE</t>
  </si>
  <si>
    <t>GHEDI</t>
  </si>
  <si>
    <t>GHISALBA</t>
  </si>
  <si>
    <t>GIANICO</t>
  </si>
  <si>
    <t>GIUSSAGO</t>
  </si>
  <si>
    <t>GIUSSANO</t>
  </si>
  <si>
    <t>GODIASCO</t>
  </si>
  <si>
    <t>GOITO</t>
  </si>
  <si>
    <t>GOLASECCA</t>
  </si>
  <si>
    <t>GOLFERENZO</t>
  </si>
  <si>
    <t>GOMBITO</t>
  </si>
  <si>
    <t>GONZAGA</t>
  </si>
  <si>
    <t>GORDONA</t>
  </si>
  <si>
    <t>GORGONZOLA</t>
  </si>
  <si>
    <t>GORLA MAGGIORE</t>
  </si>
  <si>
    <t>GORLA MINORE</t>
  </si>
  <si>
    <t>GORLAGO</t>
  </si>
  <si>
    <t>GORLE</t>
  </si>
  <si>
    <t>GORNATE-OLONA</t>
  </si>
  <si>
    <t>GORNO</t>
  </si>
  <si>
    <t>GOTTOLENGO</t>
  </si>
  <si>
    <t>GRAFFIGNANA</t>
  </si>
  <si>
    <t>GRANDATE</t>
  </si>
  <si>
    <t>GRANDOLA ED UNITI</t>
  </si>
  <si>
    <t>GRANTOLA</t>
  </si>
  <si>
    <t>GRASSOBBIO</t>
  </si>
  <si>
    <t>GRAVEDONA ED UNITI</t>
  </si>
  <si>
    <t>GRAVELLONA LOMELLINA</t>
  </si>
  <si>
    <t>GREZZAGO</t>
  </si>
  <si>
    <t>GRIANTE</t>
  </si>
  <si>
    <t>GROMO</t>
  </si>
  <si>
    <t>GRONE</t>
  </si>
  <si>
    <t>GRONTARDO</t>
  </si>
  <si>
    <t>GROPELLO CAIROLI</t>
  </si>
  <si>
    <t>GROSIO</t>
  </si>
  <si>
    <t>GROSOTTO</t>
  </si>
  <si>
    <t>GRUMELLO CREMONESE ED UNITI</t>
  </si>
  <si>
    <t>GRUMELLO DEL MONTE</t>
  </si>
  <si>
    <t>GUANZATE</t>
  </si>
  <si>
    <t>GUARDAMIGLIO</t>
  </si>
  <si>
    <t>GUDO VISCONTI</t>
  </si>
  <si>
    <t>GUIDIZZOLO</t>
  </si>
  <si>
    <t>GUSSAGO</t>
  </si>
  <si>
    <t>GUSSOLA</t>
  </si>
  <si>
    <t>IDRO</t>
  </si>
  <si>
    <t>IMBERSAGO</t>
  </si>
  <si>
    <t>INARZO</t>
  </si>
  <si>
    <t>INCUDINE</t>
  </si>
  <si>
    <t>INDUNO OLONA</t>
  </si>
  <si>
    <t>INTROVIO</t>
  </si>
  <si>
    <t>INVERIGO</t>
  </si>
  <si>
    <t>INVERNO E MONTELEONE</t>
  </si>
  <si>
    <t>INVERUNO</t>
  </si>
  <si>
    <t>INZAGO</t>
  </si>
  <si>
    <t>IRMA</t>
  </si>
  <si>
    <t>ISEO</t>
  </si>
  <si>
    <t>ISOLA DI FONDRA</t>
  </si>
  <si>
    <t>ISOLA DOVARESE</t>
  </si>
  <si>
    <t>ISORELLA</t>
  </si>
  <si>
    <t>ISPRA</t>
  </si>
  <si>
    <t>ISSO</t>
  </si>
  <si>
    <t>IZANO</t>
  </si>
  <si>
    <t>JERAGO CON ORAGO</t>
  </si>
  <si>
    <t>LA VALLETTA BRIANZA</t>
  </si>
  <si>
    <t>LACCHIARELLA</t>
  </si>
  <si>
    <t>LAGLIO</t>
  </si>
  <si>
    <t>LAINATE</t>
  </si>
  <si>
    <t>LAINO</t>
  </si>
  <si>
    <t>LALLIO</t>
  </si>
  <si>
    <t>LAMBRUGO</t>
  </si>
  <si>
    <t>LANDRIANO</t>
  </si>
  <si>
    <t>LANGOSCO</t>
  </si>
  <si>
    <t>LANZADA</t>
  </si>
  <si>
    <t>LARDIRAGO</t>
  </si>
  <si>
    <t>LASNIGO</t>
  </si>
  <si>
    <t>LAVENA PONTE TRESA</t>
  </si>
  <si>
    <t>LAVENO-MOMBELLO</t>
  </si>
  <si>
    <t>LAVENONE</t>
  </si>
  <si>
    <t>LAZZATE</t>
  </si>
  <si>
    <t>LECCO</t>
  </si>
  <si>
    <t>LEFFE</t>
  </si>
  <si>
    <t>LEGGIUNO</t>
  </si>
  <si>
    <t>LEGNANO</t>
  </si>
  <si>
    <t>LENNA</t>
  </si>
  <si>
    <t>LENO</t>
  </si>
  <si>
    <t>LENTATE SUL SEVESO</t>
  </si>
  <si>
    <t>LESMO</t>
  </si>
  <si>
    <t>LEVATE</t>
  </si>
  <si>
    <t>LEZZENO</t>
  </si>
  <si>
    <t>LIERNA</t>
  </si>
  <si>
    <t>LIMBIATE</t>
  </si>
  <si>
    <t>LIMIDO COMASCO</t>
  </si>
  <si>
    <t>LIMONE SUL GARDA</t>
  </si>
  <si>
    <t>LINAROLO</t>
  </si>
  <si>
    <t>LIPOMO</t>
  </si>
  <si>
    <t>LIRIO</t>
  </si>
  <si>
    <t>LISCATE</t>
  </si>
  <si>
    <t>LISSONE</t>
  </si>
  <si>
    <t>LIVIGNO</t>
  </si>
  <si>
    <t>LIVO</t>
  </si>
  <si>
    <t>LIVRAGA</t>
  </si>
  <si>
    <t>LOCATE DI TRIULZI</t>
  </si>
  <si>
    <t>LOCATE VARESINO</t>
  </si>
  <si>
    <t>LOCATELLO</t>
  </si>
  <si>
    <t>LODI</t>
  </si>
  <si>
    <t>LODI VECCHIO</t>
  </si>
  <si>
    <t>LODRINO</t>
  </si>
  <si>
    <t>LOGRATO</t>
  </si>
  <si>
    <t>LOMAGNA</t>
  </si>
  <si>
    <t>LOMAZZO</t>
  </si>
  <si>
    <t>LOMELLO</t>
  </si>
  <si>
    <t>LONATE CEPPINO</t>
  </si>
  <si>
    <t>LONATE POZZOLO</t>
  </si>
  <si>
    <t>LONATO</t>
  </si>
  <si>
    <t>LONGHENA</t>
  </si>
  <si>
    <t>LONGONE AL SEGRINO</t>
  </si>
  <si>
    <t>LOSINE</t>
  </si>
  <si>
    <t>LOVERE</t>
  </si>
  <si>
    <t>LOVERO</t>
  </si>
  <si>
    <t>LOZIO</t>
  </si>
  <si>
    <t>LOZZA</t>
  </si>
  <si>
    <t>LUINO</t>
  </si>
  <si>
    <t>LUISAGO</t>
  </si>
  <si>
    <t>LUMEZZANE</t>
  </si>
  <si>
    <t>LUNGAVILLA</t>
  </si>
  <si>
    <t>LURAGO D'ERBA</t>
  </si>
  <si>
    <t>LURAGO MARINONE</t>
  </si>
  <si>
    <t>LURANO</t>
  </si>
  <si>
    <t>LURATE CACCIVIO</t>
  </si>
  <si>
    <t>LUVINATE</t>
  </si>
  <si>
    <t>LUZZANA</t>
  </si>
  <si>
    <t>MACCAGNO CON PINO E VEDDASCA</t>
  </si>
  <si>
    <t>MACCASTORNA</t>
  </si>
  <si>
    <t>MACHERIO</t>
  </si>
  <si>
    <t>MACLODIO</t>
  </si>
  <si>
    <t>MADESIMO</t>
  </si>
  <si>
    <t>MADIGNANO</t>
  </si>
  <si>
    <t>MADONE</t>
  </si>
  <si>
    <t>MAGASA</t>
  </si>
  <si>
    <t>MAGENTA</t>
  </si>
  <si>
    <t>MAGHERNO</t>
  </si>
  <si>
    <t>MAGNACAVALLO</t>
  </si>
  <si>
    <t>MAGNAGO</t>
  </si>
  <si>
    <t>MAGREGLIO</t>
  </si>
  <si>
    <t>MAIRAGO</t>
  </si>
  <si>
    <t>MAIRANO</t>
  </si>
  <si>
    <t>MALAGNINO</t>
  </si>
  <si>
    <t>MALEGNO</t>
  </si>
  <si>
    <t>MALEO</t>
  </si>
  <si>
    <t>MALGESSO</t>
  </si>
  <si>
    <t>MALGRATE</t>
  </si>
  <si>
    <t>MALNATE</t>
  </si>
  <si>
    <t>MALONNO</t>
  </si>
  <si>
    <t>MANDELLO DEL LARIO</t>
  </si>
  <si>
    <t>MANERBA DEL GARDA</t>
  </si>
  <si>
    <t>MANERBIO</t>
  </si>
  <si>
    <t>MANTELLO</t>
  </si>
  <si>
    <t>MANTOVA</t>
  </si>
  <si>
    <t>MAPELLO</t>
  </si>
  <si>
    <t>MARCALLO CON CASONE</t>
  </si>
  <si>
    <t>MARCARIA</t>
  </si>
  <si>
    <t>MARCHENO</t>
  </si>
  <si>
    <t>MARCHIROLO</t>
  </si>
  <si>
    <t>MARCIGNAGO</t>
  </si>
  <si>
    <t>MARGNO</t>
  </si>
  <si>
    <t>MARIANA MANTOVANA</t>
  </si>
  <si>
    <t>MARIANO COMENSE</t>
  </si>
  <si>
    <t>MARMENTINO</t>
  </si>
  <si>
    <t>MARMIROLO</t>
  </si>
  <si>
    <t>MARNATE</t>
  </si>
  <si>
    <t>MARONE</t>
  </si>
  <si>
    <t>MARTIGNANA DI PO</t>
  </si>
  <si>
    <t>MARTINENGO</t>
  </si>
  <si>
    <t>MARUDO</t>
  </si>
  <si>
    <t>MARZANO</t>
  </si>
  <si>
    <t>MARZIO</t>
  </si>
  <si>
    <t>MASATE</t>
  </si>
  <si>
    <t>MASCIAGO PRIMO</t>
  </si>
  <si>
    <t>MASLIANICO</t>
  </si>
  <si>
    <t>MASSALENGO</t>
  </si>
  <si>
    <t>MAZZANO</t>
  </si>
  <si>
    <t>MAZZO DI VALTELLINA</t>
  </si>
  <si>
    <t>MEDA</t>
  </si>
  <si>
    <t>MEDE</t>
  </si>
  <si>
    <t>MEDIGLIA</t>
  </si>
  <si>
    <t>MEDOLAGO</t>
  </si>
  <si>
    <t>MEDOLE</t>
  </si>
  <si>
    <t>MELEGNANO</t>
  </si>
  <si>
    <t>MELETI</t>
  </si>
  <si>
    <t>MELLO</t>
  </si>
  <si>
    <t>MELZO</t>
  </si>
  <si>
    <t>MENAGGIO</t>
  </si>
  <si>
    <t>MENCONICO</t>
  </si>
  <si>
    <t>MERATE</t>
  </si>
  <si>
    <t>MERCALLO</t>
  </si>
  <si>
    <t>MERLINO</t>
  </si>
  <si>
    <t>MERONE</t>
  </si>
  <si>
    <t>MESE</t>
  </si>
  <si>
    <t>MESENZANA</t>
  </si>
  <si>
    <t>MESERO</t>
  </si>
  <si>
    <t>MEZZAGO</t>
  </si>
  <si>
    <t>MEZZANA BIGLI</t>
  </si>
  <si>
    <t>MEZZANA RABATTONE</t>
  </si>
  <si>
    <t>MEZZANINO</t>
  </si>
  <si>
    <t>MEZZOLDO</t>
  </si>
  <si>
    <t>MILANO</t>
  </si>
  <si>
    <t>MILZANO</t>
  </si>
  <si>
    <t>MIRADOLO TERME</t>
  </si>
  <si>
    <t>MISANO DI GERA D'ADDA</t>
  </si>
  <si>
    <t>MISINTO</t>
  </si>
  <si>
    <t>MISSAGLIA</t>
  </si>
  <si>
    <t>MOGGIO</t>
  </si>
  <si>
    <t>MOGLIA</t>
  </si>
  <si>
    <t>MOIO DE' CALVI</t>
  </si>
  <si>
    <t>MOLTENO</t>
  </si>
  <si>
    <t>MOLTRASIO</t>
  </si>
  <si>
    <t>MONASTEROLO DEL CASTELLO</t>
  </si>
  <si>
    <t>MONGUZZO</t>
  </si>
  <si>
    <t>MONIGA DEL GARDA</t>
  </si>
  <si>
    <t>MONNO</t>
  </si>
  <si>
    <t>MONTAGNA IN VALTELLINA</t>
  </si>
  <si>
    <t>MONTALTO PAVESE</t>
  </si>
  <si>
    <t>MONTANASO LOMBARDO</t>
  </si>
  <si>
    <t>MONTANO LUCINO</t>
  </si>
  <si>
    <t>MONTE CREMASCO</t>
  </si>
  <si>
    <t>MONTE ISOLA</t>
  </si>
  <si>
    <t>MONTE MARENZO</t>
  </si>
  <si>
    <t>MONTEBELLO DELLA BATTAGLIA</t>
  </si>
  <si>
    <t>MONTECALVO VERSIGGIA</t>
  </si>
  <si>
    <t>MONTEGRINO VALTRAVAGLIA</t>
  </si>
  <si>
    <t>MONTELLO</t>
  </si>
  <si>
    <t>MONTEMEZZO</t>
  </si>
  <si>
    <t>MONTESCANO</t>
  </si>
  <si>
    <t>MONTESEGALE</t>
  </si>
  <si>
    <t>MONTEVECCHIA</t>
  </si>
  <si>
    <t>MONTICELLI BRUSATI</t>
  </si>
  <si>
    <t>MONTICELLI PAVESE</t>
  </si>
  <si>
    <t>MONTICELLO BRIANZA</t>
  </si>
  <si>
    <t>MONTICHIARI</t>
  </si>
  <si>
    <t>MONTIRONE</t>
  </si>
  <si>
    <t>MONTODINE</t>
  </si>
  <si>
    <t>MONTORFANO</t>
  </si>
  <si>
    <t>MONTÙ BECCARIA</t>
  </si>
  <si>
    <t>MONVALLE</t>
  </si>
  <si>
    <t>MONZA</t>
  </si>
  <si>
    <t>MONZAMBANO</t>
  </si>
  <si>
    <t>MORAZZONE</t>
  </si>
  <si>
    <t>MORBEGNO</t>
  </si>
  <si>
    <t>MORENGO</t>
  </si>
  <si>
    <t>MORIMONDO</t>
  </si>
  <si>
    <t>MORNAGO</t>
  </si>
  <si>
    <t>MORNICO AL SERIO</t>
  </si>
  <si>
    <t>MORNICO LOSANA</t>
  </si>
  <si>
    <t>MORTARA</t>
  </si>
  <si>
    <t>MORTERONE</t>
  </si>
  <si>
    <t>MOSCAZZANO</t>
  </si>
  <si>
    <t>MOTTA BALUFFI</t>
  </si>
  <si>
    <t>MOTTA VISCONTI</t>
  </si>
  <si>
    <t>MOTTEGGIANA</t>
  </si>
  <si>
    <t>MOZZANICA</t>
  </si>
  <si>
    <t>MOZZATE</t>
  </si>
  <si>
    <t>MOZZO</t>
  </si>
  <si>
    <t>MUGGIÒ</t>
  </si>
  <si>
    <t>MULAZZANO</t>
  </si>
  <si>
    <t>MURA</t>
  </si>
  <si>
    <t>MUSCOLINE</t>
  </si>
  <si>
    <t>MUSSO</t>
  </si>
  <si>
    <t>NAVE</t>
  </si>
  <si>
    <t>NEMBRO</t>
  </si>
  <si>
    <t>NERVIANO</t>
  </si>
  <si>
    <t>NESSO</t>
  </si>
  <si>
    <t>NIARDO</t>
  </si>
  <si>
    <t>NIBIONNO</t>
  </si>
  <si>
    <t>NICORVO</t>
  </si>
  <si>
    <t>NOSATE</t>
  </si>
  <si>
    <t>NOVA MILANESE</t>
  </si>
  <si>
    <t>NOVATE MEZZOLA</t>
  </si>
  <si>
    <t>NOVATE MILANESE</t>
  </si>
  <si>
    <t>NOVEDRATE</t>
  </si>
  <si>
    <t>NOVIGLIO</t>
  </si>
  <si>
    <t>NUVOLENTO</t>
  </si>
  <si>
    <t>NUVOLERA</t>
  </si>
  <si>
    <t>ODOLO</t>
  </si>
  <si>
    <t>OFFANENGO</t>
  </si>
  <si>
    <t>OFFLAGA</t>
  </si>
  <si>
    <t>OGGIONA CON SANTO STEFANO</t>
  </si>
  <si>
    <t>OGGIONO</t>
  </si>
  <si>
    <t>OLEVANO DI LOMELLINA</t>
  </si>
  <si>
    <t>OLGIATE COMASCO</t>
  </si>
  <si>
    <t>OLGIATE MOLGORA</t>
  </si>
  <si>
    <t>OLGIATE OLONA</t>
  </si>
  <si>
    <t>OLGINATE</t>
  </si>
  <si>
    <t>OLIVA GESSI</t>
  </si>
  <si>
    <t>OLIVETO LARIO</t>
  </si>
  <si>
    <t>OLMENETA</t>
  </si>
  <si>
    <t>OLMO AL BREMBO</t>
  </si>
  <si>
    <t>OLTRE IL COLLE</t>
  </si>
  <si>
    <t>OLTRESSENDA ALTA</t>
  </si>
  <si>
    <t>OLTRONA DI SAN MAMETTE</t>
  </si>
  <si>
    <t>OME</t>
  </si>
  <si>
    <t>ONETA</t>
  </si>
  <si>
    <t>ONO SAN PIETRO</t>
  </si>
  <si>
    <t>ONORE</t>
  </si>
  <si>
    <t>OPERA</t>
  </si>
  <si>
    <t>ORIGGIO</t>
  </si>
  <si>
    <t>ORINO</t>
  </si>
  <si>
    <t>ORIO AL SERIO</t>
  </si>
  <si>
    <t>ORIO LITTA</t>
  </si>
  <si>
    <t>ORNAGO</t>
  </si>
  <si>
    <t>ORNICA</t>
  </si>
  <si>
    <t>ORSENIGO</t>
  </si>
  <si>
    <t>ORZINUOVI</t>
  </si>
  <si>
    <t>ORZIVECCHI</t>
  </si>
  <si>
    <t>OSIO SOPRA</t>
  </si>
  <si>
    <t>OSIO SOTTO</t>
  </si>
  <si>
    <t>OSNAGO</t>
  </si>
  <si>
    <t>OSPEDALETTO LODIGIANO</t>
  </si>
  <si>
    <t>OSPITALETTO</t>
  </si>
  <si>
    <t>OSSAGO LODIGIANO</t>
  </si>
  <si>
    <t>OSSIMO</t>
  </si>
  <si>
    <t>OSSONA</t>
  </si>
  <si>
    <t>OSTIANO</t>
  </si>
  <si>
    <t>OSTIGLIA</t>
  </si>
  <si>
    <t>OTTOBIANO</t>
  </si>
  <si>
    <t>OZZERO</t>
  </si>
  <si>
    <t>PADENGHE SUL GARDA</t>
  </si>
  <si>
    <t>PADERNO D'ADDA</t>
  </si>
  <si>
    <t>PADERNO DUGNANO</t>
  </si>
  <si>
    <t>PADERNO FRANCIACORTA</t>
  </si>
  <si>
    <t>PADERNO PONCHIELLI</t>
  </si>
  <si>
    <t>PAGAZZANO</t>
  </si>
  <si>
    <t>PAGNONA</t>
  </si>
  <si>
    <t>PAISCO LOVENO</t>
  </si>
  <si>
    <t>PAITONE</t>
  </si>
  <si>
    <t>PALADINA</t>
  </si>
  <si>
    <t>PALAZZAGO</t>
  </si>
  <si>
    <t>PALAZZO PIGNANO</t>
  </si>
  <si>
    <t>PALAZZOLO SULL'OGLIO</t>
  </si>
  <si>
    <t>PALESTRO</t>
  </si>
  <si>
    <t>PALOSCO</t>
  </si>
  <si>
    <t>PANCARANA</t>
  </si>
  <si>
    <t>PANDINO</t>
  </si>
  <si>
    <t>PANTIGLIATE</t>
  </si>
  <si>
    <t>PARABIAGO</t>
  </si>
  <si>
    <t>PARATICO</t>
  </si>
  <si>
    <t>PARLASCO</t>
  </si>
  <si>
    <t>PARONA</t>
  </si>
  <si>
    <t>PARRE</t>
  </si>
  <si>
    <t>PARZANICA</t>
  </si>
  <si>
    <t>PASPARDO</t>
  </si>
  <si>
    <t>PASSIRANO</t>
  </si>
  <si>
    <t>PASTURO</t>
  </si>
  <si>
    <t>PAULLO</t>
  </si>
  <si>
    <t>PAVIA</t>
  </si>
  <si>
    <t>PAVONE DEL MELLA</t>
  </si>
  <si>
    <t>PEDESINA</t>
  </si>
  <si>
    <t>PEDRENGO</t>
  </si>
  <si>
    <t>PEGLIO</t>
  </si>
  <si>
    <t>PEGOGNAGA</t>
  </si>
  <si>
    <t>PEIA</t>
  </si>
  <si>
    <t>PERLEDO</t>
  </si>
  <si>
    <t>PERO</t>
  </si>
  <si>
    <t>PERSICO DOSIMO</t>
  </si>
  <si>
    <t>PERTICA ALTA</t>
  </si>
  <si>
    <t>PERTICA BASSA</t>
  </si>
  <si>
    <t>PESCAROLO ED UNITI</t>
  </si>
  <si>
    <t>PESCATE</t>
  </si>
  <si>
    <t>PESCHIERA BORROMEO</t>
  </si>
  <si>
    <t>PESSANO CON BORNAGO</t>
  </si>
  <si>
    <t>PESSINA CREMONESE</t>
  </si>
  <si>
    <t>PEZZAZE</t>
  </si>
  <si>
    <t>PIAN CAMUNO</t>
  </si>
  <si>
    <t>PIANCOGNO</t>
  </si>
  <si>
    <t>PIANELLO DEL LARIO</t>
  </si>
  <si>
    <t>PIANENGO</t>
  </si>
  <si>
    <t>PIANICO</t>
  </si>
  <si>
    <t>PIANTEDO</t>
  </si>
  <si>
    <t>PIARIO</t>
  </si>
  <si>
    <t>PIATEDA</t>
  </si>
  <si>
    <t>PIAZZA BREMBANA</t>
  </si>
  <si>
    <t>PIAZZATORRE</t>
  </si>
  <si>
    <t>PIAZZOLO</t>
  </si>
  <si>
    <t>PIERANICA</t>
  </si>
  <si>
    <t>PIETRA DE' GIORGI</t>
  </si>
  <si>
    <t>PIEVE ALBIGNOLA</t>
  </si>
  <si>
    <t>PIEVE DEL CAIRO</t>
  </si>
  <si>
    <t>PIEVE D'OLMI</t>
  </si>
  <si>
    <t>PIEVE EMANUELE</t>
  </si>
  <si>
    <t>PIEVE FISSIRAGA</t>
  </si>
  <si>
    <t>PIEVE PORTO MORONE</t>
  </si>
  <si>
    <t>PIEVE SAN GIACOMO</t>
  </si>
  <si>
    <t>PIGRA</t>
  </si>
  <si>
    <t>PINAROLO PO</t>
  </si>
  <si>
    <t>PIOLTELLO</t>
  </si>
  <si>
    <t>PISOGNE</t>
  </si>
  <si>
    <t>PIUBEGA</t>
  </si>
  <si>
    <t>PIURO</t>
  </si>
  <si>
    <t>PIZZALE</t>
  </si>
  <si>
    <t>PIZZIGHETTONE</t>
  </si>
  <si>
    <t>PLESIO</t>
  </si>
  <si>
    <t>POGGIO RUSCO</t>
  </si>
  <si>
    <t>POGGIRIDENTI</t>
  </si>
  <si>
    <t>POGLIANO MILANESE</t>
  </si>
  <si>
    <t>POGNANA LARIO</t>
  </si>
  <si>
    <t>POGNANO</t>
  </si>
  <si>
    <t>POLAVENO</t>
  </si>
  <si>
    <t>POLPENAZZE DEL GARDA</t>
  </si>
  <si>
    <t>POMPIANO</t>
  </si>
  <si>
    <t>POMPONESCO</t>
  </si>
  <si>
    <t>PONCARALE</t>
  </si>
  <si>
    <t>PONNA</t>
  </si>
  <si>
    <t>PONTE DI LEGNO</t>
  </si>
  <si>
    <t>PONTE IN VALTELLINA</t>
  </si>
  <si>
    <t>PONTE LAMBRO</t>
  </si>
  <si>
    <t>PONTE NIZZA</t>
  </si>
  <si>
    <t>PONTE NOSSA</t>
  </si>
  <si>
    <t>PONTE SAN PIETRO</t>
  </si>
  <si>
    <t>PONTERANICA</t>
  </si>
  <si>
    <t>PONTEVICO</t>
  </si>
  <si>
    <t>PONTI SUL MINCIO</t>
  </si>
  <si>
    <t>PONTIDA</t>
  </si>
  <si>
    <t>PONTIROLO NUOVO</t>
  </si>
  <si>
    <t>PONTOGLIO</t>
  </si>
  <si>
    <t>PORLEZZA</t>
  </si>
  <si>
    <t>PORTALBERA</t>
  </si>
  <si>
    <t>PORTO CERESIO</t>
  </si>
  <si>
    <t>PORTO MANTOVANO</t>
  </si>
  <si>
    <t>PORTO VALTRAVAGLIA</t>
  </si>
  <si>
    <t>POSTALESIO</t>
  </si>
  <si>
    <t>POZZAGLIO ED UNITI</t>
  </si>
  <si>
    <t>POZZO D'ADDA</t>
  </si>
  <si>
    <t>POZZOLENGO</t>
  </si>
  <si>
    <t>POZZUOLO MARTESANA</t>
  </si>
  <si>
    <t>PRADALUNGA</t>
  </si>
  <si>
    <t>PRALBOINO</t>
  </si>
  <si>
    <t>PRATA CAMPORTACCIO</t>
  </si>
  <si>
    <t>PREDORE</t>
  </si>
  <si>
    <t>PREGNANA MILANESE</t>
  </si>
  <si>
    <t>PREMANA</t>
  </si>
  <si>
    <t>PREMOLO</t>
  </si>
  <si>
    <t>PRESEGLIE</t>
  </si>
  <si>
    <t>PRESEZZO</t>
  </si>
  <si>
    <t>PREVALLE</t>
  </si>
  <si>
    <t>PRIMALUNA</t>
  </si>
  <si>
    <t>PROSERPIO</t>
  </si>
  <si>
    <t>PROVAGLIO D'ISEO</t>
  </si>
  <si>
    <t>PROVAGLIO VAL SABBIA</t>
  </si>
  <si>
    <t>PUEGNAGO SUL GARDA</t>
  </si>
  <si>
    <t>PUMENENGO</t>
  </si>
  <si>
    <t>PUSIANO</t>
  </si>
  <si>
    <t>QUINGENTOLE</t>
  </si>
  <si>
    <t>QUINTANO</t>
  </si>
  <si>
    <t>QUINZANO D'OGLIO</t>
  </si>
  <si>
    <t>QUISTELLO</t>
  </si>
  <si>
    <t>RANCIO VALCUVIA</t>
  </si>
  <si>
    <t>RANCO</t>
  </si>
  <si>
    <t>RANICA</t>
  </si>
  <si>
    <t>RANZANICO</t>
  </si>
  <si>
    <t>RASURA</t>
  </si>
  <si>
    <t xml:space="preserve">REA </t>
  </si>
  <si>
    <t>REDAVALLE</t>
  </si>
  <si>
    <t>REDONDESCO</t>
  </si>
  <si>
    <t>REMEDELLO</t>
  </si>
  <si>
    <t>RENATE</t>
  </si>
  <si>
    <t>RESCALDINA</t>
  </si>
  <si>
    <t>RETORBIDO</t>
  </si>
  <si>
    <t>REZZAGO</t>
  </si>
  <si>
    <t>REZZATO</t>
  </si>
  <si>
    <t>RHO</t>
  </si>
  <si>
    <t>RICENGO</t>
  </si>
  <si>
    <t>RIPALTA ARPINA</t>
  </si>
  <si>
    <t>RIPALTA CREMASCA</t>
  </si>
  <si>
    <t>RIPALTA GUERINA</t>
  </si>
  <si>
    <t>RIVA DI SOLTO</t>
  </si>
  <si>
    <t>RIVANAZZANO</t>
  </si>
  <si>
    <t>RIVAROLO DEL RE ED UNITI</t>
  </si>
  <si>
    <t>RIVAROLO MANTOVANO</t>
  </si>
  <si>
    <t>RIVOLTA D'ADDA</t>
  </si>
  <si>
    <t>ROBBIATE</t>
  </si>
  <si>
    <t>ROBBIO</t>
  </si>
  <si>
    <t>ROBECCHETTO CON INDUNO</t>
  </si>
  <si>
    <t>ROBECCO D'OGLIO</t>
  </si>
  <si>
    <t>ROBECCO PAVESE</t>
  </si>
  <si>
    <t>ROBECCO SUL NAVIGLIO</t>
  </si>
  <si>
    <t>ROCCA DE' GIORGI</t>
  </si>
  <si>
    <t>ROCCA SUSELLA</t>
  </si>
  <si>
    <t>ROCCAFRANCA</t>
  </si>
  <si>
    <t>RODANO</t>
  </si>
  <si>
    <t>RODENGO-SAIANO</t>
  </si>
  <si>
    <t>RODERO</t>
  </si>
  <si>
    <t>RODIGO</t>
  </si>
  <si>
    <t>ROÈ VOLCIANO</t>
  </si>
  <si>
    <t>ROGENO</t>
  </si>
  <si>
    <t>ROGNANO</t>
  </si>
  <si>
    <t>ROGNO</t>
  </si>
  <si>
    <t>ROGOLO</t>
  </si>
  <si>
    <t>ROMAGNESE</t>
  </si>
  <si>
    <t>ROMANENGO</t>
  </si>
  <si>
    <t>ROMANO DI LOMBARDIA</t>
  </si>
  <si>
    <t>RONAGO</t>
  </si>
  <si>
    <t>RONCADELLE</t>
  </si>
  <si>
    <t>RONCARO</t>
  </si>
  <si>
    <t>RONCELLO</t>
  </si>
  <si>
    <t>RONCO BRIANTINO</t>
  </si>
  <si>
    <t>RONCOBELLO</t>
  </si>
  <si>
    <t>RONCOFERRARO</t>
  </si>
  <si>
    <t>RONCOLA</t>
  </si>
  <si>
    <t>ROSASCO</t>
  </si>
  <si>
    <t>ROSATE</t>
  </si>
  <si>
    <t>ROTA D'IMAGNA</t>
  </si>
  <si>
    <t>ROVATO</t>
  </si>
  <si>
    <t>ROVELLASCA</t>
  </si>
  <si>
    <t>ROVELLO PORRO</t>
  </si>
  <si>
    <t>ROVERBELLA</t>
  </si>
  <si>
    <t>ROVESCALA</t>
  </si>
  <si>
    <t>ROVETTA</t>
  </si>
  <si>
    <t>ROZZANO</t>
  </si>
  <si>
    <t>RUDIANO</t>
  </si>
  <si>
    <t>SABBIO CHIESE</t>
  </si>
  <si>
    <t>SABBIONETA</t>
  </si>
  <si>
    <t>SALA COMACINA</t>
  </si>
  <si>
    <t>SALE MARASINO</t>
  </si>
  <si>
    <t>SALERANO SUL LAMBRO</t>
  </si>
  <si>
    <t>SALÒ</t>
  </si>
  <si>
    <t>SALTRIO</t>
  </si>
  <si>
    <t>SALVIROLA</t>
  </si>
  <si>
    <t>SAMARATE</t>
  </si>
  <si>
    <t>SAMOLACO</t>
  </si>
  <si>
    <t>SAN BARTOLOMEO VAL CAVARGNA</t>
  </si>
  <si>
    <t>SAN BASSANO</t>
  </si>
  <si>
    <t>SAN BENEDETTO PO</t>
  </si>
  <si>
    <t>SAN CIPRIANO PO</t>
  </si>
  <si>
    <t>SAN COLOMBANO AL LAMBRO</t>
  </si>
  <si>
    <t>SAN DAMIANO AL COLLE</t>
  </si>
  <si>
    <t>SAN DANIELE PO</t>
  </si>
  <si>
    <t>SAN DONATO MILANESE</t>
  </si>
  <si>
    <t>SAN FELICE DEL BENACO</t>
  </si>
  <si>
    <t>SAN FERMO DELLA BATTAGLIA</t>
  </si>
  <si>
    <t>SAN FIORANO</t>
  </si>
  <si>
    <t>SAN GENESIO ED UNITI</t>
  </si>
  <si>
    <t>SAN GERVASIO BRESCIANO</t>
  </si>
  <si>
    <t>SAN GIACOMO DELLE SEGNATE</t>
  </si>
  <si>
    <t>SAN GIACOMO FILIPPO</t>
  </si>
  <si>
    <t>SAN GIORGIO DI LOMELLINA</t>
  </si>
  <si>
    <t>SAN GIORGIO SU LEGNANO</t>
  </si>
  <si>
    <t>SAN GIOVANNI BIANCO</t>
  </si>
  <si>
    <t>SAN GIOVANNI DEL DOSSO</t>
  </si>
  <si>
    <t>SAN GIOVANNI IN CROCE</t>
  </si>
  <si>
    <t>SAN GIULIANO MILANESE</t>
  </si>
  <si>
    <t>SAN MARTINO DALL'ARGINE</t>
  </si>
  <si>
    <t>SAN MARTINO DEL LAGO</t>
  </si>
  <si>
    <t>SAN MARTINO IN STRADA</t>
  </si>
  <si>
    <t>SAN MARTINO SICCOMARIO</t>
  </si>
  <si>
    <t>SAN NAZZARO VAL CAVARGNA</t>
  </si>
  <si>
    <t>SAN PAOLO</t>
  </si>
  <si>
    <t>SAN PAOLO D'ARGON</t>
  </si>
  <si>
    <t>SAN PELLEGRINO TERME</t>
  </si>
  <si>
    <t>SAN ROCCO AL PORTO</t>
  </si>
  <si>
    <t>SAN SIRO</t>
  </si>
  <si>
    <t>SAN VITTORE OLONA</t>
  </si>
  <si>
    <t>SAN ZENO NAVIGLIO</t>
  </si>
  <si>
    <t>SAN ZENONE AL LAMBRO</t>
  </si>
  <si>
    <t>SAN ZENONE AL PO</t>
  </si>
  <si>
    <t>SANGIANO</t>
  </si>
  <si>
    <t>SANNAZZARO DE' BURGONDI</t>
  </si>
  <si>
    <t>SANTA BRIGIDA</t>
  </si>
  <si>
    <t>SANTA CRISTINA E BISSONE</t>
  </si>
  <si>
    <t>SANTA GIULETTA</t>
  </si>
  <si>
    <t>SANTA MARGHERITA DI STAFFORA</t>
  </si>
  <si>
    <t>SANTA MARIA DELLA VERSA</t>
  </si>
  <si>
    <t>SANTA MARIA HOE'</t>
  </si>
  <si>
    <t>SANT'ALESSIO CON VIALONE</t>
  </si>
  <si>
    <t>SANT'ANGELO LODIGIANO</t>
  </si>
  <si>
    <t>SANT'ANGELO LOMELLINA</t>
  </si>
  <si>
    <t>SANTO STEFANO LODIGIANO</t>
  </si>
  <si>
    <t>SANTO STEFANO TICINO</t>
  </si>
  <si>
    <t>SANT'OMOBONO TERME</t>
  </si>
  <si>
    <t>SAREZZO</t>
  </si>
  <si>
    <t>SARNICO</t>
  </si>
  <si>
    <t>SARONNO</t>
  </si>
  <si>
    <t>SARTIRANA LOMELLINA</t>
  </si>
  <si>
    <t>SAVIORE DELL'ADAMELLO</t>
  </si>
  <si>
    <t>SCALDASOLE</t>
  </si>
  <si>
    <t>SCANDOLARA RAVARA</t>
  </si>
  <si>
    <t>SCANDOLARA RIPA D'OGLIO</t>
  </si>
  <si>
    <t>SCANZOROSCIATE</t>
  </si>
  <si>
    <t>SCHIGNANO</t>
  </si>
  <si>
    <t>SCHILPARIO</t>
  </si>
  <si>
    <t>SCHIVENOGLIA</t>
  </si>
  <si>
    <t>SECUGNAGO</t>
  </si>
  <si>
    <t>SEDRIANO</t>
  </si>
  <si>
    <t>SEDRINA</t>
  </si>
  <si>
    <t>SEGRATE</t>
  </si>
  <si>
    <t>SELLERO</t>
  </si>
  <si>
    <t>SELVINO</t>
  </si>
  <si>
    <t>SEMIANA</t>
  </si>
  <si>
    <t>SENAGO</t>
  </si>
  <si>
    <t>SENIGA</t>
  </si>
  <si>
    <t>SENNA COMASCO</t>
  </si>
  <si>
    <t>SENNA LODIGIANA</t>
  </si>
  <si>
    <t>SEREGNO</t>
  </si>
  <si>
    <t>SERGNANO</t>
  </si>
  <si>
    <t>SERIATE</t>
  </si>
  <si>
    <t>SERINA</t>
  </si>
  <si>
    <t>SERLE</t>
  </si>
  <si>
    <t>SERNIO</t>
  </si>
  <si>
    <t>SERRAVALLE A PO</t>
  </si>
  <si>
    <t>SESTO CALENDE</t>
  </si>
  <si>
    <t>SESTO ED UNITI</t>
  </si>
  <si>
    <t>SESTO SAN GIOVANNI</t>
  </si>
  <si>
    <t>SETTALA</t>
  </si>
  <si>
    <t>SETTIMO MILANESE</t>
  </si>
  <si>
    <t>SEVESO</t>
  </si>
  <si>
    <t>SILVANO PIETRA</t>
  </si>
  <si>
    <t>SIRMIONE</t>
  </si>
  <si>
    <t>SIRONE</t>
  </si>
  <si>
    <t>SIRTORI</t>
  </si>
  <si>
    <t>SIZIANO</t>
  </si>
  <si>
    <t>SOIANO DEL LAGO</t>
  </si>
  <si>
    <t>SOLARO</t>
  </si>
  <si>
    <t>SOLAROLO RAINERIO</t>
  </si>
  <si>
    <t>SOLBIATE ARNO</t>
  </si>
  <si>
    <t>SOLBIATE OLONA</t>
  </si>
  <si>
    <t>SOLFERINO</t>
  </si>
  <si>
    <t>SOLTO COLLINA</t>
  </si>
  <si>
    <t>SOLZA</t>
  </si>
  <si>
    <t>SOMAGLIA</t>
  </si>
  <si>
    <t>SOMMA LOMBARDO</t>
  </si>
  <si>
    <t>SOMMO</t>
  </si>
  <si>
    <t>SONCINO</t>
  </si>
  <si>
    <t>SONDALO</t>
  </si>
  <si>
    <t>SONDRIO</t>
  </si>
  <si>
    <t>SONGAVAZZO</t>
  </si>
  <si>
    <t>SONICO</t>
  </si>
  <si>
    <t>SORDIO</t>
  </si>
  <si>
    <t>SORESINA</t>
  </si>
  <si>
    <t>SORICO</t>
  </si>
  <si>
    <t>SORISOLE</t>
  </si>
  <si>
    <t>SORMANO</t>
  </si>
  <si>
    <t>SOSPIRO</t>
  </si>
  <si>
    <t>SOTTO IL MONTE GIOVANNI XXIII</t>
  </si>
  <si>
    <t>SOVERE</t>
  </si>
  <si>
    <t>SOVICO</t>
  </si>
  <si>
    <t>SPESSA</t>
  </si>
  <si>
    <t>SPINADESCO</t>
  </si>
  <si>
    <t>SPINEDA</t>
  </si>
  <si>
    <t>SPINO D'ADDA</t>
  </si>
  <si>
    <t>SPINONE AL LAGO</t>
  </si>
  <si>
    <t>SPIRANO</t>
  </si>
  <si>
    <t>SPRIANA</t>
  </si>
  <si>
    <t>STAGNO LOMBARDO</t>
  </si>
  <si>
    <t>STAZZONA</t>
  </si>
  <si>
    <t>STEZZANO</t>
  </si>
  <si>
    <t>STRADELLA</t>
  </si>
  <si>
    <t>STROZZA</t>
  </si>
  <si>
    <t>SUARDI</t>
  </si>
  <si>
    <t>SUEGLIO</t>
  </si>
  <si>
    <t>SUELLO</t>
  </si>
  <si>
    <t>SUISIO</t>
  </si>
  <si>
    <t>SULBIATE</t>
  </si>
  <si>
    <t>SULZANO</t>
  </si>
  <si>
    <t>SUMIRAGO</t>
  </si>
  <si>
    <t>SUSTINENTE</t>
  </si>
  <si>
    <t>SUZZARA</t>
  </si>
  <si>
    <t>TACENO</t>
  </si>
  <si>
    <t>TAINO</t>
  </si>
  <si>
    <t>TALAMONA</t>
  </si>
  <si>
    <t>TALEGGIO</t>
  </si>
  <si>
    <t>TARTANO</t>
  </si>
  <si>
    <t>TAVAZZANO CON VILLAVESCO</t>
  </si>
  <si>
    <t>TAVERNERIO</t>
  </si>
  <si>
    <t>TAVERNOLA BERGAMASCA</t>
  </si>
  <si>
    <t>TAVERNOLE SUL MELLA</t>
  </si>
  <si>
    <t>TEGLIO</t>
  </si>
  <si>
    <t>TELGATE</t>
  </si>
  <si>
    <t>TEMÙ</t>
  </si>
  <si>
    <t>TERNATE</t>
  </si>
  <si>
    <t>TERNO D'ISOLA</t>
  </si>
  <si>
    <t>TERRANOVA DEI PASSERINI</t>
  </si>
  <si>
    <t>TICENGO</t>
  </si>
  <si>
    <t>TIGNALE</t>
  </si>
  <si>
    <t>TIRANO</t>
  </si>
  <si>
    <t>TORBOLE CASAGLIA</t>
  </si>
  <si>
    <t>TORLINO VIMERCATI</t>
  </si>
  <si>
    <t>TORNATA</t>
  </si>
  <si>
    <t>TORNO</t>
  </si>
  <si>
    <t>TORRAZZA COSTE</t>
  </si>
  <si>
    <t>TORRE BERETTI E CASTELLARO</t>
  </si>
  <si>
    <t>TORRE BOLDONE</t>
  </si>
  <si>
    <t>TORRE D'ARESE</t>
  </si>
  <si>
    <t>TORRE DE' BUSI</t>
  </si>
  <si>
    <t>TORRE DE' NEGRI</t>
  </si>
  <si>
    <t>TORRE DE' PICENARDI</t>
  </si>
  <si>
    <t>TORRE DE' ROVERI</t>
  </si>
  <si>
    <t>TORRE DI SANTA MARIA</t>
  </si>
  <si>
    <t>TORRE D'ISOLA</t>
  </si>
  <si>
    <t>TORRE PALLAVICINA</t>
  </si>
  <si>
    <t>TORREVECCHIA PIA</t>
  </si>
  <si>
    <t>TORRICELLA DEL PIZZO</t>
  </si>
  <si>
    <t>TORRICELLA VERZATE</t>
  </si>
  <si>
    <t>TOSCOLANO-MADERNO</t>
  </si>
  <si>
    <t>TOVO DI SANT'AGATA</t>
  </si>
  <si>
    <t>TRADATE</t>
  </si>
  <si>
    <t>TRAONA</t>
  </si>
  <si>
    <t>TRAVACÒ SICCOMARIO</t>
  </si>
  <si>
    <t>TRAVAGLIATO</t>
  </si>
  <si>
    <t>TRAVEDONA-MONATE</t>
  </si>
  <si>
    <t>TREMEZZINA</t>
  </si>
  <si>
    <t>TREMOSINE</t>
  </si>
  <si>
    <t>TRENZANO</t>
  </si>
  <si>
    <t>TRESCORE BALNEARIO</t>
  </si>
  <si>
    <t>TRESCORE CREMASCO</t>
  </si>
  <si>
    <t>TRESIVIO</t>
  </si>
  <si>
    <t>TREVIGLIO</t>
  </si>
  <si>
    <t>TREVIOLO</t>
  </si>
  <si>
    <t>TREVISO BRESCIANO</t>
  </si>
  <si>
    <t>TREZZANO ROSA</t>
  </si>
  <si>
    <t>TREZZANO SUL NAVIGLIO</t>
  </si>
  <si>
    <t>TREZZO SULL'ADDA</t>
  </si>
  <si>
    <t>TREZZONE</t>
  </si>
  <si>
    <t>TRIBIANO</t>
  </si>
  <si>
    <t>TRIGOLO</t>
  </si>
  <si>
    <t>TRIUGGIO</t>
  </si>
  <si>
    <t>TRIVOLZIO</t>
  </si>
  <si>
    <t>TROMELLO</t>
  </si>
  <si>
    <t>TRONZANO LAGO MAGGIORE</t>
  </si>
  <si>
    <t>TROVO</t>
  </si>
  <si>
    <t>TRUCCAZZANO</t>
  </si>
  <si>
    <t>TURANO LODIGIANO</t>
  </si>
  <si>
    <t>TURATE</t>
  </si>
  <si>
    <t>TURBIGO</t>
  </si>
  <si>
    <t>UBIALE CLANEZZO</t>
  </si>
  <si>
    <t>UBOLDO</t>
  </si>
  <si>
    <t>UGGIATE TREVANO</t>
  </si>
  <si>
    <t>URAGO D'OGLIO</t>
  </si>
  <si>
    <t>URGNANO</t>
  </si>
  <si>
    <t>USMATE VELATE</t>
  </si>
  <si>
    <t>VAIANO CREMASCO</t>
  </si>
  <si>
    <t>VAILATE</t>
  </si>
  <si>
    <t>VAL BREMBILLA</t>
  </si>
  <si>
    <t>VAL DI NIZZA</t>
  </si>
  <si>
    <t>VAL MASINO</t>
  </si>
  <si>
    <t>VAL REZZO</t>
  </si>
  <si>
    <t>VALBONDIONE</t>
  </si>
  <si>
    <t>VALBREMBO</t>
  </si>
  <si>
    <t>VALBRONA</t>
  </si>
  <si>
    <t>VALDIDENTRO</t>
  </si>
  <si>
    <t>VALDISOTTO</t>
  </si>
  <si>
    <t>VALEGGIO</t>
  </si>
  <si>
    <t>VALERA FRATTA</t>
  </si>
  <si>
    <t>VALFURVA</t>
  </si>
  <si>
    <t>VALGANNA</t>
  </si>
  <si>
    <t>VALGOGLIO</t>
  </si>
  <si>
    <t>VALGREGHENTINO</t>
  </si>
  <si>
    <t>VALLE LOMELLINA</t>
  </si>
  <si>
    <t>VALLE SALIMBENE</t>
  </si>
  <si>
    <t>VALLEVE</t>
  </si>
  <si>
    <t>VALLIO TERME</t>
  </si>
  <si>
    <t>VALMADRERA</t>
  </si>
  <si>
    <t>VALMOREA</t>
  </si>
  <si>
    <t>VALNEGRA</t>
  </si>
  <si>
    <t>VALSOLDA</t>
  </si>
  <si>
    <t>VALTORTA</t>
  </si>
  <si>
    <t>VALVESTINO</t>
  </si>
  <si>
    <t>VANZAGHELLO</t>
  </si>
  <si>
    <t>VANZAGO</t>
  </si>
  <si>
    <t>VAPRIO D'ADDA</t>
  </si>
  <si>
    <t>VARANO BORGHI</t>
  </si>
  <si>
    <t>VAREDO</t>
  </si>
  <si>
    <t>VARENNA</t>
  </si>
  <si>
    <t>VARESE</t>
  </si>
  <si>
    <t>VARZI</t>
  </si>
  <si>
    <t>VEDANO AL LAMBRO</t>
  </si>
  <si>
    <t>VEDANO OLONA</t>
  </si>
  <si>
    <t>VEDESETA</t>
  </si>
  <si>
    <t>VEDUGGIO CON COLZANO</t>
  </si>
  <si>
    <t>VELESO</t>
  </si>
  <si>
    <t>VELEZZO LOMELLINA</t>
  </si>
  <si>
    <t>VELLEZZO BELLINI</t>
  </si>
  <si>
    <t>VENDROGNO</t>
  </si>
  <si>
    <t>VENEGONO INFERIORE</t>
  </si>
  <si>
    <t>VENEGONO SUPERIORE</t>
  </si>
  <si>
    <t>VENIANO</t>
  </si>
  <si>
    <t>VERANO BRIANZA</t>
  </si>
  <si>
    <t>VERCANA</t>
  </si>
  <si>
    <t>VERCEIA</t>
  </si>
  <si>
    <t>VERCURAGO</t>
  </si>
  <si>
    <t>VERDELLINO</t>
  </si>
  <si>
    <t>VERDELLO</t>
  </si>
  <si>
    <t>VERDERIO</t>
  </si>
  <si>
    <t>VERGIATE</t>
  </si>
  <si>
    <t>VERNATE</t>
  </si>
  <si>
    <t>VEROLANUOVA</t>
  </si>
  <si>
    <t>VEROLAVECCHIA</t>
  </si>
  <si>
    <t>VERRETTO</t>
  </si>
  <si>
    <t>VERRUA PO</t>
  </si>
  <si>
    <t>VERTEMATE CON MINOPRIO</t>
  </si>
  <si>
    <t>VERTOVA</t>
  </si>
  <si>
    <t>VERVIO</t>
  </si>
  <si>
    <t>VESCOVATO</t>
  </si>
  <si>
    <t>VESTONE</t>
  </si>
  <si>
    <t>VEZZA D'OGLIO</t>
  </si>
  <si>
    <t>VIADANA</t>
  </si>
  <si>
    <t>VIADANICA</t>
  </si>
  <si>
    <t>VIDIGULFO</t>
  </si>
  <si>
    <t>VIGANÒ</t>
  </si>
  <si>
    <t>VIGANO SAN MARTINO</t>
  </si>
  <si>
    <t>VIGEVANO</t>
  </si>
  <si>
    <t>VIGGIÙ</t>
  </si>
  <si>
    <t>VIGNATE</t>
  </si>
  <si>
    <t>VIGOLO</t>
  </si>
  <si>
    <t>VILLA BISCOSSI</t>
  </si>
  <si>
    <t>VILLA CARCINA</t>
  </si>
  <si>
    <t>VILLA CORTESE</t>
  </si>
  <si>
    <t>VILLA D'ADDA</t>
  </si>
  <si>
    <t>VILLA D'ALMÈ</t>
  </si>
  <si>
    <t>VILLA DI CHIAVENNA</t>
  </si>
  <si>
    <t>VILLA DI SERIO</t>
  </si>
  <si>
    <t>VILLA DI TIRANO</t>
  </si>
  <si>
    <t>VILLA D'OGNA</t>
  </si>
  <si>
    <t>VILLA GUARDIA</t>
  </si>
  <si>
    <t>VILLACHIARA</t>
  </si>
  <si>
    <t>VILLANOVA D'ARDENGHI</t>
  </si>
  <si>
    <t>VILLANOVA DEL SILLARO</t>
  </si>
  <si>
    <t>VILLANTERIO</t>
  </si>
  <si>
    <t>VILLANUOVA SUL CLISI</t>
  </si>
  <si>
    <t>VILLASANTA</t>
  </si>
  <si>
    <t>VILLIMPENTA</t>
  </si>
  <si>
    <t>VILLONGO</t>
  </si>
  <si>
    <t>VILMINORE DI SCALVE</t>
  </si>
  <si>
    <t>VIMERCATE</t>
  </si>
  <si>
    <t>VIMODRONE</t>
  </si>
  <si>
    <t>VIONE</t>
  </si>
  <si>
    <t>VISANO</t>
  </si>
  <si>
    <t>VISTARINO</t>
  </si>
  <si>
    <t>VITTUONE</t>
  </si>
  <si>
    <t>VIZZOLA TICINO</t>
  </si>
  <si>
    <t>VIZZOLO PREDABISSI</t>
  </si>
  <si>
    <t>VOBARNO</t>
  </si>
  <si>
    <t>VOGHERA</t>
  </si>
  <si>
    <t>VOLONGO</t>
  </si>
  <si>
    <t>VOLPARA</t>
  </si>
  <si>
    <t>VOLTA MANTOVANA</t>
  </si>
  <si>
    <t>VOLTIDO</t>
  </si>
  <si>
    <t>ZANDOBBIO</t>
  </si>
  <si>
    <t>ZANICA</t>
  </si>
  <si>
    <t>ZAVATTARELLO</t>
  </si>
  <si>
    <t>ZECCONE</t>
  </si>
  <si>
    <t>ZELO BUON PERSICO</t>
  </si>
  <si>
    <t>ZELVIO</t>
  </si>
  <si>
    <t>ZEME</t>
  </si>
  <si>
    <t>ZENEVREDO</t>
  </si>
  <si>
    <t xml:space="preserve">ZERBO </t>
  </si>
  <si>
    <t>ZERBOLÒ</t>
  </si>
  <si>
    <t>ZIBIDO SAN GIACOMO</t>
  </si>
  <si>
    <t>ZINASCO</t>
  </si>
  <si>
    <t>ZOGNO</t>
  </si>
  <si>
    <t>ZONE</t>
  </si>
  <si>
    <t>codice_ATS</t>
  </si>
  <si>
    <t>cod_ambito</t>
  </si>
  <si>
    <t>denominazione_ATS</t>
  </si>
  <si>
    <t>descrizione_ambito</t>
  </si>
  <si>
    <t>Denominazione Comune</t>
  </si>
  <si>
    <t>cod_istat</t>
  </si>
  <si>
    <t>321</t>
  </si>
  <si>
    <t>30600</t>
  </si>
  <si>
    <t>ATS DELLA CITTA' METROPOLITANA DI MILANO</t>
  </si>
  <si>
    <t>30800</t>
  </si>
  <si>
    <t>30801</t>
  </si>
  <si>
    <t>30802</t>
  </si>
  <si>
    <t>30900</t>
  </si>
  <si>
    <t>30901</t>
  </si>
  <si>
    <t>30902</t>
  </si>
  <si>
    <t>30903</t>
  </si>
  <si>
    <t>30904</t>
  </si>
  <si>
    <t>30905</t>
  </si>
  <si>
    <t>30906</t>
  </si>
  <si>
    <t>31000</t>
  </si>
  <si>
    <t>31001</t>
  </si>
  <si>
    <t>31002</t>
  </si>
  <si>
    <t>31003</t>
  </si>
  <si>
    <t>31004</t>
  </si>
  <si>
    <t>31005</t>
  </si>
  <si>
    <t>31006</t>
  </si>
  <si>
    <t>31007</t>
  </si>
  <si>
    <t>322</t>
  </si>
  <si>
    <t>30300</t>
  </si>
  <si>
    <t>ATS DELL'INSUBRIA</t>
  </si>
  <si>
    <t>30301</t>
  </si>
  <si>
    <t>30302</t>
  </si>
  <si>
    <t>30305</t>
  </si>
  <si>
    <t>30306</t>
  </si>
  <si>
    <t>30307</t>
  </si>
  <si>
    <t>30308</t>
  </si>
  <si>
    <t>31400</t>
  </si>
  <si>
    <t>31401</t>
  </si>
  <si>
    <t>31402</t>
  </si>
  <si>
    <t>31403</t>
  </si>
  <si>
    <t>31404</t>
  </si>
  <si>
    <t>31405</t>
  </si>
  <si>
    <t>31406</t>
  </si>
  <si>
    <t>31407</t>
  </si>
  <si>
    <t>31408</t>
  </si>
  <si>
    <t>31409</t>
  </si>
  <si>
    <t>31410</t>
  </si>
  <si>
    <t>31411</t>
  </si>
  <si>
    <t>323</t>
  </si>
  <si>
    <t>30303</t>
  </si>
  <si>
    <t>ATS DELLA MONTAGNA</t>
  </si>
  <si>
    <t>30304</t>
  </si>
  <si>
    <t>31300</t>
  </si>
  <si>
    <t>31301</t>
  </si>
  <si>
    <t>31302</t>
  </si>
  <si>
    <t>31303</t>
  </si>
  <si>
    <t>Borgo Mantovano</t>
  </si>
  <si>
    <t>31304</t>
  </si>
  <si>
    <t>31500</t>
  </si>
  <si>
    <t>Borgo Virgilio</t>
  </si>
  <si>
    <t>324</t>
  </si>
  <si>
    <t>30500</t>
  </si>
  <si>
    <t>ATS DELLA BRIANZA</t>
  </si>
  <si>
    <t>30501</t>
  </si>
  <si>
    <t>30502</t>
  </si>
  <si>
    <t>31102</t>
  </si>
  <si>
    <t>31103</t>
  </si>
  <si>
    <t>31104</t>
  </si>
  <si>
    <t>31107</t>
  </si>
  <si>
    <t>31108</t>
  </si>
  <si>
    <t>325</t>
  </si>
  <si>
    <t>30100</t>
  </si>
  <si>
    <t>ATS DI BERGAMO</t>
  </si>
  <si>
    <t>30101</t>
  </si>
  <si>
    <t>30102</t>
  </si>
  <si>
    <t>30103</t>
  </si>
  <si>
    <t>30104</t>
  </si>
  <si>
    <t>Val Cavallina</t>
  </si>
  <si>
    <t>30105</t>
  </si>
  <si>
    <t>30106</t>
  </si>
  <si>
    <t>30107</t>
  </si>
  <si>
    <t>30108</t>
  </si>
  <si>
    <t>30109</t>
  </si>
  <si>
    <t>30110</t>
  </si>
  <si>
    <t>Isola Bergamasca e Bassa Val San Martino</t>
  </si>
  <si>
    <t>30111</t>
  </si>
  <si>
    <t>30112</t>
  </si>
  <si>
    <t>30113</t>
  </si>
  <si>
    <t>Valle Seriana</t>
  </si>
  <si>
    <t>326</t>
  </si>
  <si>
    <t>30200</t>
  </si>
  <si>
    <t>ATS DI BRESCIA</t>
  </si>
  <si>
    <t>Brescia - 1</t>
  </si>
  <si>
    <t>30201</t>
  </si>
  <si>
    <t>Brescia Ovest - 2</t>
  </si>
  <si>
    <t>30202</t>
  </si>
  <si>
    <t>Valle Trompia - 4</t>
  </si>
  <si>
    <t>30203</t>
  </si>
  <si>
    <t>Oglio Ovest - 7</t>
  </si>
  <si>
    <t>30204</t>
  </si>
  <si>
    <t>Bassa Bresciana Occidentale - 8</t>
  </si>
  <si>
    <t>30205</t>
  </si>
  <si>
    <t>Bassa Bresciana Orientale - 10</t>
  </si>
  <si>
    <t>30206</t>
  </si>
  <si>
    <t>Bassa Bresciana Centrale - 9</t>
  </si>
  <si>
    <t>30207</t>
  </si>
  <si>
    <t>Garda - Salò - 11</t>
  </si>
  <si>
    <t>30208</t>
  </si>
  <si>
    <t>Valle Sabbia - 12</t>
  </si>
  <si>
    <t>30209</t>
  </si>
  <si>
    <t>Brescia Est - 3</t>
  </si>
  <si>
    <t>30210</t>
  </si>
  <si>
    <t>Sebino - 5</t>
  </si>
  <si>
    <t>30211</t>
  </si>
  <si>
    <t>Monte Orfano - 6</t>
  </si>
  <si>
    <t>327</t>
  </si>
  <si>
    <t>30400</t>
  </si>
  <si>
    <t>ATS DELLA VAL PADANA</t>
  </si>
  <si>
    <t>30401</t>
  </si>
  <si>
    <t>30402</t>
  </si>
  <si>
    <t>30700</t>
  </si>
  <si>
    <t>30701</t>
  </si>
  <si>
    <t>30702</t>
  </si>
  <si>
    <t>30703</t>
  </si>
  <si>
    <t>30704</t>
  </si>
  <si>
    <t>30705</t>
  </si>
  <si>
    <t>328</t>
  </si>
  <si>
    <t>31200</t>
  </si>
  <si>
    <t>ATS DI PAVIA</t>
  </si>
  <si>
    <t>31201</t>
  </si>
  <si>
    <t>31202</t>
  </si>
  <si>
    <t>Lomellina</t>
  </si>
  <si>
    <t>31206</t>
  </si>
  <si>
    <t>31207</t>
  </si>
  <si>
    <t>31208</t>
  </si>
  <si>
    <t>Colverde</t>
  </si>
  <si>
    <t>Lonato del Garda</t>
  </si>
  <si>
    <t>Rivanazzano Terme</t>
  </si>
  <si>
    <t>Rodengo Saiano</t>
  </si>
  <si>
    <t>Sermide e Felonica</t>
  </si>
  <si>
    <t>Tremezzina</t>
  </si>
  <si>
    <t>Verderio</t>
  </si>
  <si>
    <t>Valore complessivo del Voucher utilizzato dall'utente durante il periodo rendicontato</t>
  </si>
  <si>
    <t>Alta Valle Intelvi</t>
  </si>
  <si>
    <t>Bollate</t>
  </si>
  <si>
    <t>Castelgerundo</t>
  </si>
  <si>
    <t>Centro Valle Intelvi</t>
  </si>
  <si>
    <t>Cornale e Bastida</t>
  </si>
  <si>
    <t>Corteolona e Genzone</t>
  </si>
  <si>
    <t>Fenegrò</t>
  </si>
  <si>
    <t>Godiasco Salice Terme</t>
  </si>
  <si>
    <t>Gornate Olona</t>
  </si>
  <si>
    <t>Gravedona ed Uniti</t>
  </si>
  <si>
    <t>La Valletta Brianza</t>
  </si>
  <si>
    <t>Maccagno con Pino e Veddasca</t>
  </si>
  <si>
    <t>Temù</t>
  </si>
  <si>
    <t>Tremosine sul Garda</t>
  </si>
  <si>
    <t>Val Brembilla</t>
  </si>
  <si>
    <t>Valvarrone</t>
  </si>
  <si>
    <t>016215</t>
  </si>
  <si>
    <t>016253</t>
  </si>
  <si>
    <t>016252</t>
  </si>
  <si>
    <t>013250</t>
  </si>
  <si>
    <t>013249</t>
  </si>
  <si>
    <t>013253</t>
  </si>
  <si>
    <t>CENTRO VALLE INTELVI</t>
  </si>
  <si>
    <t>013254</t>
  </si>
  <si>
    <t>013252</t>
  </si>
  <si>
    <t>SOLBIATE CON CAGNO</t>
  </si>
  <si>
    <t>013255</t>
  </si>
  <si>
    <t>013251</t>
  </si>
  <si>
    <t>PIADENA DRIZZONA</t>
  </si>
  <si>
    <t>019116</t>
  </si>
  <si>
    <t>VALVARRONE</t>
  </si>
  <si>
    <t>097093</t>
  </si>
  <si>
    <t>097092</t>
  </si>
  <si>
    <t>097091</t>
  </si>
  <si>
    <t>CASTELGERUNDO</t>
  </si>
  <si>
    <t>098062</t>
  </si>
  <si>
    <t>020071</t>
  </si>
  <si>
    <t>BORGOCARBONARA</t>
  </si>
  <si>
    <t>020073</t>
  </si>
  <si>
    <t>BORGO MANTOVANO</t>
  </si>
  <si>
    <t>020072</t>
  </si>
  <si>
    <t>SERMIDE E FELONICA</t>
  </si>
  <si>
    <t>VERMEZZO CON ZELO</t>
  </si>
  <si>
    <t>015251</t>
  </si>
  <si>
    <t>015027</t>
  </si>
  <si>
    <t>108003</t>
  </si>
  <si>
    <t>108008</t>
  </si>
  <si>
    <t>108009</t>
  </si>
  <si>
    <t>108011</t>
  </si>
  <si>
    <t>108015</t>
  </si>
  <si>
    <t>108028</t>
  </si>
  <si>
    <t>108029</t>
  </si>
  <si>
    <t>108037</t>
  </si>
  <si>
    <t>108041</t>
  </si>
  <si>
    <t>108043</t>
  </si>
  <si>
    <t>108046</t>
  </si>
  <si>
    <t>108047</t>
  </si>
  <si>
    <t>108048</t>
  </si>
  <si>
    <t>108010</t>
  </si>
  <si>
    <t>108019</t>
  </si>
  <si>
    <t>108023</t>
  </si>
  <si>
    <t>108027</t>
  </si>
  <si>
    <t>108034</t>
  </si>
  <si>
    <t>108035</t>
  </si>
  <si>
    <t>108045</t>
  </si>
  <si>
    <t>108012</t>
  </si>
  <si>
    <t>108033</t>
  </si>
  <si>
    <t>108049</t>
  </si>
  <si>
    <t>108005</t>
  </si>
  <si>
    <t>108018</t>
  </si>
  <si>
    <t>108020</t>
  </si>
  <si>
    <t>108024</t>
  </si>
  <si>
    <t>108025</t>
  </si>
  <si>
    <t>108054</t>
  </si>
  <si>
    <t>108030</t>
  </si>
  <si>
    <t>108032</t>
  </si>
  <si>
    <t>108039</t>
  </si>
  <si>
    <t>108040</t>
  </si>
  <si>
    <t>108001</t>
  </si>
  <si>
    <t>108002</t>
  </si>
  <si>
    <t>108004</t>
  </si>
  <si>
    <t>108006</t>
  </si>
  <si>
    <t>108007</t>
  </si>
  <si>
    <t>108013</t>
  </si>
  <si>
    <t>108051</t>
  </si>
  <si>
    <t>108014</t>
  </si>
  <si>
    <t>108052</t>
  </si>
  <si>
    <t>108016</t>
  </si>
  <si>
    <t>108017</t>
  </si>
  <si>
    <t>108021</t>
  </si>
  <si>
    <t>108053</t>
  </si>
  <si>
    <t>108022</t>
  </si>
  <si>
    <t>108026</t>
  </si>
  <si>
    <t>108031</t>
  </si>
  <si>
    <t>108036</t>
  </si>
  <si>
    <t>108055</t>
  </si>
  <si>
    <t>108038</t>
  </si>
  <si>
    <t>108042</t>
  </si>
  <si>
    <t>108044</t>
  </si>
  <si>
    <t>108050</t>
  </si>
  <si>
    <t>COLLI VERDI</t>
  </si>
  <si>
    <t>018193</t>
  </si>
  <si>
    <t>018192</t>
  </si>
  <si>
    <t>018191</t>
  </si>
  <si>
    <t>012142</t>
  </si>
  <si>
    <t>CADREZZATE CON OSMATE</t>
  </si>
  <si>
    <t>012143</t>
  </si>
  <si>
    <t>3.0</t>
  </si>
  <si>
    <t>50036</t>
  </si>
  <si>
    <t>50058</t>
  </si>
  <si>
    <t>50047</t>
  </si>
  <si>
    <t>50017</t>
  </si>
  <si>
    <t>50079</t>
  </si>
  <si>
    <t>50019</t>
  </si>
  <si>
    <t>50035</t>
  </si>
  <si>
    <t>50084</t>
  </si>
  <si>
    <t>50071</t>
  </si>
  <si>
    <t>50082</t>
  </si>
  <si>
    <t>50004</t>
  </si>
  <si>
    <t>50037</t>
  </si>
  <si>
    <t>50001</t>
  </si>
  <si>
    <t>Albino Valle Seriana</t>
  </si>
  <si>
    <t>50020</t>
  </si>
  <si>
    <t>50076</t>
  </si>
  <si>
    <t>50003</t>
  </si>
  <si>
    <t>50024</t>
  </si>
  <si>
    <t>50057</t>
  </si>
  <si>
    <t>50027</t>
  </si>
  <si>
    <t>50039</t>
  </si>
  <si>
    <t>50063</t>
  </si>
  <si>
    <t>50010</t>
  </si>
  <si>
    <t>50088</t>
  </si>
  <si>
    <t>50054</t>
  </si>
  <si>
    <t>50065</t>
  </si>
  <si>
    <t>50009</t>
  </si>
  <si>
    <t>50093</t>
  </si>
  <si>
    <t>50085</t>
  </si>
  <si>
    <t>50077</t>
  </si>
  <si>
    <t>50045</t>
  </si>
  <si>
    <t>50012</t>
  </si>
  <si>
    <t>50067</t>
  </si>
  <si>
    <t>50051</t>
  </si>
  <si>
    <t>50060</t>
  </si>
  <si>
    <t>50091</t>
  </si>
  <si>
    <t>50006</t>
  </si>
  <si>
    <t>50002</t>
  </si>
  <si>
    <t>Oglio Po</t>
  </si>
  <si>
    <t>50097</t>
  </si>
  <si>
    <t>50055</t>
  </si>
  <si>
    <t>50021</t>
  </si>
  <si>
    <t>50078</t>
  </si>
  <si>
    <t>50066</t>
  </si>
  <si>
    <t>50048</t>
  </si>
  <si>
    <t>50038</t>
  </si>
  <si>
    <t>50005</t>
  </si>
  <si>
    <t>50053</t>
  </si>
  <si>
    <t>50062</t>
  </si>
  <si>
    <t>50007</t>
  </si>
  <si>
    <t>50046</t>
  </si>
  <si>
    <t>50069</t>
  </si>
  <si>
    <t>50095</t>
  </si>
  <si>
    <t>50094</t>
  </si>
  <si>
    <t>50089</t>
  </si>
  <si>
    <t>Alto Milanese</t>
  </si>
  <si>
    <t>50096</t>
  </si>
  <si>
    <t>Magentino</t>
  </si>
  <si>
    <t>50032</t>
  </si>
  <si>
    <t>50061</t>
  </si>
  <si>
    <t>50041</t>
  </si>
  <si>
    <t>50052</t>
  </si>
  <si>
    <t>50044</t>
  </si>
  <si>
    <t>50056</t>
  </si>
  <si>
    <t>50042</t>
  </si>
  <si>
    <t>Visconteo Sud Milano</t>
  </si>
  <si>
    <t>50083</t>
  </si>
  <si>
    <t>50015</t>
  </si>
  <si>
    <t>50068</t>
  </si>
  <si>
    <t>50073</t>
  </si>
  <si>
    <t>50087</t>
  </si>
  <si>
    <t>50014</t>
  </si>
  <si>
    <t>50075</t>
  </si>
  <si>
    <t>50008</t>
  </si>
  <si>
    <t>Alto e Basso Pavese</t>
  </si>
  <si>
    <t>50099</t>
  </si>
  <si>
    <t>50031</t>
  </si>
  <si>
    <t>Voghera e Comunità Montana Oltrepò Pavese</t>
  </si>
  <si>
    <t>50064</t>
  </si>
  <si>
    <t>Broni e Casteggio</t>
  </si>
  <si>
    <t>50098</t>
  </si>
  <si>
    <t>50081</t>
  </si>
  <si>
    <t>50040</t>
  </si>
  <si>
    <t>50050</t>
  </si>
  <si>
    <t>50086</t>
  </si>
  <si>
    <t>50026</t>
  </si>
  <si>
    <t>50030</t>
  </si>
  <si>
    <t>50059</t>
  </si>
  <si>
    <t>50049</t>
  </si>
  <si>
    <t>50023</t>
  </si>
  <si>
    <t>50074</t>
  </si>
  <si>
    <t>50028</t>
  </si>
  <si>
    <t>50072</t>
  </si>
  <si>
    <t>50029</t>
  </si>
  <si>
    <t>50011</t>
  </si>
  <si>
    <t>50034</t>
  </si>
  <si>
    <t>50080</t>
  </si>
  <si>
    <t>50013</t>
  </si>
  <si>
    <t>50025</t>
  </si>
  <si>
    <t>SAN GIORGIO BIGARELLO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</si>
</sst>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9" formatCode="_-&quot;€&quot;\ * #,##0.00_-;\-&quot;€&quot;\ * #,##0.00_-;_-&quot;€&quot;\ * &quot;-&quot;??_-;_-@_-"/>
    <numFmt numFmtId="170" formatCode="#,##0.0"/>
    <numFmt numFmtId="171" formatCode="############"/>
  </numFmts>
  <fonts count="24" x14ac:knownFonts="1">
    <font>
      <sz val="10"/>
      <name val="Arial"/>
    </font>
    <font>
      <sz val="11"/>
      <color indexed="8"/>
      <name val="Calibri"/>
      <family val="2"/>
    </font>
    <font>
      <sz val="10"/>
      <name val="Arial"/>
      <family val="2"/>
    </font>
    <font>
      <sz val="10"/>
      <color indexed="8"/>
      <name val="Arial"/>
      <family val="2"/>
    </font>
    <font>
      <sz val="8"/>
      <name val="Arial"/>
      <family val="2"/>
    </font>
    <font>
      <b/>
      <sz val="11"/>
      <name val="Century Gothic"/>
      <family val="2"/>
    </font>
    <font>
      <sz val="11"/>
      <name val="Century Gothic"/>
      <family val="2"/>
    </font>
    <font>
      <b/>
      <sz val="10"/>
      <name val="Century Gothic"/>
      <family val="2"/>
    </font>
    <font>
      <sz val="10"/>
      <name val="Century Gothic"/>
      <family val="2"/>
    </font>
    <font>
      <sz val="8"/>
      <name val="Century Gothic"/>
      <family val="2"/>
    </font>
    <font>
      <b/>
      <sz val="10"/>
      <name val="Arial"/>
      <family val="2"/>
    </font>
    <font>
      <sz val="10"/>
      <color indexed="8"/>
      <name val="Arial"/>
    </font>
    <font>
      <sz val="11"/>
      <color indexed="8"/>
      <name val="Calibri"/>
      <charset val="163"/>
    </font>
    <font>
      <sz val="11"/>
      <color theme="1"/>
      <name val="Calibri"/>
      <family val="2"/>
      <scheme val="minor"/>
    </font>
    <font>
      <sz val="11"/>
      <color theme="0"/>
      <name val="Calibri"/>
      <family val="2"/>
      <scheme val="minor"/>
    </font>
    <font>
      <sz val="10"/>
      <color theme="0"/>
      <name val="Arial"/>
      <family val="2"/>
    </font>
    <font>
      <sz val="10"/>
      <color theme="0"/>
      <name val="Century Gothic"/>
      <family val="2"/>
    </font>
    <font>
      <b/>
      <sz val="10"/>
      <color theme="0"/>
      <name val="Century Gothic"/>
      <family val="2"/>
    </font>
    <font>
      <b/>
      <sz val="12"/>
      <color rgb="FFFF0000"/>
      <name val="Century Gothic"/>
      <family val="2"/>
    </font>
    <font>
      <sz val="11"/>
      <color theme="0"/>
      <name val="Calibri"/>
      <family val="2"/>
    </font>
    <font>
      <sz val="11"/>
      <color theme="0"/>
      <name val="Century Gothic"/>
      <family val="2"/>
    </font>
    <font>
      <sz val="8"/>
      <color theme="0"/>
      <name val="Century Gothic"/>
      <family val="2"/>
    </font>
    <font>
      <b/>
      <sz val="10"/>
      <color rgb="FFFF0000"/>
      <name val="Century Gothic"/>
      <family val="2"/>
    </font>
    <font>
      <b/>
      <sz val="11"/>
      <color theme="1"/>
      <name val="Century Gothic"/>
      <family val="2"/>
    </font>
  </fonts>
  <fills count="7">
    <fill>
      <patternFill patternType="none"/>
    </fill>
    <fill>
      <patternFill patternType="gray125"/>
    </fill>
    <fill>
      <patternFill patternType="solid">
        <fgColor indexed="22"/>
        <bgColor indexed="0"/>
      </patternFill>
    </fill>
    <fill>
      <patternFill patternType="solid">
        <fgColor theme="4" tint="0.79998168889431442"/>
        <bgColor indexed="65"/>
      </patternFill>
    </fill>
    <fill>
      <patternFill patternType="solid">
        <fgColor theme="6" tint="0.39997558519241921"/>
        <bgColor indexed="65"/>
      </patternFill>
    </fill>
    <fill>
      <patternFill patternType="solid">
        <fgColor theme="6"/>
        <bgColor indexed="64"/>
      </patternFill>
    </fill>
    <fill>
      <patternFill patternType="solid">
        <fgColor theme="0"/>
        <bgColor indexed="64"/>
      </patternFill>
    </fill>
  </fills>
  <borders count="12">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right style="medium">
        <color theme="0"/>
      </right>
      <top style="medium">
        <color theme="0"/>
      </top>
      <bottom/>
      <diagonal/>
    </border>
    <border>
      <left style="medium">
        <color theme="0"/>
      </left>
      <right/>
      <top/>
      <bottom/>
      <diagonal/>
    </border>
    <border>
      <left/>
      <right/>
      <top style="medium">
        <color theme="0"/>
      </top>
      <bottom/>
      <diagonal/>
    </border>
    <border>
      <left style="medium">
        <color theme="0"/>
      </left>
      <right/>
      <top style="medium">
        <color theme="0"/>
      </top>
      <bottom/>
      <diagonal/>
    </border>
    <border>
      <left style="medium">
        <color theme="6" tint="-0.24994659260841701"/>
      </left>
      <right style="medium">
        <color theme="6" tint="-0.24994659260841701"/>
      </right>
      <top style="medium">
        <color theme="6" tint="-0.24994659260841701"/>
      </top>
      <bottom style="medium">
        <color theme="6" tint="-0.24994659260841701"/>
      </bottom>
      <diagonal/>
    </border>
    <border>
      <left/>
      <right/>
      <top/>
      <bottom style="medium">
        <color theme="6" tint="0.39994506668294322"/>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s>
  <cellStyleXfs count="10">
    <xf numFmtId="0" fontId="0" fillId="0" borderId="0"/>
    <xf numFmtId="0" fontId="13" fillId="3" borderId="0" applyNumberFormat="0" applyBorder="0" applyAlignment="0" applyProtection="0"/>
    <xf numFmtId="169" fontId="2" fillId="0" borderId="0" applyFont="0" applyFill="0" applyBorder="0" applyAlignment="0" applyProtection="0"/>
    <xf numFmtId="0" fontId="3" fillId="0" borderId="0"/>
    <xf numFmtId="0" fontId="2" fillId="0" borderId="0"/>
    <xf numFmtId="0" fontId="13" fillId="0" borderId="0"/>
    <xf numFmtId="0" fontId="3" fillId="0" borderId="0"/>
    <xf numFmtId="0" fontId="11" fillId="0" borderId="0"/>
    <xf numFmtId="0" fontId="3" fillId="0" borderId="0"/>
    <xf numFmtId="0" fontId="14" fillId="4" borderId="0" applyNumberFormat="0">
      <protection locked="0"/>
    </xf>
  </cellStyleXfs>
  <cellXfs count="85">
    <xf numFmtId="0" fontId="0" fillId="0" borderId="0" xfId="0"/>
    <xf numFmtId="0" fontId="0" fillId="0" borderId="0" xfId="0" applyFill="1" applyBorder="1"/>
    <xf numFmtId="0" fontId="15" fillId="0" borderId="0" xfId="0" applyFont="1" applyFill="1" applyBorder="1"/>
    <xf numFmtId="0" fontId="5" fillId="0" borderId="0" xfId="0" applyFont="1" applyBorder="1" applyProtection="1"/>
    <xf numFmtId="0" fontId="8" fillId="0" borderId="0" xfId="0" applyFont="1" applyBorder="1" applyProtection="1"/>
    <xf numFmtId="3" fontId="7" fillId="0" borderId="0" xfId="0" applyNumberFormat="1" applyFont="1" applyBorder="1" applyProtection="1"/>
    <xf numFmtId="0" fontId="6" fillId="0" borderId="0" xfId="0" applyFont="1" applyBorder="1" applyProtection="1"/>
    <xf numFmtId="0" fontId="5" fillId="0" borderId="0" xfId="0" applyFont="1" applyBorder="1" applyAlignment="1" applyProtection="1">
      <alignment horizontal="left"/>
    </xf>
    <xf numFmtId="0" fontId="8" fillId="0" borderId="0" xfId="0" applyFont="1" applyProtection="1"/>
    <xf numFmtId="0" fontId="16" fillId="0" borderId="0" xfId="0" applyFont="1" applyProtection="1"/>
    <xf numFmtId="0" fontId="9" fillId="0" borderId="0" xfId="0" applyFont="1" applyProtection="1"/>
    <xf numFmtId="0" fontId="6" fillId="0" borderId="0" xfId="0" applyFont="1" applyProtection="1"/>
    <xf numFmtId="0" fontId="17" fillId="5" borderId="0" xfId="0" applyFont="1" applyFill="1" applyAlignment="1" applyProtection="1">
      <alignment vertical="center" wrapText="1"/>
    </xf>
    <xf numFmtId="170" fontId="7" fillId="0" borderId="0" xfId="0" applyNumberFormat="1" applyFont="1" applyBorder="1" applyProtection="1"/>
    <xf numFmtId="0" fontId="5" fillId="0" borderId="0" xfId="0" applyFont="1" applyAlignment="1" applyProtection="1">
      <alignment horizontal="left"/>
    </xf>
    <xf numFmtId="49" fontId="5" fillId="0" borderId="0" xfId="0" applyNumberFormat="1" applyFont="1" applyAlignment="1" applyProtection="1">
      <alignment horizontal="left"/>
    </xf>
    <xf numFmtId="0" fontId="17" fillId="5" borderId="0" xfId="0" applyFont="1" applyFill="1" applyBorder="1" applyAlignment="1" applyProtection="1">
      <alignment horizontal="left" vertical="center" wrapText="1"/>
    </xf>
    <xf numFmtId="0" fontId="17" fillId="5" borderId="3" xfId="0" applyFont="1" applyFill="1" applyBorder="1" applyAlignment="1" applyProtection="1">
      <alignment horizontal="left" vertical="center" wrapText="1"/>
    </xf>
    <xf numFmtId="0" fontId="17" fillId="5" borderId="0" xfId="0" applyFont="1" applyFill="1" applyBorder="1" applyAlignment="1" applyProtection="1">
      <alignment horizontal="right" vertical="center" wrapText="1"/>
    </xf>
    <xf numFmtId="0" fontId="17" fillId="5" borderId="3" xfId="0" applyFont="1" applyFill="1" applyBorder="1" applyAlignment="1" applyProtection="1">
      <alignment horizontal="right" vertical="center" wrapText="1"/>
    </xf>
    <xf numFmtId="0" fontId="17" fillId="5" borderId="4" xfId="0" applyFont="1" applyFill="1" applyBorder="1" applyAlignment="1" applyProtection="1">
      <alignment horizontal="right" vertical="center" wrapText="1"/>
    </xf>
    <xf numFmtId="0" fontId="17" fillId="5" borderId="5" xfId="0" applyFont="1" applyFill="1" applyBorder="1" applyAlignment="1" applyProtection="1">
      <alignment horizontal="right" vertical="center" wrapText="1"/>
    </xf>
    <xf numFmtId="0" fontId="17" fillId="5" borderId="5" xfId="0" applyFont="1" applyFill="1" applyBorder="1" applyAlignment="1" applyProtection="1">
      <alignment horizontal="left" vertical="center" wrapText="1"/>
    </xf>
    <xf numFmtId="49" fontId="16" fillId="0" borderId="0" xfId="0" applyNumberFormat="1" applyFont="1" applyProtection="1"/>
    <xf numFmtId="171" fontId="8" fillId="0" borderId="0" xfId="0" applyNumberFormat="1" applyFont="1" applyAlignment="1" applyProtection="1">
      <alignment horizontal="left"/>
      <protection locked="0"/>
    </xf>
    <xf numFmtId="14" fontId="8" fillId="0" borderId="0" xfId="0" applyNumberFormat="1" applyFont="1" applyAlignment="1" applyProtection="1">
      <alignment horizontal="left"/>
      <protection locked="0"/>
    </xf>
    <xf numFmtId="0" fontId="8" fillId="0" borderId="0" xfId="0" applyFont="1" applyBorder="1" applyAlignment="1" applyProtection="1">
      <alignment horizontal="left"/>
      <protection locked="0"/>
    </xf>
    <xf numFmtId="0" fontId="8" fillId="6" borderId="0" xfId="0" applyFont="1" applyFill="1" applyAlignment="1" applyProtection="1">
      <alignment horizontal="left"/>
      <protection locked="0"/>
    </xf>
    <xf numFmtId="14" fontId="8" fillId="0" borderId="0" xfId="0" applyNumberFormat="1" applyFont="1" applyAlignment="1" applyProtection="1">
      <alignment horizontal="right"/>
      <protection locked="0"/>
    </xf>
    <xf numFmtId="0" fontId="17" fillId="5" borderId="6" xfId="0" applyFont="1" applyFill="1" applyBorder="1" applyAlignment="1" applyProtection="1">
      <alignment horizontal="left" vertical="center" wrapText="1"/>
    </xf>
    <xf numFmtId="3" fontId="8" fillId="0" borderId="0" xfId="0" applyNumberFormat="1" applyFont="1" applyAlignment="1" applyProtection="1">
      <alignment horizontal="left"/>
      <protection locked="0"/>
    </xf>
    <xf numFmtId="3" fontId="8" fillId="0" borderId="0" xfId="0" applyNumberFormat="1" applyFont="1" applyAlignment="1" applyProtection="1">
      <alignment horizontal="right"/>
      <protection locked="0"/>
    </xf>
    <xf numFmtId="4" fontId="7" fillId="0" borderId="0" xfId="0" applyNumberFormat="1" applyFont="1" applyBorder="1" applyProtection="1"/>
    <xf numFmtId="0" fontId="18" fillId="6" borderId="0" xfId="0" applyFont="1" applyFill="1" applyProtection="1"/>
    <xf numFmtId="0" fontId="5" fillId="0" borderId="7" xfId="0" applyFont="1" applyFill="1" applyBorder="1" applyAlignment="1" applyProtection="1">
      <alignment horizontal="left"/>
    </xf>
    <xf numFmtId="49" fontId="5" fillId="0" borderId="7" xfId="0" applyNumberFormat="1" applyFont="1" applyFill="1" applyBorder="1" applyAlignment="1" applyProtection="1">
      <alignment horizontal="left"/>
      <protection locked="0"/>
    </xf>
    <xf numFmtId="49" fontId="8" fillId="0" borderId="0" xfId="0" applyNumberFormat="1" applyFont="1" applyProtection="1"/>
    <xf numFmtId="49" fontId="6" fillId="0" borderId="0" xfId="0" applyNumberFormat="1" applyFont="1" applyBorder="1" applyProtection="1"/>
    <xf numFmtId="49" fontId="6" fillId="0" borderId="0" xfId="0" applyNumberFormat="1" applyFont="1" applyProtection="1"/>
    <xf numFmtId="49" fontId="9" fillId="0" borderId="0" xfId="0" applyNumberFormat="1" applyFont="1" applyProtection="1"/>
    <xf numFmtId="49" fontId="19" fillId="0" borderId="0" xfId="6" applyNumberFormat="1" applyFont="1" applyFill="1" applyBorder="1" applyAlignment="1" applyProtection="1"/>
    <xf numFmtId="49" fontId="19" fillId="0" borderId="0" xfId="6" applyNumberFormat="1" applyFont="1" applyFill="1" applyBorder="1" applyAlignment="1" applyProtection="1">
      <alignment horizontal="right"/>
    </xf>
    <xf numFmtId="49" fontId="16" fillId="0" borderId="0" xfId="0" applyNumberFormat="1" applyFont="1" applyAlignment="1" applyProtection="1">
      <alignment horizontal="right"/>
    </xf>
    <xf numFmtId="49" fontId="8" fillId="0" borderId="0" xfId="0" applyNumberFormat="1" applyFont="1" applyBorder="1" applyProtection="1"/>
    <xf numFmtId="49" fontId="17" fillId="5" borderId="3" xfId="0" applyNumberFormat="1" applyFont="1" applyFill="1" applyBorder="1" applyAlignment="1" applyProtection="1">
      <alignment horizontal="right" vertical="center" wrapText="1"/>
    </xf>
    <xf numFmtId="4" fontId="8" fillId="0" borderId="0" xfId="0" applyNumberFormat="1" applyFont="1" applyAlignment="1" applyProtection="1">
      <alignment horizontal="right"/>
      <protection locked="0"/>
    </xf>
    <xf numFmtId="3" fontId="16" fillId="0" borderId="0" xfId="0" applyNumberFormat="1" applyFont="1" applyProtection="1"/>
    <xf numFmtId="0" fontId="20" fillId="0" borderId="0" xfId="0" applyFont="1" applyBorder="1" applyProtection="1"/>
    <xf numFmtId="0" fontId="20" fillId="0" borderId="0" xfId="0" applyFont="1" applyProtection="1"/>
    <xf numFmtId="0" fontId="21" fillId="0" borderId="0" xfId="0" applyFont="1" applyProtection="1"/>
    <xf numFmtId="0" fontId="21" fillId="0" borderId="0" xfId="0" applyFont="1" applyAlignment="1" applyProtection="1">
      <alignment wrapText="1"/>
    </xf>
    <xf numFmtId="3" fontId="22" fillId="0" borderId="0" xfId="0" applyNumberFormat="1" applyFont="1" applyProtection="1"/>
    <xf numFmtId="0" fontId="18" fillId="0" borderId="0" xfId="0" applyFont="1" applyProtection="1"/>
    <xf numFmtId="0" fontId="2" fillId="0" borderId="0" xfId="0" applyFont="1" applyAlignment="1">
      <alignment horizontal="right"/>
    </xf>
    <xf numFmtId="0" fontId="10" fillId="0" borderId="0" xfId="4" applyFont="1"/>
    <xf numFmtId="0" fontId="2" fillId="0" borderId="0" xfId="4"/>
    <xf numFmtId="0" fontId="2" fillId="0" borderId="0" xfId="4" applyAlignment="1">
      <alignment horizontal="left"/>
    </xf>
    <xf numFmtId="0" fontId="23" fillId="3" borderId="7" xfId="1" applyFont="1" applyBorder="1" applyProtection="1">
      <protection locked="0"/>
    </xf>
    <xf numFmtId="0" fontId="5" fillId="0" borderId="7" xfId="0" applyFont="1" applyFill="1" applyBorder="1" applyAlignment="1" applyProtection="1">
      <alignment horizontal="right" vertical="center"/>
    </xf>
    <xf numFmtId="0" fontId="0" fillId="6" borderId="0" xfId="0" applyFill="1" applyBorder="1" applyProtection="1"/>
    <xf numFmtId="0" fontId="0" fillId="0" borderId="0" xfId="0" applyProtection="1"/>
    <xf numFmtId="0" fontId="0" fillId="0" borderId="0" xfId="0" applyBorder="1" applyProtection="1"/>
    <xf numFmtId="0" fontId="8" fillId="0" borderId="0" xfId="0" applyFont="1" applyFill="1" applyAlignment="1" applyProtection="1">
      <alignment horizontal="center"/>
    </xf>
    <xf numFmtId="171" fontId="8" fillId="0" borderId="8" xfId="0" applyNumberFormat="1" applyFont="1" applyBorder="1" applyAlignment="1" applyProtection="1">
      <alignment horizontal="left"/>
      <protection locked="0"/>
    </xf>
    <xf numFmtId="14" fontId="8" fillId="0" borderId="8" xfId="0" applyNumberFormat="1" applyFont="1" applyBorder="1" applyAlignment="1" applyProtection="1">
      <alignment horizontal="left"/>
      <protection locked="0"/>
    </xf>
    <xf numFmtId="0" fontId="8" fillId="0" borderId="8" xfId="0" applyFont="1" applyBorder="1" applyAlignment="1" applyProtection="1">
      <alignment horizontal="left"/>
      <protection locked="0"/>
    </xf>
    <xf numFmtId="0" fontId="8" fillId="6" borderId="8" xfId="0" applyFont="1" applyFill="1" applyBorder="1" applyAlignment="1" applyProtection="1">
      <alignment horizontal="left"/>
      <protection locked="0"/>
    </xf>
    <xf numFmtId="14" fontId="8" fillId="0" borderId="8" xfId="0" applyNumberFormat="1" applyFont="1" applyBorder="1" applyAlignment="1" applyProtection="1">
      <alignment horizontal="right"/>
      <protection locked="0"/>
    </xf>
    <xf numFmtId="3" fontId="8" fillId="0" borderId="8" xfId="0" applyNumberFormat="1" applyFont="1" applyBorder="1" applyAlignment="1" applyProtection="1">
      <alignment horizontal="left"/>
      <protection locked="0"/>
    </xf>
    <xf numFmtId="4" fontId="8" fillId="0" borderId="8" xfId="0" applyNumberFormat="1" applyFont="1" applyBorder="1" applyAlignment="1" applyProtection="1">
      <alignment horizontal="right"/>
      <protection locked="0"/>
    </xf>
    <xf numFmtId="3" fontId="8" fillId="0" borderId="8" xfId="0" applyNumberFormat="1" applyFont="1" applyBorder="1" applyAlignment="1" applyProtection="1">
      <alignment horizontal="right"/>
      <protection locked="0"/>
    </xf>
    <xf numFmtId="0" fontId="2" fillId="0" borderId="0" xfId="4" applyAlignment="1">
      <alignment horizontal="right"/>
    </xf>
    <xf numFmtId="0" fontId="0" fillId="0" borderId="0" xfId="0" applyAlignment="1">
      <alignment horizontal="right"/>
    </xf>
    <xf numFmtId="0" fontId="12" fillId="2" borderId="2" xfId="7" applyFont="1" applyFill="1" applyBorder="1" applyAlignment="1">
      <alignment horizontal="center"/>
    </xf>
    <xf numFmtId="0" fontId="13" fillId="0" borderId="0" xfId="5"/>
    <xf numFmtId="0" fontId="12" fillId="0" borderId="1" xfId="7" applyFont="1" applyFill="1" applyBorder="1" applyAlignment="1"/>
    <xf numFmtId="0" fontId="1" fillId="0" borderId="1" xfId="7" applyFont="1" applyFill="1" applyBorder="1" applyAlignment="1"/>
    <xf numFmtId="0" fontId="1" fillId="0" borderId="1" xfId="8" applyFont="1" applyFill="1" applyBorder="1" applyAlignment="1"/>
    <xf numFmtId="0" fontId="1" fillId="0" borderId="1" xfId="8" applyFont="1" applyFill="1" applyBorder="1" applyAlignment="1">
      <alignment horizontal="right"/>
    </xf>
    <xf numFmtId="0" fontId="10" fillId="0" borderId="0" xfId="0" applyFont="1"/>
    <xf numFmtId="0" fontId="10" fillId="0" borderId="0" xfId="0" applyFont="1" applyAlignment="1">
      <alignment horizontal="left"/>
    </xf>
    <xf numFmtId="0" fontId="0" fillId="0" borderId="0" xfId="0" applyAlignment="1">
      <alignment horizontal="left"/>
    </xf>
    <xf numFmtId="0" fontId="17" fillId="5" borderId="9" xfId="0" applyFont="1" applyFill="1" applyBorder="1" applyAlignment="1" applyProtection="1">
      <alignment horizontal="center" vertical="center" wrapText="1"/>
    </xf>
    <xf numFmtId="0" fontId="17" fillId="5" borderId="10" xfId="0" applyFont="1" applyFill="1" applyBorder="1" applyAlignment="1" applyProtection="1">
      <alignment horizontal="center" vertical="center" wrapText="1"/>
    </xf>
    <xf numFmtId="0" fontId="17" fillId="5" borderId="11" xfId="0" applyFont="1" applyFill="1" applyBorder="1" applyAlignment="1" applyProtection="1">
      <alignment horizontal="center" vertical="center" wrapText="1"/>
    </xf>
  </cellXfs>
  <cellStyles count="10">
    <cellStyle name="20% - Colore 1" xfId="1" builtinId="30"/>
    <cellStyle name="Euro" xfId="2"/>
    <cellStyle name="Normal_Sheet1" xfId="3"/>
    <cellStyle name="Normale" xfId="0" builtinId="0"/>
    <cellStyle name="Normale 2" xfId="4"/>
    <cellStyle name="Normale 3" xfId="5"/>
    <cellStyle name="Normale_Enti_gestori" xfId="6"/>
    <cellStyle name="Normale_Foglio1" xfId="7"/>
    <cellStyle name="Normale_Foglio1_1" xfId="8"/>
    <cellStyle name="Stile 1" xfId="9"/>
  </cellStyles>
  <dxfs count="15">
    <dxf>
      <fill>
        <patternFill>
          <bgColor theme="6" tint="0.59996337778862885"/>
        </patternFill>
      </fill>
    </dxf>
    <dxf>
      <font>
        <color theme="0"/>
      </font>
    </dxf>
    <dxf>
      <fill>
        <patternFill patternType="none">
          <bgColor indexed="65"/>
        </patternFill>
      </fill>
    </dxf>
    <dxf>
      <fill>
        <patternFill>
          <bgColor theme="6" tint="0.59996337778862885"/>
        </patternFill>
      </fill>
    </dxf>
    <dxf>
      <font>
        <color theme="0"/>
      </font>
    </dxf>
    <dxf>
      <fill>
        <patternFill patternType="none">
          <bgColor indexed="65"/>
        </patternFill>
      </fill>
    </dxf>
    <dxf>
      <font>
        <color theme="0"/>
      </font>
    </dxf>
    <dxf>
      <font>
        <color theme="0"/>
      </font>
    </dxf>
    <dxf>
      <fill>
        <patternFill>
          <bgColor theme="6" tint="0.59996337778862885"/>
        </patternFill>
      </fill>
    </dxf>
    <dxf>
      <font>
        <color theme="0"/>
      </font>
    </dxf>
    <dxf>
      <fill>
        <patternFill patternType="none">
          <bgColor indexed="65"/>
        </patternFill>
      </fill>
    </dxf>
    <dxf>
      <font>
        <color theme="0"/>
      </font>
    </dxf>
    <dxf>
      <font>
        <color theme="0"/>
      </font>
    </dxf>
    <dxf>
      <fill>
        <patternFill>
          <bgColor rgb="FFFF0000"/>
        </patternFill>
      </fill>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10</xdr:col>
      <xdr:colOff>381000</xdr:colOff>
      <xdr:row>23</xdr:row>
      <xdr:rowOff>123825</xdr:rowOff>
    </xdr:to>
    <xdr:pic>
      <xdr:nvPicPr>
        <xdr:cNvPr id="2177" name="Picture 127">
          <a:extLst>
            <a:ext uri="{FF2B5EF4-FFF2-40B4-BE49-F238E27FC236}">
              <a16:creationId xmlns:a16="http://schemas.microsoft.com/office/drawing/2014/main" id="{7879CB80-13F4-46E0-B9FF-F2AC64193D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0"/>
          <a:ext cx="5695950" cy="384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ozzir\Downloads\Home\Documents\Office\DG%20Famiglia%20-%20Regione%20Lombardia\Spesa%20Sociale\Strumenti_2012\spesasociale_gestione_singol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sf\Home\Documents\Office\DG%20Famiglia%20-%20Regione%20Lombardia\Spesa%20Sociale\Strumenti_2012\spesasociale_gestione_singol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pozzir\Downloads\AFFIDI_consuntivo_20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sf\Home\Documents\Office\DG%20Famiglia%20-%20Regione%20Lombardia\Allegati%205\Allegato_5_cns_2012\allegato_5_cns_2012_Busto_Arsizi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pozzir\Downloads\Strumenti%20e%20doc%20sistemata\AFFIDI_consuntivo_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ta"/>
      <sheetName val="Anagrafica UC CM"/>
      <sheetName val="Anziani"/>
      <sheetName val="Disabili"/>
      <sheetName val="Minori-Famiglia"/>
      <sheetName val="Immigrazione"/>
      <sheetName val="Emarginazione-povertà"/>
      <sheetName val="Dipendenze"/>
      <sheetName val="Salute mentale"/>
      <sheetName val="Compartec.spesa socsan"/>
      <sheetName val="svz soc e funzionamento"/>
      <sheetName val="SVZ soc prof gest sing"/>
      <sheetName val="Tabella_due"/>
      <sheetName val="Sintesi"/>
      <sheetName val="Grafici"/>
      <sheetName val="TABELLE_UN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735">
          <cell r="A1735" t="str">
            <v>A.S.L. PROVINCIA DI BERGAMO</v>
          </cell>
        </row>
        <row r="1736">
          <cell r="A1736" t="str">
            <v>A.S.L. PROVINCIA DI BRESCIA</v>
          </cell>
        </row>
        <row r="1737">
          <cell r="A1737" t="str">
            <v>A.S.L. PROVINCIA DI COMO</v>
          </cell>
        </row>
        <row r="1738">
          <cell r="A1738" t="str">
            <v>A.S.L. PROVINCIA DI CREMONA</v>
          </cell>
        </row>
        <row r="1739">
          <cell r="A1739" t="str">
            <v>A.S.L. PROVINCIA DI LECCO</v>
          </cell>
        </row>
        <row r="1740">
          <cell r="A1740" t="str">
            <v>A.S.L. PROVINCIA DI LODI</v>
          </cell>
        </row>
        <row r="1741">
          <cell r="A1741" t="str">
            <v>A.S.L. PROVINCIA DI MANTOVA</v>
          </cell>
        </row>
        <row r="1742">
          <cell r="A1742" t="str">
            <v>A.S.L. DI MILANO</v>
          </cell>
        </row>
        <row r="1743">
          <cell r="A1743" t="str">
            <v>A.S.L. PROVINCIA DI MILANO UNO</v>
          </cell>
        </row>
        <row r="1744">
          <cell r="A1744" t="str">
            <v>A.S.L. PROVINCIA DI MILANO DUE</v>
          </cell>
        </row>
        <row r="1745">
          <cell r="A1745" t="str">
            <v>A.S.L. PROVINCIA DI MONZA E BRIANZA</v>
          </cell>
        </row>
        <row r="1746">
          <cell r="A1746" t="str">
            <v>A.S.L. PROVINCIA DI PAVIA</v>
          </cell>
        </row>
        <row r="1747">
          <cell r="A1747" t="str">
            <v>A.S.L. PROVINCIA DI SONDRIO</v>
          </cell>
        </row>
        <row r="1748">
          <cell r="A1748" t="str">
            <v>A.S.L. PROVINCIA DI VARESE</v>
          </cell>
        </row>
        <row r="1749">
          <cell r="A1749" t="str">
            <v>A.S.L. VALLECAMONICA-SEBINO</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ta"/>
      <sheetName val="Anagrafica UC CM"/>
      <sheetName val="Anziani"/>
      <sheetName val="Disabili"/>
      <sheetName val="Minori-Famiglia"/>
      <sheetName val="Immigrazione"/>
      <sheetName val="Emarginazione-povertà"/>
      <sheetName val="Dipendenze"/>
      <sheetName val="Salute mentale"/>
      <sheetName val="Compartec.spesa socsan"/>
      <sheetName val="svz soc e funzionamento"/>
      <sheetName val="SVZ soc prof gest sing"/>
      <sheetName val="Tabella_due"/>
      <sheetName val="Sintesi"/>
      <sheetName val="Grafici"/>
      <sheetName val="TABELLE_UN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735">
          <cell r="A1735" t="str">
            <v>A.S.L. PROVINCIA DI BERGAMO</v>
          </cell>
        </row>
        <row r="1736">
          <cell r="A1736" t="str">
            <v>A.S.L. PROVINCIA DI BRESCIA</v>
          </cell>
        </row>
        <row r="1737">
          <cell r="A1737" t="str">
            <v>A.S.L. PROVINCIA DI COMO</v>
          </cell>
        </row>
        <row r="1738">
          <cell r="A1738" t="str">
            <v>A.S.L. PROVINCIA DI CREMONA</v>
          </cell>
        </row>
        <row r="1739">
          <cell r="A1739" t="str">
            <v>A.S.L. PROVINCIA DI LECCO</v>
          </cell>
        </row>
        <row r="1740">
          <cell r="A1740" t="str">
            <v>A.S.L. PROVINCIA DI LODI</v>
          </cell>
        </row>
        <row r="1741">
          <cell r="A1741" t="str">
            <v>A.S.L. PROVINCIA DI MANTOVA</v>
          </cell>
        </row>
        <row r="1742">
          <cell r="A1742" t="str">
            <v>A.S.L. DI MILANO</v>
          </cell>
        </row>
        <row r="1743">
          <cell r="A1743" t="str">
            <v>A.S.L. PROVINCIA DI MILANO UNO</v>
          </cell>
        </row>
        <row r="1744">
          <cell r="A1744" t="str">
            <v>A.S.L. PROVINCIA DI MILANO DUE</v>
          </cell>
        </row>
        <row r="1745">
          <cell r="A1745" t="str">
            <v>A.S.L. PROVINCIA DI MONZA E BRIANZA</v>
          </cell>
        </row>
        <row r="1746">
          <cell r="A1746" t="str">
            <v>A.S.L. PROVINCIA DI PAVIA</v>
          </cell>
        </row>
        <row r="1747">
          <cell r="A1747" t="str">
            <v>A.S.L. PROVINCIA DI SONDRIO</v>
          </cell>
        </row>
        <row r="1748">
          <cell r="A1748" t="str">
            <v>A.S.L. PROVINCIA DI VARESE</v>
          </cell>
        </row>
        <row r="1749">
          <cell r="A1749" t="str">
            <v>A.S.L. VALLECAMONICA-SEBINO</v>
          </cell>
        </row>
      </sheetData>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el"/>
      <sheetName val="COPERTINA"/>
      <sheetName val="Ente_compilatore"/>
      <sheetName val="Minori_affido"/>
      <sheetName val="Minori_comun_resid"/>
      <sheetName val="Ec-fin"/>
      <sheetName val="versione"/>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1 Quadro1"/>
      <sheetName val="pag.2 Note"/>
      <sheetName val="pag.3 Quadro2"/>
      <sheetName val="pag.4 Quadro3"/>
      <sheetName val="pag.5"/>
      <sheetName val="pag.6 Quadro4"/>
    </sheetNames>
    <sheetDataSet>
      <sheetData sheetId="0">
        <row r="11">
          <cell r="Y11" t="str">
            <v>ALBANIA</v>
          </cell>
        </row>
        <row r="12">
          <cell r="Y12" t="str">
            <v>ALGERIA</v>
          </cell>
        </row>
        <row r="13">
          <cell r="Y13" t="str">
            <v>AFGHANISTAN</v>
          </cell>
        </row>
        <row r="14">
          <cell r="Y14" t="str">
            <v>ANDORRA</v>
          </cell>
        </row>
        <row r="15">
          <cell r="Y15" t="str">
            <v>ANGOLA</v>
          </cell>
        </row>
        <row r="16">
          <cell r="Y16" t="str">
            <v>ANTIGUA E BARBUDA</v>
          </cell>
        </row>
        <row r="17">
          <cell r="Y17" t="str">
            <v>ANTILLE OLANDESI</v>
          </cell>
        </row>
        <row r="18">
          <cell r="Y18" t="str">
            <v>APOLIDE</v>
          </cell>
        </row>
        <row r="19">
          <cell r="Y19" t="str">
            <v>ARABIA SAUDITA</v>
          </cell>
        </row>
        <row r="20">
          <cell r="Y20" t="str">
            <v>ARGENTINA</v>
          </cell>
        </row>
        <row r="21">
          <cell r="Y21" t="str">
            <v>ARMENIA</v>
          </cell>
        </row>
        <row r="22">
          <cell r="Y22" t="str">
            <v>AUSTRALIA</v>
          </cell>
        </row>
        <row r="23">
          <cell r="Y23" t="str">
            <v>AUSTRIA</v>
          </cell>
        </row>
        <row r="24">
          <cell r="Y24" t="str">
            <v>AZERBAIGIAN</v>
          </cell>
        </row>
        <row r="25">
          <cell r="Y25" t="str">
            <v>BAHAMA</v>
          </cell>
        </row>
        <row r="26">
          <cell r="Y26" t="str">
            <v>BAHREIN</v>
          </cell>
        </row>
        <row r="27">
          <cell r="Y27" t="str">
            <v>BANGLADESH</v>
          </cell>
        </row>
        <row r="28">
          <cell r="Y28" t="str">
            <v>BARBADOS</v>
          </cell>
        </row>
        <row r="29">
          <cell r="Y29" t="str">
            <v>BELGIO</v>
          </cell>
        </row>
        <row r="30">
          <cell r="Y30" t="str">
            <v>BELIZE</v>
          </cell>
        </row>
        <row r="31">
          <cell r="Y31" t="str">
            <v>BENIN</v>
          </cell>
        </row>
        <row r="32">
          <cell r="Y32" t="str">
            <v>BERMUDA (ISOLE)</v>
          </cell>
        </row>
        <row r="33">
          <cell r="Y33" t="str">
            <v>BHUTAN</v>
          </cell>
        </row>
        <row r="34">
          <cell r="Y34" t="str">
            <v>BIELORUSSIA</v>
          </cell>
        </row>
        <row r="35">
          <cell r="Y35" t="str">
            <v>BOLIVIA</v>
          </cell>
        </row>
        <row r="36">
          <cell r="Y36" t="str">
            <v>BOSNIA ED ERZEGOVINA</v>
          </cell>
        </row>
        <row r="37">
          <cell r="Y37" t="str">
            <v>BOTSWANA</v>
          </cell>
        </row>
        <row r="38">
          <cell r="Y38" t="str">
            <v>BRASILE</v>
          </cell>
        </row>
        <row r="39">
          <cell r="Y39" t="str">
            <v>BRUNEI</v>
          </cell>
        </row>
        <row r="40">
          <cell r="Y40" t="str">
            <v>BULGARIA</v>
          </cell>
        </row>
        <row r="41">
          <cell r="Y41" t="str">
            <v>BURKINA FASO</v>
          </cell>
        </row>
        <row r="42">
          <cell r="Y42" t="str">
            <v>BURUNDI</v>
          </cell>
        </row>
        <row r="43">
          <cell r="Y43" t="str">
            <v>CAMBOGIA</v>
          </cell>
        </row>
        <row r="44">
          <cell r="Y44" t="str">
            <v>CAMERUN</v>
          </cell>
        </row>
        <row r="45">
          <cell r="Y45" t="str">
            <v>CANADA</v>
          </cell>
        </row>
        <row r="46">
          <cell r="Y46" t="str">
            <v>CAPO VERDE</v>
          </cell>
        </row>
        <row r="47">
          <cell r="Y47" t="str">
            <v>CENTRAFRICANA REPUBBLICA</v>
          </cell>
        </row>
        <row r="48">
          <cell r="Y48" t="str">
            <v>CIAD</v>
          </cell>
        </row>
        <row r="49">
          <cell r="Y49" t="str">
            <v>CILE</v>
          </cell>
        </row>
        <row r="50">
          <cell r="Y50" t="str">
            <v>CINA REPUBBLICA POPOLARE</v>
          </cell>
        </row>
        <row r="51">
          <cell r="Y51" t="str">
            <v>CIPRO</v>
          </cell>
        </row>
        <row r="52">
          <cell r="Y52" t="str">
            <v>CITTA' DEL VATICANO</v>
          </cell>
        </row>
        <row r="53">
          <cell r="Y53" t="str">
            <v>COLOMBIA</v>
          </cell>
        </row>
        <row r="54">
          <cell r="Y54" t="str">
            <v>COMORE</v>
          </cell>
        </row>
        <row r="55">
          <cell r="Y55" t="str">
            <v>CONGO REPUBBLICA DEMOCRATICA</v>
          </cell>
        </row>
        <row r="56">
          <cell r="Y56" t="str">
            <v>CONGO REPUBBLICA POPOLARE</v>
          </cell>
        </row>
        <row r="57">
          <cell r="Y57" t="str">
            <v>COREA, REPUBBLICA (COREA DEL SUD)</v>
          </cell>
        </row>
        <row r="58">
          <cell r="Y58" t="str">
            <v xml:space="preserve">COREA, REPUBBLICA POPOLARE DEMOCRATICA (COREA DEL </v>
          </cell>
        </row>
        <row r="59">
          <cell r="Y59" t="str">
            <v>COSTA D'AVORIO</v>
          </cell>
        </row>
        <row r="60">
          <cell r="Y60" t="str">
            <v>COSTA RICA</v>
          </cell>
        </row>
        <row r="61">
          <cell r="Y61" t="str">
            <v>CROAZIA</v>
          </cell>
        </row>
        <row r="62">
          <cell r="Y62" t="str">
            <v>CUBA</v>
          </cell>
        </row>
        <row r="63">
          <cell r="Y63" t="str">
            <v>DANIMARCA</v>
          </cell>
        </row>
        <row r="64">
          <cell r="Y64" t="str">
            <v>DOMINICA</v>
          </cell>
        </row>
        <row r="65">
          <cell r="Y65" t="str">
            <v>ECUADOR</v>
          </cell>
        </row>
        <row r="66">
          <cell r="Y66" t="str">
            <v>EGITTO</v>
          </cell>
        </row>
        <row r="67">
          <cell r="Y67" t="str">
            <v>EL SALVADOR</v>
          </cell>
        </row>
        <row r="68">
          <cell r="Y68" t="str">
            <v>EMIRATI ARABI UNITI</v>
          </cell>
        </row>
        <row r="69">
          <cell r="Y69" t="str">
            <v>ERITREA</v>
          </cell>
        </row>
        <row r="70">
          <cell r="Y70" t="str">
            <v>ESTONIA</v>
          </cell>
        </row>
        <row r="71">
          <cell r="Y71" t="str">
            <v>ETIOPIA</v>
          </cell>
        </row>
        <row r="72">
          <cell r="Y72" t="str">
            <v>FIGI</v>
          </cell>
        </row>
        <row r="73">
          <cell r="Y73" t="str">
            <v>FILIPPINE</v>
          </cell>
        </row>
        <row r="74">
          <cell r="Y74" t="str">
            <v>FINLANDIA</v>
          </cell>
        </row>
        <row r="75">
          <cell r="Y75" t="str">
            <v>FRANCIA</v>
          </cell>
        </row>
        <row r="76">
          <cell r="Y76" t="str">
            <v>GABON</v>
          </cell>
        </row>
        <row r="77">
          <cell r="Y77" t="str">
            <v>GAMBIA</v>
          </cell>
        </row>
        <row r="78">
          <cell r="Y78" t="str">
            <v>GEORGIA</v>
          </cell>
        </row>
        <row r="79">
          <cell r="Y79" t="str">
            <v>GERMANIA</v>
          </cell>
        </row>
        <row r="80">
          <cell r="Y80" t="str">
            <v>GHANA</v>
          </cell>
        </row>
        <row r="81">
          <cell r="Y81" t="str">
            <v>GIAMAICA</v>
          </cell>
        </row>
        <row r="82">
          <cell r="Y82" t="str">
            <v>GIAPPONE</v>
          </cell>
        </row>
        <row r="83">
          <cell r="Y83" t="str">
            <v>GIBILTERRA</v>
          </cell>
        </row>
        <row r="84">
          <cell r="Y84" t="str">
            <v>GIBUTI</v>
          </cell>
        </row>
        <row r="85">
          <cell r="Y85" t="str">
            <v>GIORDANIA</v>
          </cell>
        </row>
        <row r="86">
          <cell r="Y86" t="str">
            <v>GRAN BRETAGNA E IRLANDA DEL NORD (REGNO UNITO)</v>
          </cell>
        </row>
        <row r="87">
          <cell r="Y87" t="str">
            <v>GRECIA</v>
          </cell>
        </row>
        <row r="88">
          <cell r="Y88" t="str">
            <v>GRENADA</v>
          </cell>
        </row>
        <row r="89">
          <cell r="Y89" t="str">
            <v>GROENLANDIA</v>
          </cell>
        </row>
        <row r="90">
          <cell r="Y90" t="str">
            <v>GUADALUPA</v>
          </cell>
        </row>
        <row r="91">
          <cell r="Y91" t="str">
            <v>GUAIANA FRANCESE</v>
          </cell>
        </row>
        <row r="92">
          <cell r="Y92" t="str">
            <v>GUATEMALA</v>
          </cell>
        </row>
        <row r="93">
          <cell r="Y93" t="str">
            <v>GUINEA</v>
          </cell>
        </row>
        <row r="94">
          <cell r="Y94" t="str">
            <v>GUINEA BISSAU</v>
          </cell>
        </row>
        <row r="95">
          <cell r="Y95" t="str">
            <v>GUINEA EQUATORIALE</v>
          </cell>
        </row>
        <row r="96">
          <cell r="Y96" t="str">
            <v>GUYANA</v>
          </cell>
        </row>
        <row r="97">
          <cell r="Y97" t="str">
            <v>HAITI</v>
          </cell>
        </row>
        <row r="98">
          <cell r="Y98" t="str">
            <v>HONDURAS</v>
          </cell>
        </row>
        <row r="99">
          <cell r="Y99" t="str">
            <v>HONG KONG</v>
          </cell>
        </row>
        <row r="100">
          <cell r="Y100" t="str">
            <v>INDIA</v>
          </cell>
        </row>
        <row r="101">
          <cell r="Y101" t="str">
            <v>INDONESIA</v>
          </cell>
        </row>
        <row r="102">
          <cell r="Y102" t="str">
            <v>IRAN</v>
          </cell>
        </row>
        <row r="103">
          <cell r="Y103" t="str">
            <v>IRAQ</v>
          </cell>
        </row>
        <row r="104">
          <cell r="Y104" t="str">
            <v>IRLANDA</v>
          </cell>
        </row>
        <row r="105">
          <cell r="Y105" t="str">
            <v>ISLANDA</v>
          </cell>
        </row>
        <row r="106">
          <cell r="Y106" t="str">
            <v>ISOLA DI ANGUILLA</v>
          </cell>
        </row>
        <row r="107">
          <cell r="Y107" t="str">
            <v>ISOLA DI CHRISTMAS</v>
          </cell>
        </row>
        <row r="108">
          <cell r="Y108" t="str">
            <v>ISOLA DI GUAM</v>
          </cell>
        </row>
        <row r="109">
          <cell r="Y109" t="str">
            <v>ISOLA DI MAN</v>
          </cell>
        </row>
        <row r="110">
          <cell r="Y110" t="str">
            <v>ISOLA DI REUNION</v>
          </cell>
        </row>
        <row r="111">
          <cell r="Y111" t="str">
            <v>ISOLA DI SANT'ELENA</v>
          </cell>
        </row>
        <row r="112">
          <cell r="Y112" t="str">
            <v>ISOLE CAYMAN</v>
          </cell>
        </row>
        <row r="113">
          <cell r="Y113" t="str">
            <v>ISOLE COCOS</v>
          </cell>
        </row>
        <row r="114">
          <cell r="Y114" t="str">
            <v>ISOLE COOK</v>
          </cell>
        </row>
        <row r="115">
          <cell r="Y115" t="str">
            <v>ISOLE DI MIDWAY</v>
          </cell>
        </row>
        <row r="116">
          <cell r="Y116" t="str">
            <v>ISOLE FAER OER</v>
          </cell>
        </row>
        <row r="117">
          <cell r="Y117" t="str">
            <v>ISOLE FALKLAND O MALVINE</v>
          </cell>
        </row>
        <row r="118">
          <cell r="Y118" t="str">
            <v>ISOLE MACQUARIE</v>
          </cell>
        </row>
        <row r="119">
          <cell r="Y119" t="str">
            <v>ISOLE MARIANNE</v>
          </cell>
        </row>
        <row r="120">
          <cell r="Y120" t="str">
            <v>ISOLE NIUE SAVAGE</v>
          </cell>
        </row>
        <row r="121">
          <cell r="Y121" t="str">
            <v>ISOLE NORFOLK</v>
          </cell>
        </row>
        <row r="122">
          <cell r="Y122" t="str">
            <v>ISOLE TOKELAU</v>
          </cell>
        </row>
        <row r="123">
          <cell r="Y123" t="str">
            <v>ISOLE TURKS E CAICOS</v>
          </cell>
        </row>
        <row r="124">
          <cell r="Y124" t="str">
            <v>ISOLE VERGINI BRITANNICHE</v>
          </cell>
        </row>
        <row r="125">
          <cell r="Y125" t="str">
            <v>ISOLE WALLIS E FUTUNA</v>
          </cell>
        </row>
        <row r="126">
          <cell r="Y126" t="str">
            <v>ISRAELE</v>
          </cell>
        </row>
        <row r="127">
          <cell r="Y127" t="str">
            <v>ITALIA</v>
          </cell>
        </row>
        <row r="128">
          <cell r="Y128" t="str">
            <v>KAZAKISTAN</v>
          </cell>
        </row>
        <row r="129">
          <cell r="Y129" t="str">
            <v>KENYA</v>
          </cell>
        </row>
        <row r="130">
          <cell r="Y130" t="str">
            <v>KIRGHIZISTAN</v>
          </cell>
        </row>
        <row r="131">
          <cell r="Y131" t="str">
            <v>KIRIBATI</v>
          </cell>
        </row>
        <row r="132">
          <cell r="Y132" t="str">
            <v>KUWAIT</v>
          </cell>
        </row>
        <row r="133">
          <cell r="Y133" t="str">
            <v>LAOS</v>
          </cell>
        </row>
        <row r="134">
          <cell r="Y134" t="str">
            <v>LESOTHO</v>
          </cell>
        </row>
        <row r="135">
          <cell r="Y135" t="str">
            <v>LETTONIA</v>
          </cell>
        </row>
        <row r="136">
          <cell r="Y136" t="str">
            <v>LIBANO</v>
          </cell>
        </row>
        <row r="137">
          <cell r="Y137" t="str">
            <v>LIBERIA</v>
          </cell>
        </row>
        <row r="138">
          <cell r="Y138" t="str">
            <v>LIBIA</v>
          </cell>
        </row>
        <row r="139">
          <cell r="Y139" t="str">
            <v>LIECHTENSTEIN</v>
          </cell>
        </row>
        <row r="140">
          <cell r="Y140" t="str">
            <v>LITUANIA</v>
          </cell>
        </row>
        <row r="141">
          <cell r="Y141" t="str">
            <v>LUSSEMBURGO</v>
          </cell>
        </row>
        <row r="142">
          <cell r="Y142" t="str">
            <v>MACAO</v>
          </cell>
        </row>
        <row r="143">
          <cell r="Y143" t="str">
            <v>MACEDONIA</v>
          </cell>
        </row>
        <row r="144">
          <cell r="Y144" t="str">
            <v>MADAGASCAR</v>
          </cell>
        </row>
        <row r="145">
          <cell r="Y145" t="str">
            <v>MALAWI</v>
          </cell>
        </row>
        <row r="146">
          <cell r="Y146" t="str">
            <v>MALAYSIA</v>
          </cell>
        </row>
        <row r="147">
          <cell r="Y147" t="str">
            <v>MALDIVE</v>
          </cell>
        </row>
        <row r="148">
          <cell r="Y148" t="str">
            <v>MALI</v>
          </cell>
        </row>
        <row r="149">
          <cell r="Y149" t="str">
            <v>MALTA</v>
          </cell>
        </row>
        <row r="150">
          <cell r="Y150" t="str">
            <v>MAROCCO</v>
          </cell>
        </row>
        <row r="151">
          <cell r="Y151" t="str">
            <v>MARSHALL</v>
          </cell>
        </row>
        <row r="152">
          <cell r="Y152" t="str">
            <v>MARTINICA</v>
          </cell>
        </row>
        <row r="153">
          <cell r="Y153" t="str">
            <v>MAURITANIA</v>
          </cell>
        </row>
        <row r="154">
          <cell r="Y154" t="str">
            <v>MAURIZIO</v>
          </cell>
        </row>
        <row r="155">
          <cell r="Y155" t="str">
            <v>MAYOTTE (ISOLA)</v>
          </cell>
        </row>
        <row r="156">
          <cell r="Y156" t="str">
            <v>MESSICO</v>
          </cell>
        </row>
        <row r="157">
          <cell r="Y157" t="str">
            <v>MICRONESIA</v>
          </cell>
        </row>
        <row r="158">
          <cell r="Y158" t="str">
            <v>MOLDAVIA</v>
          </cell>
        </row>
        <row r="159">
          <cell r="Y159" t="str">
            <v>MONACO</v>
          </cell>
        </row>
        <row r="160">
          <cell r="Y160" t="str">
            <v>MONGOLIA</v>
          </cell>
        </row>
        <row r="161">
          <cell r="Y161" t="str">
            <v>MONTENEGRO</v>
          </cell>
        </row>
        <row r="162">
          <cell r="Y162" t="str">
            <v>MONTSERRAT</v>
          </cell>
        </row>
        <row r="163">
          <cell r="Y163" t="str">
            <v>MOZAMBICO</v>
          </cell>
        </row>
        <row r="164">
          <cell r="Y164" t="str">
            <v>MYANMAR</v>
          </cell>
        </row>
        <row r="165">
          <cell r="Y165" t="str">
            <v>NAMIBIA</v>
          </cell>
        </row>
        <row r="166">
          <cell r="Y166" t="str">
            <v>NAURU</v>
          </cell>
        </row>
        <row r="167">
          <cell r="Y167" t="str">
            <v>NEPAL</v>
          </cell>
        </row>
        <row r="168">
          <cell r="Y168" t="str">
            <v>NICARAGUA</v>
          </cell>
        </row>
        <row r="169">
          <cell r="Y169" t="str">
            <v>NIGER</v>
          </cell>
        </row>
        <row r="170">
          <cell r="Y170" t="str">
            <v>NIGERIA</v>
          </cell>
        </row>
        <row r="171">
          <cell r="Y171" t="str">
            <v>NON CODIFICATO</v>
          </cell>
        </row>
        <row r="172">
          <cell r="Y172" t="str">
            <v>NORVEGIA</v>
          </cell>
        </row>
        <row r="173">
          <cell r="Y173" t="str">
            <v>NUOVA CALEDONIA</v>
          </cell>
        </row>
        <row r="174">
          <cell r="Y174" t="str">
            <v>NUOVA ZELANDA</v>
          </cell>
        </row>
        <row r="175">
          <cell r="Y175" t="str">
            <v>OMAN</v>
          </cell>
        </row>
        <row r="176">
          <cell r="Y176" t="str">
            <v>PAESI BASSI</v>
          </cell>
        </row>
        <row r="177">
          <cell r="Y177" t="str">
            <v>PAKISTAN</v>
          </cell>
        </row>
        <row r="178">
          <cell r="Y178" t="str">
            <v>PALAU</v>
          </cell>
        </row>
        <row r="179">
          <cell r="Y179" t="str">
            <v>PANAMA</v>
          </cell>
        </row>
        <row r="180">
          <cell r="Y180" t="str">
            <v>PAPUA NUOVA GUINEA</v>
          </cell>
        </row>
        <row r="181">
          <cell r="Y181" t="str">
            <v>PARAGUAY</v>
          </cell>
        </row>
        <row r="182">
          <cell r="Y182" t="str">
            <v>PERU'</v>
          </cell>
        </row>
        <row r="183">
          <cell r="Y183" t="str">
            <v>PITCAIRN</v>
          </cell>
        </row>
        <row r="184">
          <cell r="Y184" t="str">
            <v>POLINESIA FRANCESE (ISOLE)</v>
          </cell>
        </row>
        <row r="185">
          <cell r="Y185" t="str">
            <v>POLONIA</v>
          </cell>
        </row>
        <row r="186">
          <cell r="Y186" t="str">
            <v>PORTOGALLO</v>
          </cell>
        </row>
        <row r="187">
          <cell r="Y187" t="str">
            <v>PUERTO RICO</v>
          </cell>
        </row>
        <row r="188">
          <cell r="Y188" t="str">
            <v>QATAR</v>
          </cell>
        </row>
        <row r="189">
          <cell r="Y189" t="str">
            <v>REPUBBLICA CECA</v>
          </cell>
        </row>
        <row r="190">
          <cell r="Y190" t="str">
            <v>REPUBBLICA DELLA CINA NAZIONALE</v>
          </cell>
        </row>
        <row r="191">
          <cell r="Y191" t="str">
            <v>REPUBBLICA DOMINICANA</v>
          </cell>
        </row>
        <row r="192">
          <cell r="Y192" t="str">
            <v>REPUBBLICA SLOVACCA</v>
          </cell>
        </row>
        <row r="193">
          <cell r="Y193" t="str">
            <v>REPUBBLICA SUDAFRICANA</v>
          </cell>
        </row>
        <row r="194">
          <cell r="Y194" t="str">
            <v>ROMANIA</v>
          </cell>
        </row>
        <row r="195">
          <cell r="Y195" t="str">
            <v>RUANDA</v>
          </cell>
        </row>
        <row r="196">
          <cell r="Y196" t="str">
            <v>RUSSIA</v>
          </cell>
        </row>
        <row r="197">
          <cell r="Y197" t="str">
            <v>S. CHRISTOPHER E NEVIS</v>
          </cell>
        </row>
        <row r="198">
          <cell r="Y198" t="str">
            <v>S. VINCENT E GRENADINE</v>
          </cell>
        </row>
        <row r="199">
          <cell r="Y199" t="str">
            <v>SAINT LUCIA</v>
          </cell>
        </row>
        <row r="200">
          <cell r="Y200" t="str">
            <v>SAINT PIERRE ET MIQUELON (ISOLE)</v>
          </cell>
        </row>
        <row r="201">
          <cell r="Y201" t="str">
            <v>SALOMONE</v>
          </cell>
        </row>
        <row r="202">
          <cell r="Y202" t="str">
            <v>SAMOA</v>
          </cell>
        </row>
        <row r="203">
          <cell r="Y203" t="str">
            <v>SAMOA AMERICANE (ISOLE)</v>
          </cell>
        </row>
        <row r="204">
          <cell r="Y204" t="str">
            <v>SAN MARINO</v>
          </cell>
        </row>
        <row r="205">
          <cell r="Y205" t="str">
            <v>SAO TOME' E PRINCIPE</v>
          </cell>
        </row>
        <row r="206">
          <cell r="Y206" t="str">
            <v>SEICELLE</v>
          </cell>
        </row>
        <row r="207">
          <cell r="Y207" t="str">
            <v>SENEGAL</v>
          </cell>
        </row>
        <row r="208">
          <cell r="Y208" t="str">
            <v>SERBIA</v>
          </cell>
        </row>
        <row r="209">
          <cell r="Y209" t="str">
            <v>SIERRA LEONE</v>
          </cell>
        </row>
        <row r="210">
          <cell r="Y210" t="str">
            <v>SINGAPORE</v>
          </cell>
        </row>
        <row r="211">
          <cell r="Y211" t="str">
            <v>SIRIA</v>
          </cell>
        </row>
        <row r="212">
          <cell r="Y212" t="str">
            <v>SLOVENIA</v>
          </cell>
        </row>
        <row r="213">
          <cell r="Y213" t="str">
            <v>SOMALIA</v>
          </cell>
        </row>
        <row r="214">
          <cell r="Y214" t="str">
            <v>SPAGNA</v>
          </cell>
        </row>
        <row r="215">
          <cell r="Y215" t="str">
            <v>SRI LANKA</v>
          </cell>
        </row>
        <row r="216">
          <cell r="Y216" t="str">
            <v>STATI UNITI D'AMERICA</v>
          </cell>
        </row>
        <row r="217">
          <cell r="Y217" t="str">
            <v>SUDAN</v>
          </cell>
        </row>
        <row r="218">
          <cell r="Y218" t="str">
            <v>SURINAME</v>
          </cell>
        </row>
        <row r="219">
          <cell r="Y219" t="str">
            <v>SVEZIA</v>
          </cell>
        </row>
        <row r="220">
          <cell r="Y220" t="str">
            <v>SVIZZERA</v>
          </cell>
        </row>
        <row r="221">
          <cell r="Y221" t="str">
            <v>SWAZILAND</v>
          </cell>
        </row>
        <row r="222">
          <cell r="Y222" t="str">
            <v>TAGIKISTAN</v>
          </cell>
        </row>
        <row r="223">
          <cell r="Y223" t="str">
            <v>TANZANIA</v>
          </cell>
        </row>
        <row r="224">
          <cell r="Y224" t="str">
            <v>THAILANDIA</v>
          </cell>
        </row>
        <row r="225">
          <cell r="Y225" t="str">
            <v>TIMOR (ISOLA)</v>
          </cell>
        </row>
        <row r="226">
          <cell r="Y226" t="str">
            <v>TOGO</v>
          </cell>
        </row>
        <row r="227">
          <cell r="Y227" t="str">
            <v>TONGA</v>
          </cell>
        </row>
        <row r="228">
          <cell r="Y228" t="str">
            <v>TRINIDAD E TOBAGO</v>
          </cell>
        </row>
        <row r="229">
          <cell r="Y229" t="str">
            <v>TUNISIA</v>
          </cell>
        </row>
        <row r="230">
          <cell r="Y230" t="str">
            <v>TURCHIA</v>
          </cell>
        </row>
        <row r="231">
          <cell r="Y231" t="str">
            <v>TURKMENISTAN</v>
          </cell>
        </row>
        <row r="232">
          <cell r="Y232" t="str">
            <v>TUVALU</v>
          </cell>
        </row>
        <row r="233">
          <cell r="Y233" t="str">
            <v>UCRAINA</v>
          </cell>
        </row>
        <row r="234">
          <cell r="Y234" t="str">
            <v>UGANDA</v>
          </cell>
        </row>
        <row r="235">
          <cell r="Y235" t="str">
            <v>UNGHERIA</v>
          </cell>
        </row>
        <row r="236">
          <cell r="Y236" t="str">
            <v>URUGUAY</v>
          </cell>
        </row>
        <row r="237">
          <cell r="Y237" t="str">
            <v>UZBEKISTAN</v>
          </cell>
        </row>
        <row r="238">
          <cell r="Y238" t="str">
            <v>VANUATU</v>
          </cell>
        </row>
        <row r="239">
          <cell r="Y239" t="str">
            <v>VENEZUELA</v>
          </cell>
        </row>
        <row r="240">
          <cell r="Y240" t="str">
            <v>VERGINI AMERICANE (ISOLE)</v>
          </cell>
        </row>
        <row r="241">
          <cell r="Y241" t="str">
            <v>VIETNAM</v>
          </cell>
        </row>
        <row r="242">
          <cell r="Y242" t="str">
            <v>YEMEN</v>
          </cell>
        </row>
        <row r="243">
          <cell r="Y243" t="str">
            <v>ZAMBIA</v>
          </cell>
        </row>
        <row r="244">
          <cell r="Y244" t="str">
            <v>ZIMBABWE</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el"/>
      <sheetName val="COPERTINA"/>
      <sheetName val="Ente_compilatore"/>
      <sheetName val="Minori_affido"/>
      <sheetName val="Minori_comun_resid"/>
      <sheetName val="Ec-fin"/>
      <sheetName val="Foglio1"/>
      <sheetName val="versione"/>
    </sheetNames>
    <sheetDataSet>
      <sheetData sheetId="0">
        <row r="2">
          <cell r="I2" t="str">
            <v>SI</v>
          </cell>
          <cell r="J2" t="str">
            <v>Maschio</v>
          </cell>
          <cell r="K2" t="str">
            <v>ITALIA</v>
          </cell>
          <cell r="L2" t="str">
            <v>Dalla stessa ATS in cui si trova il comune che ha l'onere dell'affido</v>
          </cell>
          <cell r="M2" t="str">
            <v>Famiglia di origine</v>
          </cell>
          <cell r="N2" t="str">
            <v>Consensuale</v>
          </cell>
          <cell r="O2" t="str">
            <v>problemi socio-economici</v>
          </cell>
          <cell r="P2" t="str">
            <v>Parenti fino al IV grado</v>
          </cell>
          <cell r="Q2" t="str">
            <v>Contributo economico alla famiglia affidataria</v>
          </cell>
          <cell r="R2" t="str">
            <v>rientro nella famiglia di origine</v>
          </cell>
          <cell r="S2" t="str">
            <v>Comunità Educativa</v>
          </cell>
        </row>
        <row r="3">
          <cell r="I3" t="str">
            <v>NO</v>
          </cell>
          <cell r="J3" t="str">
            <v>Femmina</v>
          </cell>
          <cell r="K3" t="str">
            <v>Afghanistan</v>
          </cell>
          <cell r="L3" t="str">
            <v>Da altre ATS lombarde</v>
          </cell>
          <cell r="M3" t="str">
            <v>Altra famiglia affidataria</v>
          </cell>
          <cell r="N3" t="str">
            <v>Giudiziale</v>
          </cell>
          <cell r="O3" t="str">
            <v>problemi abitativi o lavorativi della famiglia di origine</v>
          </cell>
          <cell r="P3" t="str">
            <v>Altra famiglia</v>
          </cell>
          <cell r="Q3" t="str">
            <v>Servizio di pre/post scuola</v>
          </cell>
          <cell r="R3" t="str">
            <v xml:space="preserve">inserimento in struttura residenziale </v>
          </cell>
          <cell r="S3" t="str">
            <v>Comunità Familiare</v>
          </cell>
        </row>
        <row r="4">
          <cell r="K4" t="str">
            <v>Albania</v>
          </cell>
          <cell r="L4" t="str">
            <v>Da altre regioni italiane</v>
          </cell>
          <cell r="M4" t="str">
            <v>Parenti fino al IV grado</v>
          </cell>
          <cell r="O4" t="str">
            <v>problemi scolastici del minore</v>
          </cell>
          <cell r="Q4" t="str">
            <v>Servizio di refezione scolastica</v>
          </cell>
          <cell r="R4" t="str">
            <v>adozione</v>
          </cell>
          <cell r="S4" t="str">
            <v>Alloggio Autonomia</v>
          </cell>
        </row>
        <row r="5">
          <cell r="K5" t="str">
            <v>Algeria</v>
          </cell>
          <cell r="L5" t="str">
            <v>Da altri Stati UE</v>
          </cell>
          <cell r="M5" t="str">
            <v>Struttura residenziale per minori</v>
          </cell>
          <cell r="O5" t="str">
            <v>problemi di relazione con la famiglia di origine</v>
          </cell>
          <cell r="Q5" t="str">
            <v>Assistenza educativa scolastica</v>
          </cell>
          <cell r="R5" t="str">
            <v>affidamento preadottivo (nell'ambito della procedura di adottabilità)</v>
          </cell>
          <cell r="S5" t="str">
            <v>Comunità Educativa mamma bambino</v>
          </cell>
        </row>
        <row r="6">
          <cell r="K6" t="str">
            <v>Andorra</v>
          </cell>
          <cell r="L6" t="str">
            <v>Da altri Stati extra UE</v>
          </cell>
          <cell r="O6" t="str">
            <v>conflittualità tra i genitori o separazione</v>
          </cell>
          <cell r="Q6" t="str">
            <v>Mediazione culturale</v>
          </cell>
          <cell r="R6" t="str">
            <v>vita autonoma</v>
          </cell>
          <cell r="S6" t="str">
            <v>Comunità Educativa mamma bambino con pronto intervento</v>
          </cell>
        </row>
        <row r="7">
          <cell r="K7" t="str">
            <v>Angola</v>
          </cell>
          <cell r="L7" t="str">
            <v>Non rilevato</v>
          </cell>
          <cell r="O7" t="str">
            <v>abuso e violenza</v>
          </cell>
          <cell r="Q7" t="str">
            <v>Assistenza domiciliare</v>
          </cell>
          <cell r="R7" t="str">
            <v>altro</v>
          </cell>
          <cell r="S7" t="str">
            <v>Alloggio Autonomia mamma bambino</v>
          </cell>
        </row>
        <row r="8">
          <cell r="K8" t="str">
            <v>Anguilla</v>
          </cell>
          <cell r="O8" t="str">
            <v>gravi episodi di maltrattamento</v>
          </cell>
          <cell r="Q8" t="str">
            <v>Supporto psicologico/psicoterapeutico</v>
          </cell>
        </row>
        <row r="9">
          <cell r="K9" t="str">
            <v>Antigua e Barbuda</v>
          </cell>
          <cell r="O9" t="str">
            <v>detenzione di uno o entrambi i genitori</v>
          </cell>
          <cell r="Q9" t="str">
            <v>Incontri protetti/Spazio neutro</v>
          </cell>
        </row>
        <row r="10">
          <cell r="K10" t="str">
            <v>Arabia Saudita</v>
          </cell>
          <cell r="O10" t="str">
            <v>problemi di salute di uno o entrambi i genitori</v>
          </cell>
          <cell r="Q10" t="str">
            <v>Servizio di trasporto</v>
          </cell>
        </row>
        <row r="11">
          <cell r="K11" t="str">
            <v>Argentina</v>
          </cell>
          <cell r="O11" t="str">
            <v>orfano di uno o entrambi i genitori</v>
          </cell>
          <cell r="Q11" t="str">
            <v>Centro ricreativo diurno</v>
          </cell>
        </row>
        <row r="12">
          <cell r="K12" t="str">
            <v>Armenia</v>
          </cell>
          <cell r="O12" t="str">
            <v>profugo/rifugiato politico/richiedente asilo</v>
          </cell>
          <cell r="Q12" t="str">
            <v>Altra UdO sociale</v>
          </cell>
        </row>
        <row r="13">
          <cell r="K13" t="str">
            <v>Angola</v>
          </cell>
          <cell r="O13" t="str">
            <v>problemi di disabilità del minore</v>
          </cell>
          <cell r="Q13" t="str">
            <v>UdO sociosanitaria</v>
          </cell>
        </row>
        <row r="14">
          <cell r="K14" t="str">
            <v>Australia</v>
          </cell>
          <cell r="O14" t="str">
            <v>difficoltà educative della famiglia</v>
          </cell>
          <cell r="Q14" t="str">
            <v>Attività ricreative/sportive</v>
          </cell>
        </row>
        <row r="15">
          <cell r="K15" t="str">
            <v>Austria</v>
          </cell>
          <cell r="O15" t="str">
            <v>gravi problemi del minore (dipendente da sostanze, devianza, etc)</v>
          </cell>
          <cell r="Q15" t="str">
            <v>Vacanze</v>
          </cell>
        </row>
        <row r="16">
          <cell r="K16" t="str">
            <v>Azerbaijan</v>
          </cell>
          <cell r="O16" t="str">
            <v>gravi problemi di uno o entrambi i genitori (dipendente da sostanze, devianza, etc)</v>
          </cell>
          <cell r="Q16" t="str">
            <v>Altre misure economiche</v>
          </cell>
        </row>
        <row r="17">
          <cell r="K17" t="str">
            <v>Bahamas</v>
          </cell>
          <cell r="Q17" t="str">
            <v>Nessuno</v>
          </cell>
        </row>
        <row r="18">
          <cell r="K18" t="str">
            <v>Bahrain</v>
          </cell>
        </row>
        <row r="19">
          <cell r="K19" t="str">
            <v>Bangladesh</v>
          </cell>
        </row>
        <row r="20">
          <cell r="K20" t="str">
            <v>Barbados</v>
          </cell>
        </row>
        <row r="21">
          <cell r="K21" t="str">
            <v>Belgio</v>
          </cell>
        </row>
        <row r="22">
          <cell r="K22" t="str">
            <v>Belize</v>
          </cell>
        </row>
        <row r="23">
          <cell r="K23" t="str">
            <v>Benin</v>
          </cell>
        </row>
        <row r="24">
          <cell r="K24" t="str">
            <v>Bhutan</v>
          </cell>
        </row>
        <row r="25">
          <cell r="K25" t="str">
            <v>Bielorussia</v>
          </cell>
        </row>
        <row r="26">
          <cell r="K26" t="str">
            <v>Birmania</v>
          </cell>
        </row>
        <row r="27">
          <cell r="K27" t="str">
            <v>Bolivia</v>
          </cell>
        </row>
        <row r="28">
          <cell r="K28" t="str">
            <v>Bosnia-Erzegovina</v>
          </cell>
        </row>
        <row r="29">
          <cell r="K29" t="str">
            <v>Botswana</v>
          </cell>
        </row>
        <row r="30">
          <cell r="K30" t="str">
            <v>Brasile</v>
          </cell>
        </row>
        <row r="31">
          <cell r="K31" t="str">
            <v>Brunei</v>
          </cell>
        </row>
        <row r="32">
          <cell r="K32" t="str">
            <v>Bulgaria</v>
          </cell>
        </row>
        <row r="33">
          <cell r="K33" t="str">
            <v>Burkina Faso</v>
          </cell>
        </row>
        <row r="34">
          <cell r="K34" t="str">
            <v>Burundi</v>
          </cell>
        </row>
        <row r="35">
          <cell r="K35" t="str">
            <v>Cambogia</v>
          </cell>
        </row>
        <row r="36">
          <cell r="K36" t="str">
            <v>Camerun</v>
          </cell>
        </row>
        <row r="37">
          <cell r="K37" t="str">
            <v>Canada</v>
          </cell>
        </row>
        <row r="38">
          <cell r="K38" t="str">
            <v>Capo Verde</v>
          </cell>
        </row>
        <row r="39">
          <cell r="K39" t="str">
            <v>Ciad</v>
          </cell>
        </row>
        <row r="40">
          <cell r="K40" t="str">
            <v>Cile</v>
          </cell>
        </row>
        <row r="41">
          <cell r="K41" t="str">
            <v>Cina</v>
          </cell>
        </row>
        <row r="42">
          <cell r="K42" t="str">
            <v>Cipro</v>
          </cell>
        </row>
        <row r="43">
          <cell r="K43" t="str">
            <v>Città del Vaticano</v>
          </cell>
        </row>
        <row r="44">
          <cell r="K44" t="str">
            <v>Colombia</v>
          </cell>
        </row>
        <row r="45">
          <cell r="K45" t="str">
            <v>Comore</v>
          </cell>
        </row>
        <row r="46">
          <cell r="K46" t="str">
            <v>Congo</v>
          </cell>
        </row>
        <row r="47">
          <cell r="K47" t="str">
            <v>Corea del Nord</v>
          </cell>
        </row>
        <row r="48">
          <cell r="K48" t="str">
            <v>Corea del Sud</v>
          </cell>
        </row>
        <row r="49">
          <cell r="K49" t="str">
            <v>Costa d'Avorio</v>
          </cell>
        </row>
        <row r="50">
          <cell r="K50" t="str">
            <v>Costa Rica</v>
          </cell>
        </row>
        <row r="51">
          <cell r="K51" t="str">
            <v>Croazia</v>
          </cell>
        </row>
        <row r="52">
          <cell r="K52" t="str">
            <v>Cuba</v>
          </cell>
        </row>
        <row r="53">
          <cell r="K53" t="str">
            <v>Danimarca</v>
          </cell>
        </row>
        <row r="54">
          <cell r="K54" t="str">
            <v>Ecuador</v>
          </cell>
        </row>
        <row r="55">
          <cell r="K55" t="str">
            <v>Egitto</v>
          </cell>
        </row>
        <row r="56">
          <cell r="K56" t="str">
            <v>El Salvador</v>
          </cell>
        </row>
        <row r="57">
          <cell r="K57" t="str">
            <v>Emirati Arabi Uniti</v>
          </cell>
        </row>
        <row r="58">
          <cell r="K58" t="str">
            <v>Eritrea</v>
          </cell>
        </row>
        <row r="59">
          <cell r="K59" t="str">
            <v>Estonia</v>
          </cell>
        </row>
        <row r="60">
          <cell r="K60" t="str">
            <v>Etiopia</v>
          </cell>
        </row>
        <row r="61">
          <cell r="K61" t="str">
            <v>Fiji</v>
          </cell>
        </row>
        <row r="62">
          <cell r="K62" t="str">
            <v>Filippine</v>
          </cell>
        </row>
        <row r="63">
          <cell r="K63" t="str">
            <v>Finlandia</v>
          </cell>
        </row>
        <row r="64">
          <cell r="K64" t="str">
            <v>Francia</v>
          </cell>
        </row>
        <row r="65">
          <cell r="K65" t="str">
            <v>Gabon</v>
          </cell>
        </row>
        <row r="66">
          <cell r="K66" t="str">
            <v>Gambia</v>
          </cell>
        </row>
        <row r="67">
          <cell r="K67" t="str">
            <v>Georgia</v>
          </cell>
        </row>
        <row r="68">
          <cell r="K68" t="str">
            <v>Germania</v>
          </cell>
        </row>
        <row r="69">
          <cell r="K69" t="str">
            <v>Ghana</v>
          </cell>
        </row>
        <row r="70">
          <cell r="K70" t="str">
            <v>Giamaica</v>
          </cell>
        </row>
        <row r="71">
          <cell r="K71" t="str">
            <v>Giappone</v>
          </cell>
        </row>
        <row r="72">
          <cell r="K72" t="str">
            <v>Gibuti</v>
          </cell>
        </row>
        <row r="73">
          <cell r="K73" t="str">
            <v>Giordania</v>
          </cell>
        </row>
        <row r="74">
          <cell r="K74" t="str">
            <v>Gran Bretagna</v>
          </cell>
        </row>
        <row r="75">
          <cell r="K75" t="str">
            <v>Grecia</v>
          </cell>
        </row>
        <row r="76">
          <cell r="K76" t="str">
            <v>Grenada</v>
          </cell>
        </row>
        <row r="77">
          <cell r="K77" t="str">
            <v>Guatemala</v>
          </cell>
        </row>
        <row r="78">
          <cell r="K78" t="str">
            <v>Guinea</v>
          </cell>
        </row>
        <row r="79">
          <cell r="K79" t="str">
            <v>Guinea Equatoriale</v>
          </cell>
        </row>
        <row r="80">
          <cell r="K80" t="str">
            <v>Guinea-Bissau</v>
          </cell>
        </row>
        <row r="81">
          <cell r="K81" t="str">
            <v>Guyana</v>
          </cell>
        </row>
        <row r="82">
          <cell r="K82" t="str">
            <v>Haiti</v>
          </cell>
        </row>
        <row r="83">
          <cell r="K83" t="str">
            <v>Honduras</v>
          </cell>
        </row>
        <row r="84">
          <cell r="K84" t="str">
            <v>India</v>
          </cell>
        </row>
        <row r="85">
          <cell r="K85" t="str">
            <v>Indonesia</v>
          </cell>
        </row>
        <row r="86">
          <cell r="K86" t="str">
            <v>Iran</v>
          </cell>
        </row>
        <row r="87">
          <cell r="K87" t="str">
            <v>Iraq</v>
          </cell>
        </row>
        <row r="88">
          <cell r="K88" t="str">
            <v>Irlanda</v>
          </cell>
        </row>
        <row r="89">
          <cell r="K89" t="str">
            <v>Islanda</v>
          </cell>
        </row>
        <row r="90">
          <cell r="K90" t="str">
            <v>Israele</v>
          </cell>
        </row>
        <row r="91">
          <cell r="K91" t="str">
            <v>Kazakistan</v>
          </cell>
        </row>
        <row r="92">
          <cell r="K92" t="str">
            <v>Kenia</v>
          </cell>
        </row>
        <row r="93">
          <cell r="K93" t="str">
            <v>Kirgizistan</v>
          </cell>
        </row>
        <row r="94">
          <cell r="K94" t="str">
            <v>Kiribati</v>
          </cell>
        </row>
        <row r="95">
          <cell r="K95" t="str">
            <v>Kuwait</v>
          </cell>
        </row>
        <row r="96">
          <cell r="K96" t="str">
            <v>Laos</v>
          </cell>
        </row>
        <row r="97">
          <cell r="K97" t="str">
            <v>Lesotho</v>
          </cell>
        </row>
        <row r="98">
          <cell r="K98" t="str">
            <v>Lettonia</v>
          </cell>
        </row>
        <row r="99">
          <cell r="K99" t="str">
            <v>Libano</v>
          </cell>
        </row>
        <row r="100">
          <cell r="K100" t="str">
            <v>Liberia</v>
          </cell>
        </row>
        <row r="101">
          <cell r="K101" t="str">
            <v>Libia</v>
          </cell>
        </row>
        <row r="102">
          <cell r="K102" t="str">
            <v>Liechtenstein</v>
          </cell>
        </row>
        <row r="103">
          <cell r="K103" t="str">
            <v>Lituania</v>
          </cell>
        </row>
        <row r="104">
          <cell r="K104" t="str">
            <v>Lussemburgo</v>
          </cell>
        </row>
        <row r="105">
          <cell r="K105" t="str">
            <v>Macedonia</v>
          </cell>
        </row>
        <row r="106">
          <cell r="K106" t="str">
            <v>Madagascar</v>
          </cell>
        </row>
        <row r="107">
          <cell r="K107" t="str">
            <v>Malawi</v>
          </cell>
        </row>
        <row r="108">
          <cell r="K108" t="str">
            <v>Malaysia</v>
          </cell>
        </row>
        <row r="109">
          <cell r="K109" t="str">
            <v>Maldive</v>
          </cell>
        </row>
        <row r="110">
          <cell r="K110" t="str">
            <v>Mali</v>
          </cell>
        </row>
        <row r="111">
          <cell r="K111" t="str">
            <v>Malta</v>
          </cell>
        </row>
        <row r="112">
          <cell r="K112" t="str">
            <v>Marocco</v>
          </cell>
        </row>
        <row r="113">
          <cell r="K113" t="str">
            <v>Marshall</v>
          </cell>
        </row>
        <row r="114">
          <cell r="K114" t="str">
            <v>Mauritania</v>
          </cell>
        </row>
        <row r="115">
          <cell r="K115" t="str">
            <v>Mauritius</v>
          </cell>
        </row>
        <row r="116">
          <cell r="K116" t="str">
            <v>Messico</v>
          </cell>
        </row>
        <row r="117">
          <cell r="K117" t="str">
            <v>Micronesia</v>
          </cell>
        </row>
        <row r="118">
          <cell r="K118" t="str">
            <v>Moldavia</v>
          </cell>
        </row>
        <row r="119">
          <cell r="K119" t="str">
            <v>Monaco</v>
          </cell>
        </row>
        <row r="120">
          <cell r="K120" t="str">
            <v>Mongolia</v>
          </cell>
        </row>
        <row r="121">
          <cell r="K121" t="str">
            <v>Mozambico</v>
          </cell>
        </row>
        <row r="122">
          <cell r="K122" t="str">
            <v>Namibia</v>
          </cell>
        </row>
        <row r="123">
          <cell r="K123" t="str">
            <v>Nauru</v>
          </cell>
        </row>
        <row r="124">
          <cell r="K124" t="str">
            <v>Nepal</v>
          </cell>
        </row>
        <row r="125">
          <cell r="K125" t="str">
            <v>Nicaragua</v>
          </cell>
        </row>
        <row r="126">
          <cell r="K126" t="str">
            <v>Niger</v>
          </cell>
        </row>
        <row r="127">
          <cell r="K127" t="str">
            <v>Nigeria</v>
          </cell>
        </row>
        <row r="128">
          <cell r="K128" t="str">
            <v>Norvegia</v>
          </cell>
        </row>
        <row r="129">
          <cell r="K129" t="str">
            <v>Nuova Zelanda</v>
          </cell>
        </row>
        <row r="130">
          <cell r="K130" t="str">
            <v>Olanda</v>
          </cell>
        </row>
        <row r="131">
          <cell r="K131" t="str">
            <v>Oman</v>
          </cell>
        </row>
        <row r="132">
          <cell r="K132" t="str">
            <v>Pakistan</v>
          </cell>
        </row>
        <row r="133">
          <cell r="K133" t="str">
            <v>Palau</v>
          </cell>
        </row>
        <row r="134">
          <cell r="K134" t="str">
            <v>Panama</v>
          </cell>
        </row>
        <row r="135">
          <cell r="K135" t="str">
            <v>Papua-Nuova Guinea</v>
          </cell>
        </row>
        <row r="136">
          <cell r="K136" t="str">
            <v>Paraguay</v>
          </cell>
        </row>
        <row r="137">
          <cell r="K137" t="str">
            <v>Perù</v>
          </cell>
        </row>
        <row r="138">
          <cell r="K138" t="str">
            <v>Polonia</v>
          </cell>
        </row>
        <row r="139">
          <cell r="K139" t="str">
            <v>Portogallo</v>
          </cell>
        </row>
        <row r="140">
          <cell r="K140" t="str">
            <v>Qatar</v>
          </cell>
        </row>
        <row r="141">
          <cell r="K141" t="str">
            <v>Repubblica Ceca</v>
          </cell>
        </row>
        <row r="142">
          <cell r="K142" t="str">
            <v>Repubblica Centrafricana</v>
          </cell>
        </row>
        <row r="143">
          <cell r="K143" t="str">
            <v>Repubblica Democratica del Congo</v>
          </cell>
        </row>
        <row r="144">
          <cell r="K144" t="str">
            <v>Repubblica Dominicana</v>
          </cell>
        </row>
        <row r="145">
          <cell r="K145" t="str">
            <v>Romania</v>
          </cell>
        </row>
        <row r="146">
          <cell r="K146" t="str">
            <v>Ruanda</v>
          </cell>
        </row>
        <row r="147">
          <cell r="K147" t="str">
            <v>Russia</v>
          </cell>
        </row>
        <row r="148">
          <cell r="K148" t="str">
            <v>Salomone</v>
          </cell>
        </row>
        <row r="149">
          <cell r="K149" t="str">
            <v>Samoa Occidentali</v>
          </cell>
        </row>
        <row r="150">
          <cell r="K150" t="str">
            <v>San Marino</v>
          </cell>
        </row>
        <row r="151">
          <cell r="K151" t="str">
            <v>Sao Tomé e Principe</v>
          </cell>
        </row>
        <row r="152">
          <cell r="K152" t="str">
            <v>Senegal</v>
          </cell>
        </row>
        <row r="153">
          <cell r="K153" t="str">
            <v>Seychelles</v>
          </cell>
        </row>
        <row r="154">
          <cell r="K154" t="str">
            <v>Sierra Leone</v>
          </cell>
        </row>
        <row r="155">
          <cell r="K155" t="str">
            <v>Singapore</v>
          </cell>
        </row>
        <row r="156">
          <cell r="K156" t="str">
            <v>Siria</v>
          </cell>
        </row>
        <row r="157">
          <cell r="K157" t="str">
            <v>Slovacchia</v>
          </cell>
        </row>
        <row r="158">
          <cell r="K158" t="str">
            <v>Slovenia</v>
          </cell>
        </row>
        <row r="159">
          <cell r="K159" t="str">
            <v>Somalia</v>
          </cell>
        </row>
        <row r="160">
          <cell r="K160" t="str">
            <v>Spagna</v>
          </cell>
        </row>
        <row r="161">
          <cell r="K161" t="str">
            <v>Sri Lanka</v>
          </cell>
        </row>
        <row r="162">
          <cell r="K162" t="str">
            <v>St.Kitts e Nevis</v>
          </cell>
        </row>
        <row r="163">
          <cell r="K163" t="str">
            <v>St.Lucia</v>
          </cell>
        </row>
        <row r="164">
          <cell r="K164" t="str">
            <v>St.Vincent e Grenadine</v>
          </cell>
        </row>
        <row r="165">
          <cell r="K165" t="str">
            <v>Sudafrica</v>
          </cell>
        </row>
        <row r="166">
          <cell r="K166" t="str">
            <v>Sudan</v>
          </cell>
        </row>
        <row r="167">
          <cell r="K167" t="str">
            <v>Suriname</v>
          </cell>
        </row>
        <row r="168">
          <cell r="K168" t="str">
            <v>Svezia</v>
          </cell>
        </row>
        <row r="169">
          <cell r="K169" t="str">
            <v>Svizzera</v>
          </cell>
        </row>
        <row r="170">
          <cell r="K170" t="str">
            <v>Swaziland</v>
          </cell>
        </row>
        <row r="171">
          <cell r="K171" t="str">
            <v>Tagikistan</v>
          </cell>
        </row>
        <row r="172">
          <cell r="K172" t="str">
            <v>Taiwan</v>
          </cell>
        </row>
        <row r="173">
          <cell r="K173" t="str">
            <v>Tanzania</v>
          </cell>
        </row>
        <row r="174">
          <cell r="K174" t="str">
            <v>Thailandia</v>
          </cell>
        </row>
        <row r="175">
          <cell r="K175" t="str">
            <v>Togo</v>
          </cell>
        </row>
        <row r="176">
          <cell r="K176" t="str">
            <v>Tonga</v>
          </cell>
        </row>
        <row r="177">
          <cell r="K177" t="str">
            <v>Trinidad e Tobago</v>
          </cell>
        </row>
        <row r="178">
          <cell r="K178" t="str">
            <v>Tunisia</v>
          </cell>
        </row>
        <row r="179">
          <cell r="K179" t="str">
            <v>Turchia</v>
          </cell>
        </row>
        <row r="180">
          <cell r="K180" t="str">
            <v>Turkmenistan</v>
          </cell>
        </row>
        <row r="181">
          <cell r="K181" t="str">
            <v>Tuvalu</v>
          </cell>
        </row>
        <row r="182">
          <cell r="K182" t="str">
            <v>Ucraina</v>
          </cell>
        </row>
        <row r="183">
          <cell r="K183" t="str">
            <v>Uganda</v>
          </cell>
        </row>
        <row r="184">
          <cell r="K184" t="str">
            <v>Ungheria</v>
          </cell>
        </row>
        <row r="185">
          <cell r="K185" t="str">
            <v>Uruguay</v>
          </cell>
        </row>
        <row r="186">
          <cell r="K186" t="str">
            <v>USA</v>
          </cell>
        </row>
        <row r="187">
          <cell r="K187" t="str">
            <v>Uzbekistan</v>
          </cell>
        </row>
        <row r="188">
          <cell r="K188" t="str">
            <v>Vanuatu</v>
          </cell>
        </row>
        <row r="189">
          <cell r="K189" t="str">
            <v>Venezuela</v>
          </cell>
        </row>
        <row r="190">
          <cell r="K190" t="str">
            <v>Vietnam</v>
          </cell>
        </row>
        <row r="191">
          <cell r="K191" t="str">
            <v>Yemen</v>
          </cell>
        </row>
        <row r="192">
          <cell r="K192" t="str">
            <v>Zambia</v>
          </cell>
        </row>
        <row r="193">
          <cell r="K193" t="str">
            <v>Zimbabwe</v>
          </cell>
        </row>
      </sheetData>
      <sheetData sheetId="1" refreshError="1"/>
      <sheetData sheetId="2" refreshError="1"/>
      <sheetData sheetId="3" refreshError="1"/>
      <sheetData sheetId="4" refreshError="1"/>
      <sheetData sheetId="5" refreshError="1"/>
      <sheetData sheetId="6"/>
      <sheetData sheetId="7"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08"/>
  <sheetViews>
    <sheetView workbookViewId="0"/>
  </sheetViews>
  <sheetFormatPr defaultColWidth="9" defaultRowHeight="12.75" x14ac:dyDescent="0.2"/>
  <cols>
    <col min="1" max="1" width="40" style="55" bestFit="1" customWidth="1"/>
    <col min="2" max="2" width="19.28515625" style="56" customWidth="1"/>
    <col min="3" max="3" width="31.140625" style="55" bestFit="1" customWidth="1"/>
    <col min="4" max="7" width="9" style="55"/>
    <col min="8" max="8" width="14.7109375" style="55" customWidth="1"/>
    <col min="9" max="11" width="9" style="55"/>
    <col min="12" max="12" width="18.140625" style="55" customWidth="1"/>
    <col min="13" max="13" width="16.85546875" style="55" customWidth="1"/>
    <col min="14" max="14" width="9" style="55"/>
    <col min="15" max="15" width="12.5703125" style="55" customWidth="1"/>
    <col min="16" max="16384" width="9" style="55"/>
  </cols>
  <sheetData>
    <row r="1" spans="1:22" x14ac:dyDescent="0.2">
      <c r="A1" s="79" t="s">
        <v>3178</v>
      </c>
      <c r="B1" s="80" t="s">
        <v>3179</v>
      </c>
      <c r="C1" s="54" t="s">
        <v>3180</v>
      </c>
      <c r="D1" s="54" t="s">
        <v>3181</v>
      </c>
      <c r="E1" s="54" t="s">
        <v>3182</v>
      </c>
      <c r="F1" s="54" t="s">
        <v>3183</v>
      </c>
      <c r="G1" s="54" t="s">
        <v>3184</v>
      </c>
      <c r="H1" s="54" t="s">
        <v>3185</v>
      </c>
      <c r="I1" s="54" t="s">
        <v>3186</v>
      </c>
      <c r="J1" s="54" t="s">
        <v>3187</v>
      </c>
      <c r="K1" s="54" t="s">
        <v>3188</v>
      </c>
      <c r="L1" s="54" t="s">
        <v>3189</v>
      </c>
      <c r="M1" s="54" t="s">
        <v>3190</v>
      </c>
      <c r="N1" s="54" t="s">
        <v>3191</v>
      </c>
      <c r="O1" s="54" t="s">
        <v>3192</v>
      </c>
      <c r="P1" s="54" t="s">
        <v>3193</v>
      </c>
      <c r="Q1" s="54" t="s">
        <v>3194</v>
      </c>
      <c r="R1" s="54" t="s">
        <v>3195</v>
      </c>
      <c r="S1" s="54" t="s">
        <v>3196</v>
      </c>
      <c r="T1" s="54" t="s">
        <v>3476</v>
      </c>
      <c r="U1" s="54" t="s">
        <v>3477</v>
      </c>
      <c r="V1" s="54" t="s">
        <v>3478</v>
      </c>
    </row>
    <row r="2" spans="1:22" x14ac:dyDescent="0.2">
      <c r="A2" t="s">
        <v>2</v>
      </c>
      <c r="B2" s="81" t="s">
        <v>5348</v>
      </c>
      <c r="C2" s="55" t="s">
        <v>99</v>
      </c>
      <c r="D2" s="71" t="s">
        <v>1593</v>
      </c>
      <c r="E2" s="55" t="s">
        <v>3197</v>
      </c>
      <c r="F2" s="55" t="s">
        <v>0</v>
      </c>
      <c r="G2" s="55" t="s">
        <v>0</v>
      </c>
      <c r="H2" s="55" t="s">
        <v>3198</v>
      </c>
      <c r="I2" s="55" t="s">
        <v>89</v>
      </c>
      <c r="J2" s="55" t="s">
        <v>94</v>
      </c>
      <c r="K2" s="55" t="s">
        <v>3199</v>
      </c>
      <c r="L2" s="55" t="s">
        <v>3200</v>
      </c>
      <c r="M2" s="55" t="s">
        <v>3201</v>
      </c>
      <c r="N2" s="55" t="s">
        <v>3202</v>
      </c>
      <c r="O2" s="55" t="s">
        <v>3203</v>
      </c>
      <c r="P2" s="55" t="s">
        <v>3204</v>
      </c>
      <c r="Q2" s="55" t="s">
        <v>3205</v>
      </c>
      <c r="R2" s="55" t="s">
        <v>3206</v>
      </c>
      <c r="S2" s="55" t="s">
        <v>3207</v>
      </c>
      <c r="T2" s="55" t="s">
        <v>1582</v>
      </c>
      <c r="U2" s="55" t="s">
        <v>3156</v>
      </c>
      <c r="V2" s="55" t="s">
        <v>3170</v>
      </c>
    </row>
    <row r="3" spans="1:22" x14ac:dyDescent="0.2">
      <c r="A3" t="s">
        <v>4</v>
      </c>
      <c r="B3" s="81" t="s">
        <v>5349</v>
      </c>
      <c r="C3" t="s">
        <v>3602</v>
      </c>
      <c r="D3" s="72" t="s">
        <v>1594</v>
      </c>
      <c r="E3" s="55" t="s">
        <v>3208</v>
      </c>
      <c r="F3" s="55" t="s">
        <v>1</v>
      </c>
      <c r="G3" s="55" t="s">
        <v>1</v>
      </c>
      <c r="H3" s="55" t="s">
        <v>3209</v>
      </c>
      <c r="I3" s="55" t="s">
        <v>90</v>
      </c>
      <c r="J3" s="55" t="s">
        <v>95</v>
      </c>
      <c r="K3" s="55" t="s">
        <v>3210</v>
      </c>
      <c r="L3" s="55" t="s">
        <v>3211</v>
      </c>
      <c r="M3" s="55" t="s">
        <v>3212</v>
      </c>
      <c r="N3" s="55" t="s">
        <v>3213</v>
      </c>
      <c r="O3" s="55" t="s">
        <v>3214</v>
      </c>
      <c r="P3" s="55" t="s">
        <v>3215</v>
      </c>
      <c r="Q3" s="55" t="s">
        <v>3216</v>
      </c>
      <c r="R3" s="55" t="s">
        <v>3217</v>
      </c>
      <c r="S3" s="55" t="s">
        <v>3218</v>
      </c>
      <c r="T3" s="55" t="s">
        <v>1583</v>
      </c>
      <c r="U3" s="55" t="s">
        <v>3155</v>
      </c>
      <c r="V3" s="55" t="s">
        <v>3164</v>
      </c>
    </row>
    <row r="4" spans="1:22" x14ac:dyDescent="0.2">
      <c r="A4" t="s">
        <v>5</v>
      </c>
      <c r="B4" s="81" t="s">
        <v>5350</v>
      </c>
      <c r="C4" t="s">
        <v>3603</v>
      </c>
      <c r="D4" s="72" t="s">
        <v>1595</v>
      </c>
      <c r="E4" s="55" t="s">
        <v>3219</v>
      </c>
      <c r="G4" s="55" t="s">
        <v>87</v>
      </c>
      <c r="H4" s="55" t="s">
        <v>3220</v>
      </c>
      <c r="K4" s="55" t="s">
        <v>3221</v>
      </c>
      <c r="L4" s="55" t="s">
        <v>3222</v>
      </c>
      <c r="M4" s="55" t="s">
        <v>3204</v>
      </c>
      <c r="O4" s="55" t="s">
        <v>3223</v>
      </c>
      <c r="Q4" s="55" t="s">
        <v>3224</v>
      </c>
      <c r="R4" s="55" t="s">
        <v>3225</v>
      </c>
      <c r="S4" s="55" t="s">
        <v>3226</v>
      </c>
      <c r="T4" s="55" t="s">
        <v>1584</v>
      </c>
      <c r="U4" s="55" t="s">
        <v>3157</v>
      </c>
      <c r="V4" s="55" t="s">
        <v>3171</v>
      </c>
    </row>
    <row r="5" spans="1:22" x14ac:dyDescent="0.2">
      <c r="A5" t="s">
        <v>8</v>
      </c>
      <c r="B5" s="81" t="s">
        <v>5351</v>
      </c>
      <c r="C5" t="s">
        <v>3604</v>
      </c>
      <c r="D5" s="72" t="s">
        <v>1596</v>
      </c>
      <c r="E5" s="55" t="s">
        <v>3227</v>
      </c>
      <c r="K5" s="55" t="s">
        <v>3228</v>
      </c>
      <c r="L5" s="55" t="s">
        <v>3229</v>
      </c>
      <c r="M5" s="55" t="s">
        <v>3230</v>
      </c>
      <c r="O5" s="55" t="s">
        <v>3231</v>
      </c>
      <c r="Q5" s="55" t="s">
        <v>3232</v>
      </c>
      <c r="R5" s="55" t="s">
        <v>3233</v>
      </c>
      <c r="S5" s="55" t="s">
        <v>3234</v>
      </c>
      <c r="U5" s="55" t="s">
        <v>3158</v>
      </c>
      <c r="V5" s="55" t="s">
        <v>3165</v>
      </c>
    </row>
    <row r="6" spans="1:22" x14ac:dyDescent="0.2">
      <c r="A6" t="s">
        <v>11</v>
      </c>
      <c r="B6" s="81" t="s">
        <v>5352</v>
      </c>
      <c r="C6" t="s">
        <v>3605</v>
      </c>
      <c r="D6" s="72" t="s">
        <v>1597</v>
      </c>
      <c r="E6" s="55" t="s">
        <v>3235</v>
      </c>
      <c r="K6" s="55" t="s">
        <v>3236</v>
      </c>
      <c r="L6" s="55" t="s">
        <v>3237</v>
      </c>
      <c r="O6" s="55" t="s">
        <v>3238</v>
      </c>
      <c r="Q6" s="55" t="s">
        <v>3239</v>
      </c>
      <c r="R6" s="55" t="s">
        <v>3240</v>
      </c>
      <c r="S6" s="55" t="s">
        <v>3241</v>
      </c>
      <c r="U6" s="55" t="s">
        <v>3159</v>
      </c>
      <c r="V6" s="55" t="s">
        <v>3172</v>
      </c>
    </row>
    <row r="7" spans="1:22" x14ac:dyDescent="0.2">
      <c r="A7" t="s">
        <v>6</v>
      </c>
      <c r="B7" s="81" t="s">
        <v>5353</v>
      </c>
      <c r="C7" t="s">
        <v>3606</v>
      </c>
      <c r="D7" s="72" t="s">
        <v>1598</v>
      </c>
      <c r="E7" s="55" t="s">
        <v>3242</v>
      </c>
      <c r="K7" s="55" t="s">
        <v>3243</v>
      </c>
      <c r="L7" s="55" t="s">
        <v>3244</v>
      </c>
      <c r="O7" s="55" t="s">
        <v>3245</v>
      </c>
      <c r="Q7" s="55" t="s">
        <v>3246</v>
      </c>
      <c r="R7" s="55" t="s">
        <v>3247</v>
      </c>
      <c r="S7" s="55" t="s">
        <v>3248</v>
      </c>
      <c r="U7" s="55" t="s">
        <v>3160</v>
      </c>
      <c r="V7" s="55" t="s">
        <v>3166</v>
      </c>
    </row>
    <row r="8" spans="1:22" x14ac:dyDescent="0.2">
      <c r="A8" t="s">
        <v>3</v>
      </c>
      <c r="B8" s="81" t="s">
        <v>5354</v>
      </c>
      <c r="C8" t="s">
        <v>3607</v>
      </c>
      <c r="D8" s="72" t="s">
        <v>1599</v>
      </c>
      <c r="E8" s="55" t="s">
        <v>3249</v>
      </c>
      <c r="K8" s="55" t="s">
        <v>3250</v>
      </c>
      <c r="O8" s="55" t="s">
        <v>3251</v>
      </c>
      <c r="Q8" s="55" t="s">
        <v>3252</v>
      </c>
      <c r="U8" s="55" t="s">
        <v>3161</v>
      </c>
      <c r="V8" s="55" t="s">
        <v>3173</v>
      </c>
    </row>
    <row r="9" spans="1:22" x14ac:dyDescent="0.2">
      <c r="A9" t="s">
        <v>12</v>
      </c>
      <c r="B9" s="81" t="s">
        <v>5355</v>
      </c>
      <c r="C9" t="s">
        <v>3608</v>
      </c>
      <c r="D9" s="72" t="s">
        <v>1600</v>
      </c>
      <c r="E9" s="55" t="s">
        <v>3253</v>
      </c>
      <c r="K9" s="55" t="s">
        <v>3254</v>
      </c>
      <c r="O9" s="55" t="s">
        <v>3255</v>
      </c>
      <c r="Q9" s="55" t="s">
        <v>3256</v>
      </c>
      <c r="U9" s="55" t="s">
        <v>3162</v>
      </c>
      <c r="V9" s="55" t="s">
        <v>3167</v>
      </c>
    </row>
    <row r="10" spans="1:22" x14ac:dyDescent="0.2">
      <c r="A10" t="s">
        <v>10</v>
      </c>
      <c r="B10" s="81" t="s">
        <v>5356</v>
      </c>
      <c r="C10" t="s">
        <v>3609</v>
      </c>
      <c r="D10" s="72" t="s">
        <v>1601</v>
      </c>
      <c r="E10" s="55" t="s">
        <v>3257</v>
      </c>
      <c r="K10" s="55" t="s">
        <v>3258</v>
      </c>
      <c r="O10" s="55" t="s">
        <v>3259</v>
      </c>
      <c r="Q10" s="55" t="s">
        <v>3260</v>
      </c>
      <c r="V10" s="55" t="s">
        <v>3174</v>
      </c>
    </row>
    <row r="11" spans="1:22" x14ac:dyDescent="0.2">
      <c r="A11" t="s">
        <v>3601</v>
      </c>
      <c r="B11" s="81" t="s">
        <v>5357</v>
      </c>
      <c r="C11" t="s">
        <v>3610</v>
      </c>
      <c r="D11" s="72" t="s">
        <v>1602</v>
      </c>
      <c r="E11" s="55" t="s">
        <v>3261</v>
      </c>
      <c r="K11" s="55" t="s">
        <v>3262</v>
      </c>
      <c r="O11" s="55" t="s">
        <v>3263</v>
      </c>
      <c r="Q11" s="55" t="s">
        <v>3264</v>
      </c>
      <c r="V11" s="55" t="s">
        <v>3168</v>
      </c>
    </row>
    <row r="12" spans="1:22" x14ac:dyDescent="0.2">
      <c r="A12" t="s">
        <v>5181</v>
      </c>
      <c r="B12" s="81" t="s">
        <v>5358</v>
      </c>
      <c r="C12" t="s">
        <v>3611</v>
      </c>
      <c r="D12" s="72" t="s">
        <v>1603</v>
      </c>
      <c r="E12" s="55" t="s">
        <v>3265</v>
      </c>
      <c r="K12" s="55" t="s">
        <v>3266</v>
      </c>
      <c r="O12" s="55" t="s">
        <v>3267</v>
      </c>
      <c r="Q12" s="55" t="s">
        <v>3268</v>
      </c>
      <c r="V12" s="55" t="s">
        <v>3175</v>
      </c>
    </row>
    <row r="13" spans="1:22" x14ac:dyDescent="0.2">
      <c r="A13" t="s">
        <v>9</v>
      </c>
      <c r="B13" s="81" t="s">
        <v>5359</v>
      </c>
      <c r="C13" t="s">
        <v>3612</v>
      </c>
      <c r="D13" s="72" t="s">
        <v>1604</v>
      </c>
      <c r="E13" s="55" t="s">
        <v>3269</v>
      </c>
      <c r="K13" s="55" t="s">
        <v>3243</v>
      </c>
      <c r="O13" s="55" t="s">
        <v>3270</v>
      </c>
      <c r="Q13" s="55" t="s">
        <v>3271</v>
      </c>
      <c r="V13" s="55" t="s">
        <v>3169</v>
      </c>
    </row>
    <row r="14" spans="1:22" x14ac:dyDescent="0.2">
      <c r="A14" t="s">
        <v>7</v>
      </c>
      <c r="B14" s="81" t="s">
        <v>5360</v>
      </c>
      <c r="C14" t="s">
        <v>3613</v>
      </c>
      <c r="D14" s="72" t="s">
        <v>1605</v>
      </c>
      <c r="E14" s="55" t="s">
        <v>3272</v>
      </c>
      <c r="K14" s="55" t="s">
        <v>3273</v>
      </c>
      <c r="O14" s="55" t="s">
        <v>3274</v>
      </c>
      <c r="Q14" s="55" t="s">
        <v>3275</v>
      </c>
    </row>
    <row r="15" spans="1:22" x14ac:dyDescent="0.2">
      <c r="A15" t="s">
        <v>5361</v>
      </c>
      <c r="B15" s="81" t="s">
        <v>5362</v>
      </c>
      <c r="C15" t="s">
        <v>3614</v>
      </c>
      <c r="D15" s="72" t="s">
        <v>5318</v>
      </c>
      <c r="E15" s="55" t="s">
        <v>3276</v>
      </c>
      <c r="K15" s="55" t="s">
        <v>3277</v>
      </c>
      <c r="O15" s="55" t="s">
        <v>3278</v>
      </c>
      <c r="Q15" s="55" t="s">
        <v>3279</v>
      </c>
    </row>
    <row r="16" spans="1:22" x14ac:dyDescent="0.2">
      <c r="A16" t="s">
        <v>5189</v>
      </c>
      <c r="B16" s="81" t="s">
        <v>5363</v>
      </c>
      <c r="C16" t="s">
        <v>3615</v>
      </c>
      <c r="D16" s="72" t="s">
        <v>5319</v>
      </c>
      <c r="E16" s="55" t="s">
        <v>3280</v>
      </c>
      <c r="K16" s="55" t="s">
        <v>3281</v>
      </c>
      <c r="O16" s="55" t="s">
        <v>3282</v>
      </c>
      <c r="Q16" s="55" t="s">
        <v>3283</v>
      </c>
    </row>
    <row r="17" spans="1:17" x14ac:dyDescent="0.2">
      <c r="A17" t="s">
        <v>5191</v>
      </c>
      <c r="B17" s="81" t="s">
        <v>5364</v>
      </c>
      <c r="C17" t="s">
        <v>3616</v>
      </c>
      <c r="D17" s="72" t="s">
        <v>1608</v>
      </c>
      <c r="E17" s="55" t="s">
        <v>3284</v>
      </c>
      <c r="K17" s="55" t="s">
        <v>3285</v>
      </c>
      <c r="Q17" s="55" t="s">
        <v>3286</v>
      </c>
    </row>
    <row r="18" spans="1:17" x14ac:dyDescent="0.2">
      <c r="A18" t="s">
        <v>5193</v>
      </c>
      <c r="B18" s="81" t="s">
        <v>5365</v>
      </c>
      <c r="C18" t="s">
        <v>3617</v>
      </c>
      <c r="D18" s="72" t="s">
        <v>1609</v>
      </c>
      <c r="E18" s="55" t="s">
        <v>3287</v>
      </c>
      <c r="K18" s="55" t="s">
        <v>3288</v>
      </c>
    </row>
    <row r="19" spans="1:17" x14ac:dyDescent="0.2">
      <c r="A19" t="s">
        <v>5195</v>
      </c>
      <c r="B19" s="81" t="s">
        <v>5366</v>
      </c>
      <c r="C19" t="s">
        <v>3618</v>
      </c>
      <c r="D19" s="72" t="s">
        <v>1610</v>
      </c>
      <c r="E19" s="55" t="s">
        <v>3289</v>
      </c>
      <c r="K19" s="55" t="s">
        <v>3290</v>
      </c>
    </row>
    <row r="20" spans="1:17" x14ac:dyDescent="0.2">
      <c r="A20" t="s">
        <v>5197</v>
      </c>
      <c r="B20" s="81" t="s">
        <v>5367</v>
      </c>
      <c r="C20" t="s">
        <v>3619</v>
      </c>
      <c r="D20" s="72" t="s">
        <v>1611</v>
      </c>
      <c r="E20" s="55" t="s">
        <v>3291</v>
      </c>
      <c r="K20" s="55" t="s">
        <v>3292</v>
      </c>
    </row>
    <row r="21" spans="1:17" x14ac:dyDescent="0.2">
      <c r="A21" t="s">
        <v>5199</v>
      </c>
      <c r="B21" s="81" t="s">
        <v>5368</v>
      </c>
      <c r="C21" t="s">
        <v>3620</v>
      </c>
      <c r="D21" s="72" t="s">
        <v>1612</v>
      </c>
      <c r="E21" s="55" t="s">
        <v>3293</v>
      </c>
      <c r="K21" s="55" t="s">
        <v>3294</v>
      </c>
    </row>
    <row r="22" spans="1:17" x14ac:dyDescent="0.2">
      <c r="A22" t="s">
        <v>5201</v>
      </c>
      <c r="B22" s="81" t="s">
        <v>5369</v>
      </c>
      <c r="C22" t="s">
        <v>3621</v>
      </c>
      <c r="D22" s="72" t="s">
        <v>1613</v>
      </c>
      <c r="E22" s="55" t="s">
        <v>3295</v>
      </c>
      <c r="K22" s="55" t="s">
        <v>3296</v>
      </c>
    </row>
    <row r="23" spans="1:17" x14ac:dyDescent="0.2">
      <c r="A23" t="s">
        <v>5203</v>
      </c>
      <c r="B23" s="81" t="s">
        <v>5370</v>
      </c>
      <c r="C23" t="s">
        <v>3622</v>
      </c>
      <c r="D23" s="72" t="s">
        <v>1614</v>
      </c>
      <c r="E23" s="55" t="s">
        <v>3297</v>
      </c>
      <c r="K23" s="55" t="s">
        <v>3298</v>
      </c>
    </row>
    <row r="24" spans="1:17" x14ac:dyDescent="0.2">
      <c r="A24" t="s">
        <v>5205</v>
      </c>
      <c r="B24" s="81" t="s">
        <v>5371</v>
      </c>
      <c r="C24" t="s">
        <v>3623</v>
      </c>
      <c r="D24" s="72" t="s">
        <v>1615</v>
      </c>
      <c r="E24" s="55" t="s">
        <v>3299</v>
      </c>
      <c r="K24" s="55" t="s">
        <v>3300</v>
      </c>
    </row>
    <row r="25" spans="1:17" x14ac:dyDescent="0.2">
      <c r="A25" t="s">
        <v>5207</v>
      </c>
      <c r="B25" s="81" t="s">
        <v>5372</v>
      </c>
      <c r="C25" t="s">
        <v>3624</v>
      </c>
      <c r="D25" s="72" t="s">
        <v>5285</v>
      </c>
      <c r="E25" s="55" t="s">
        <v>3301</v>
      </c>
      <c r="K25" s="55" t="s">
        <v>3302</v>
      </c>
    </row>
    <row r="26" spans="1:17" x14ac:dyDescent="0.2">
      <c r="A26" t="s">
        <v>5209</v>
      </c>
      <c r="B26" s="81" t="s">
        <v>5373</v>
      </c>
      <c r="C26" t="s">
        <v>3625</v>
      </c>
      <c r="D26" s="72" t="s">
        <v>1617</v>
      </c>
      <c r="E26" s="55" t="s">
        <v>3303</v>
      </c>
      <c r="K26" s="55" t="s">
        <v>3304</v>
      </c>
    </row>
    <row r="27" spans="1:17" x14ac:dyDescent="0.2">
      <c r="A27" t="s">
        <v>5211</v>
      </c>
      <c r="B27" s="81" t="s">
        <v>5374</v>
      </c>
      <c r="C27" t="s">
        <v>3626</v>
      </c>
      <c r="D27" s="72" t="s">
        <v>1618</v>
      </c>
      <c r="E27" s="55" t="s">
        <v>3305</v>
      </c>
      <c r="K27" s="55" t="s">
        <v>3306</v>
      </c>
    </row>
    <row r="28" spans="1:17" x14ac:dyDescent="0.2">
      <c r="A28" t="s">
        <v>22</v>
      </c>
      <c r="B28" s="81" t="s">
        <v>5375</v>
      </c>
      <c r="C28" s="55" t="s">
        <v>3627</v>
      </c>
      <c r="D28" s="71" t="s">
        <v>1619</v>
      </c>
      <c r="E28" s="55" t="s">
        <v>3307</v>
      </c>
      <c r="K28" s="55" t="s">
        <v>3308</v>
      </c>
    </row>
    <row r="29" spans="1:17" x14ac:dyDescent="0.2">
      <c r="A29" t="s">
        <v>14</v>
      </c>
      <c r="B29" s="81" t="s">
        <v>5376</v>
      </c>
      <c r="C29" t="s">
        <v>3628</v>
      </c>
      <c r="D29" s="72" t="s">
        <v>1620</v>
      </c>
      <c r="E29" s="55" t="s">
        <v>3309</v>
      </c>
      <c r="K29" s="55" t="s">
        <v>3310</v>
      </c>
    </row>
    <row r="30" spans="1:17" x14ac:dyDescent="0.2">
      <c r="A30" t="s">
        <v>15</v>
      </c>
      <c r="B30" s="81" t="s">
        <v>5377</v>
      </c>
      <c r="C30" t="s">
        <v>3629</v>
      </c>
      <c r="D30" s="72" t="s">
        <v>1621</v>
      </c>
      <c r="E30" s="55" t="s">
        <v>3311</v>
      </c>
      <c r="K30" s="55" t="s">
        <v>3312</v>
      </c>
    </row>
    <row r="31" spans="1:17" x14ac:dyDescent="0.2">
      <c r="A31" t="s">
        <v>21</v>
      </c>
      <c r="B31" s="81" t="s">
        <v>5378</v>
      </c>
      <c r="C31" t="s">
        <v>3630</v>
      </c>
      <c r="D31" s="72" t="s">
        <v>1622</v>
      </c>
      <c r="K31" s="55" t="s">
        <v>3313</v>
      </c>
    </row>
    <row r="32" spans="1:17" x14ac:dyDescent="0.2">
      <c r="A32" t="s">
        <v>17</v>
      </c>
      <c r="B32" s="81" t="s">
        <v>5379</v>
      </c>
      <c r="C32" t="s">
        <v>3631</v>
      </c>
      <c r="D32" s="72" t="s">
        <v>1623</v>
      </c>
      <c r="K32" s="55" t="s">
        <v>3314</v>
      </c>
    </row>
    <row r="33" spans="1:11" x14ac:dyDescent="0.2">
      <c r="A33" t="s">
        <v>16</v>
      </c>
      <c r="B33" s="81" t="s">
        <v>5380</v>
      </c>
      <c r="C33" t="s">
        <v>3632</v>
      </c>
      <c r="D33" s="72" t="s">
        <v>1624</v>
      </c>
      <c r="K33" s="55" t="s">
        <v>3315</v>
      </c>
    </row>
    <row r="34" spans="1:11" x14ac:dyDescent="0.2">
      <c r="A34" t="s">
        <v>18</v>
      </c>
      <c r="B34" s="81" t="s">
        <v>5381</v>
      </c>
      <c r="C34" t="s">
        <v>3633</v>
      </c>
      <c r="D34" s="72" t="s">
        <v>1625</v>
      </c>
      <c r="K34" s="55" t="s">
        <v>3316</v>
      </c>
    </row>
    <row r="35" spans="1:11" x14ac:dyDescent="0.2">
      <c r="A35" t="s">
        <v>20</v>
      </c>
      <c r="B35" s="81" t="s">
        <v>5382</v>
      </c>
      <c r="C35" t="s">
        <v>3634</v>
      </c>
      <c r="D35" s="72" t="s">
        <v>1626</v>
      </c>
      <c r="K35" s="55" t="s">
        <v>3317</v>
      </c>
    </row>
    <row r="36" spans="1:11" x14ac:dyDescent="0.2">
      <c r="A36" t="s">
        <v>19</v>
      </c>
      <c r="B36" s="81" t="s">
        <v>5383</v>
      </c>
      <c r="C36" s="55" t="s">
        <v>3635</v>
      </c>
      <c r="D36" s="71" t="s">
        <v>1627</v>
      </c>
      <c r="K36" s="55" t="s">
        <v>3318</v>
      </c>
    </row>
    <row r="37" spans="1:11" x14ac:dyDescent="0.2">
      <c r="A37" t="s">
        <v>24</v>
      </c>
      <c r="B37" s="81" t="s">
        <v>5384</v>
      </c>
      <c r="C37" t="s">
        <v>3636</v>
      </c>
      <c r="D37" s="72" t="s">
        <v>1628</v>
      </c>
      <c r="K37" s="55" t="s">
        <v>3319</v>
      </c>
    </row>
    <row r="38" spans="1:11" x14ac:dyDescent="0.2">
      <c r="A38" t="s">
        <v>25</v>
      </c>
      <c r="B38" s="81" t="s">
        <v>5385</v>
      </c>
      <c r="C38" s="55" t="s">
        <v>3637</v>
      </c>
      <c r="D38" s="71" t="s">
        <v>5261</v>
      </c>
      <c r="K38" s="55" t="s">
        <v>3320</v>
      </c>
    </row>
    <row r="39" spans="1:11" x14ac:dyDescent="0.2">
      <c r="A39" t="s">
        <v>5386</v>
      </c>
      <c r="B39" s="81" t="s">
        <v>5387</v>
      </c>
      <c r="C39" t="s">
        <v>3638</v>
      </c>
      <c r="D39" s="72" t="s">
        <v>1629</v>
      </c>
      <c r="K39" s="55" t="s">
        <v>3321</v>
      </c>
    </row>
    <row r="40" spans="1:11" x14ac:dyDescent="0.2">
      <c r="A40" t="s">
        <v>27</v>
      </c>
      <c r="B40" s="81" t="s">
        <v>5388</v>
      </c>
      <c r="C40" t="s">
        <v>3639</v>
      </c>
      <c r="D40" s="72" t="s">
        <v>1630</v>
      </c>
      <c r="K40" s="55" t="s">
        <v>3322</v>
      </c>
    </row>
    <row r="41" spans="1:11" x14ac:dyDescent="0.2">
      <c r="A41" t="s">
        <v>26</v>
      </c>
      <c r="B41" s="81" t="s">
        <v>5389</v>
      </c>
      <c r="C41" s="55" t="s">
        <v>3640</v>
      </c>
      <c r="D41" s="71" t="s">
        <v>1631</v>
      </c>
      <c r="K41" s="55" t="s">
        <v>3323</v>
      </c>
    </row>
    <row r="42" spans="1:11" x14ac:dyDescent="0.2">
      <c r="A42" t="s">
        <v>28</v>
      </c>
      <c r="B42" s="81" t="s">
        <v>5390</v>
      </c>
      <c r="C42" t="s">
        <v>3641</v>
      </c>
      <c r="D42" s="72" t="s">
        <v>1632</v>
      </c>
      <c r="K42" s="55" t="s">
        <v>3324</v>
      </c>
    </row>
    <row r="43" spans="1:11" x14ac:dyDescent="0.2">
      <c r="A43" t="s">
        <v>827</v>
      </c>
      <c r="B43" s="81" t="s">
        <v>5391</v>
      </c>
      <c r="C43" t="s">
        <v>3642</v>
      </c>
      <c r="D43" s="72" t="s">
        <v>1633</v>
      </c>
      <c r="K43" s="55" t="s">
        <v>3325</v>
      </c>
    </row>
    <row r="44" spans="1:11" x14ac:dyDescent="0.2">
      <c r="A44" t="s">
        <v>29</v>
      </c>
      <c r="B44" s="81" t="s">
        <v>5392</v>
      </c>
      <c r="C44" t="s">
        <v>3643</v>
      </c>
      <c r="D44" s="72" t="s">
        <v>1634</v>
      </c>
      <c r="K44" s="55" t="s">
        <v>3326</v>
      </c>
    </row>
    <row r="45" spans="1:11" x14ac:dyDescent="0.2">
      <c r="A45" t="s">
        <v>31</v>
      </c>
      <c r="B45" s="81" t="s">
        <v>5393</v>
      </c>
      <c r="C45" t="s">
        <v>3644</v>
      </c>
      <c r="D45" s="72" t="s">
        <v>1635</v>
      </c>
      <c r="K45" s="55" t="s">
        <v>3327</v>
      </c>
    </row>
    <row r="46" spans="1:11" x14ac:dyDescent="0.2">
      <c r="A46" t="s">
        <v>30</v>
      </c>
      <c r="B46" s="81" t="s">
        <v>5394</v>
      </c>
      <c r="C46" t="s">
        <v>3645</v>
      </c>
      <c r="D46" s="72" t="s">
        <v>1636</v>
      </c>
      <c r="K46" s="55" t="s">
        <v>3328</v>
      </c>
    </row>
    <row r="47" spans="1:11" x14ac:dyDescent="0.2">
      <c r="A47" t="s">
        <v>32</v>
      </c>
      <c r="B47" s="81" t="s">
        <v>5395</v>
      </c>
      <c r="C47" t="s">
        <v>3646</v>
      </c>
      <c r="D47" s="72" t="s">
        <v>1637</v>
      </c>
      <c r="K47" s="55" t="s">
        <v>3329</v>
      </c>
    </row>
    <row r="48" spans="1:11" x14ac:dyDescent="0.2">
      <c r="A48" t="s">
        <v>33</v>
      </c>
      <c r="B48" s="81" t="s">
        <v>5396</v>
      </c>
      <c r="C48" t="s">
        <v>3647</v>
      </c>
      <c r="D48" s="72" t="s">
        <v>1638</v>
      </c>
      <c r="K48" s="55" t="s">
        <v>3330</v>
      </c>
    </row>
    <row r="49" spans="1:11" x14ac:dyDescent="0.2">
      <c r="A49" t="s">
        <v>44</v>
      </c>
      <c r="B49" s="81" t="s">
        <v>5397</v>
      </c>
      <c r="C49" t="s">
        <v>3648</v>
      </c>
      <c r="D49" s="72" t="s">
        <v>1639</v>
      </c>
      <c r="K49" s="55" t="s">
        <v>3331</v>
      </c>
    </row>
    <row r="50" spans="1:11" x14ac:dyDescent="0.2">
      <c r="A50" t="s">
        <v>45</v>
      </c>
      <c r="B50" s="81" t="s">
        <v>5398</v>
      </c>
      <c r="C50" t="s">
        <v>3649</v>
      </c>
      <c r="D50" s="72" t="s">
        <v>1640</v>
      </c>
      <c r="K50" s="55" t="s">
        <v>3332</v>
      </c>
    </row>
    <row r="51" spans="1:11" x14ac:dyDescent="0.2">
      <c r="A51" t="s">
        <v>43</v>
      </c>
      <c r="B51" s="81" t="s">
        <v>5399</v>
      </c>
      <c r="C51" t="s">
        <v>3650</v>
      </c>
      <c r="D51" s="72" t="s">
        <v>1641</v>
      </c>
      <c r="K51" s="55" t="s">
        <v>3333</v>
      </c>
    </row>
    <row r="52" spans="1:11" x14ac:dyDescent="0.2">
      <c r="A52" t="s">
        <v>41</v>
      </c>
      <c r="B52" s="81" t="s">
        <v>5400</v>
      </c>
      <c r="C52" s="55" t="s">
        <v>3651</v>
      </c>
      <c r="D52" s="71" t="s">
        <v>1642</v>
      </c>
      <c r="K52" s="55" t="s">
        <v>3334</v>
      </c>
    </row>
    <row r="53" spans="1:11" x14ac:dyDescent="0.2">
      <c r="A53" t="s">
        <v>38</v>
      </c>
      <c r="B53" s="81" t="s">
        <v>5401</v>
      </c>
      <c r="C53" t="s">
        <v>3652</v>
      </c>
      <c r="D53" s="72" t="s">
        <v>1643</v>
      </c>
      <c r="K53" s="55" t="s">
        <v>3335</v>
      </c>
    </row>
    <row r="54" spans="1:11" x14ac:dyDescent="0.2">
      <c r="A54" t="s">
        <v>37</v>
      </c>
      <c r="B54" s="81" t="s">
        <v>5402</v>
      </c>
      <c r="C54" t="s">
        <v>3653</v>
      </c>
      <c r="D54" s="72" t="s">
        <v>1644</v>
      </c>
      <c r="K54" s="55" t="s">
        <v>3336</v>
      </c>
    </row>
    <row r="55" spans="1:11" x14ac:dyDescent="0.2">
      <c r="A55" t="s">
        <v>5403</v>
      </c>
      <c r="B55" s="81" t="s">
        <v>5404</v>
      </c>
      <c r="C55" t="s">
        <v>3654</v>
      </c>
      <c r="D55" s="72" t="s">
        <v>5320</v>
      </c>
      <c r="K55" s="55" t="s">
        <v>3337</v>
      </c>
    </row>
    <row r="56" spans="1:11" x14ac:dyDescent="0.2">
      <c r="A56" t="s">
        <v>5405</v>
      </c>
      <c r="B56" s="81" t="s">
        <v>5406</v>
      </c>
      <c r="C56" t="s">
        <v>3655</v>
      </c>
      <c r="D56" s="72" t="s">
        <v>1646</v>
      </c>
      <c r="K56" s="55" t="s">
        <v>3338</v>
      </c>
    </row>
    <row r="57" spans="1:11" x14ac:dyDescent="0.2">
      <c r="A57" t="s">
        <v>35</v>
      </c>
      <c r="B57" s="81" t="s">
        <v>5407</v>
      </c>
      <c r="C57" s="55" t="s">
        <v>3656</v>
      </c>
      <c r="D57" s="71" t="s">
        <v>1647</v>
      </c>
      <c r="K57" s="55" t="s">
        <v>3339</v>
      </c>
    </row>
    <row r="58" spans="1:11" x14ac:dyDescent="0.2">
      <c r="A58" t="s">
        <v>81</v>
      </c>
      <c r="B58" s="81" t="s">
        <v>5408</v>
      </c>
      <c r="C58" t="s">
        <v>3657</v>
      </c>
      <c r="D58" s="72" t="s">
        <v>1648</v>
      </c>
      <c r="K58" s="55" t="s">
        <v>3340</v>
      </c>
    </row>
    <row r="59" spans="1:11" x14ac:dyDescent="0.2">
      <c r="A59" t="s">
        <v>84</v>
      </c>
      <c r="B59" s="81" t="s">
        <v>5409</v>
      </c>
      <c r="C59" t="s">
        <v>3658</v>
      </c>
      <c r="D59" s="72" t="s">
        <v>1649</v>
      </c>
      <c r="K59" s="55" t="s">
        <v>3341</v>
      </c>
    </row>
    <row r="60" spans="1:11" x14ac:dyDescent="0.2">
      <c r="A60" t="s">
        <v>79</v>
      </c>
      <c r="B60" s="81" t="s">
        <v>5410</v>
      </c>
      <c r="C60" t="s">
        <v>3659</v>
      </c>
      <c r="D60" s="72" t="s">
        <v>1650</v>
      </c>
      <c r="K60" s="55" t="s">
        <v>3342</v>
      </c>
    </row>
    <row r="61" spans="1:11" x14ac:dyDescent="0.2">
      <c r="A61" t="s">
        <v>82</v>
      </c>
      <c r="B61" s="81" t="s">
        <v>5411</v>
      </c>
      <c r="C61" t="s">
        <v>3660</v>
      </c>
      <c r="D61" s="72" t="s">
        <v>1651</v>
      </c>
      <c r="K61" s="55" t="s">
        <v>3343</v>
      </c>
    </row>
    <row r="62" spans="1:11" x14ac:dyDescent="0.2">
      <c r="A62" t="s">
        <v>80</v>
      </c>
      <c r="B62" s="81" t="s">
        <v>5412</v>
      </c>
      <c r="C62" t="s">
        <v>3661</v>
      </c>
      <c r="D62" s="72" t="s">
        <v>1652</v>
      </c>
      <c r="K62" s="55" t="s">
        <v>3344</v>
      </c>
    </row>
    <row r="63" spans="1:11" x14ac:dyDescent="0.2">
      <c r="A63" t="s">
        <v>5413</v>
      </c>
      <c r="B63" s="81" t="s">
        <v>5414</v>
      </c>
      <c r="C63" t="s">
        <v>3662</v>
      </c>
      <c r="D63" s="72" t="s">
        <v>1653</v>
      </c>
      <c r="K63" s="55" t="s">
        <v>3345</v>
      </c>
    </row>
    <row r="64" spans="1:11" x14ac:dyDescent="0.2">
      <c r="A64" t="s">
        <v>42</v>
      </c>
      <c r="B64" s="81" t="s">
        <v>5415</v>
      </c>
      <c r="C64" t="s">
        <v>3663</v>
      </c>
      <c r="D64" s="72" t="s">
        <v>1654</v>
      </c>
      <c r="K64" s="55" t="s">
        <v>3346</v>
      </c>
    </row>
    <row r="65" spans="1:11" x14ac:dyDescent="0.2">
      <c r="A65" t="s">
        <v>49</v>
      </c>
      <c r="B65" s="81" t="s">
        <v>5416</v>
      </c>
      <c r="C65" t="s">
        <v>3664</v>
      </c>
      <c r="D65" s="72" t="s">
        <v>1655</v>
      </c>
      <c r="K65" s="55" t="s">
        <v>3347</v>
      </c>
    </row>
    <row r="66" spans="1:11" x14ac:dyDescent="0.2">
      <c r="A66" t="s">
        <v>46</v>
      </c>
      <c r="B66" s="81" t="s">
        <v>5417</v>
      </c>
      <c r="C66" s="55" t="s">
        <v>3665</v>
      </c>
      <c r="D66" s="71" t="s">
        <v>1656</v>
      </c>
      <c r="K66" s="55" t="s">
        <v>3348</v>
      </c>
    </row>
    <row r="67" spans="1:11" x14ac:dyDescent="0.2">
      <c r="A67" t="s">
        <v>47</v>
      </c>
      <c r="B67" s="81" t="s">
        <v>5418</v>
      </c>
      <c r="C67" t="s">
        <v>3666</v>
      </c>
      <c r="D67" s="72" t="s">
        <v>1657</v>
      </c>
      <c r="K67" s="55" t="s">
        <v>3349</v>
      </c>
    </row>
    <row r="68" spans="1:11" x14ac:dyDescent="0.2">
      <c r="A68" t="s">
        <v>50</v>
      </c>
      <c r="B68" s="81" t="s">
        <v>5419</v>
      </c>
      <c r="C68" t="s">
        <v>3667</v>
      </c>
      <c r="D68" s="72" t="s">
        <v>1658</v>
      </c>
      <c r="K68" s="55" t="s">
        <v>3350</v>
      </c>
    </row>
    <row r="69" spans="1:11" x14ac:dyDescent="0.2">
      <c r="A69" t="s">
        <v>48</v>
      </c>
      <c r="B69" s="81" t="s">
        <v>5420</v>
      </c>
      <c r="C69" s="55" t="s">
        <v>3668</v>
      </c>
      <c r="D69" s="71" t="s">
        <v>1659</v>
      </c>
      <c r="K69" s="55" t="s">
        <v>3351</v>
      </c>
    </row>
    <row r="70" spans="1:11" x14ac:dyDescent="0.2">
      <c r="A70" t="s">
        <v>52</v>
      </c>
      <c r="B70" s="81" t="s">
        <v>5421</v>
      </c>
      <c r="C70" t="s">
        <v>3669</v>
      </c>
      <c r="D70" s="72" t="s">
        <v>1660</v>
      </c>
      <c r="K70" s="55" t="s">
        <v>3352</v>
      </c>
    </row>
    <row r="71" spans="1:11" x14ac:dyDescent="0.2">
      <c r="A71" t="s">
        <v>5422</v>
      </c>
      <c r="B71" s="81" t="s">
        <v>5423</v>
      </c>
      <c r="C71" t="s">
        <v>3670</v>
      </c>
      <c r="D71" s="72" t="s">
        <v>1661</v>
      </c>
      <c r="K71" s="55" t="s">
        <v>3353</v>
      </c>
    </row>
    <row r="72" spans="1:11" x14ac:dyDescent="0.2">
      <c r="A72" t="s">
        <v>5228</v>
      </c>
      <c r="B72" s="81" t="s">
        <v>5424</v>
      </c>
      <c r="C72" t="s">
        <v>3671</v>
      </c>
      <c r="D72" s="72" t="s">
        <v>1662</v>
      </c>
      <c r="K72" s="55" t="s">
        <v>3354</v>
      </c>
    </row>
    <row r="73" spans="1:11" x14ac:dyDescent="0.2">
      <c r="A73" t="s">
        <v>5425</v>
      </c>
      <c r="B73" s="81" t="s">
        <v>5426</v>
      </c>
      <c r="C73" t="s">
        <v>3672</v>
      </c>
      <c r="D73" s="72" t="s">
        <v>1663</v>
      </c>
      <c r="K73" s="55" t="s">
        <v>3355</v>
      </c>
    </row>
    <row r="74" spans="1:11" x14ac:dyDescent="0.2">
      <c r="A74" t="s">
        <v>5427</v>
      </c>
      <c r="B74" s="81" t="s">
        <v>5428</v>
      </c>
      <c r="C74" t="s">
        <v>3673</v>
      </c>
      <c r="D74" s="72" t="s">
        <v>1664</v>
      </c>
      <c r="K74" s="55" t="s">
        <v>3356</v>
      </c>
    </row>
    <row r="75" spans="1:11" x14ac:dyDescent="0.2">
      <c r="A75" t="s">
        <v>60</v>
      </c>
      <c r="B75" s="81" t="s">
        <v>5429</v>
      </c>
      <c r="C75" t="s">
        <v>3674</v>
      </c>
      <c r="D75" s="72" t="s">
        <v>1665</v>
      </c>
      <c r="K75" s="55" t="s">
        <v>3357</v>
      </c>
    </row>
    <row r="76" spans="1:11" x14ac:dyDescent="0.2">
      <c r="A76" t="s">
        <v>64</v>
      </c>
      <c r="B76" s="81" t="s">
        <v>5430</v>
      </c>
      <c r="C76" t="s">
        <v>3675</v>
      </c>
      <c r="D76" s="72" t="s">
        <v>1666</v>
      </c>
      <c r="K76" s="55" t="s">
        <v>3358</v>
      </c>
    </row>
    <row r="77" spans="1:11" x14ac:dyDescent="0.2">
      <c r="A77" t="s">
        <v>63</v>
      </c>
      <c r="B77" s="81" t="s">
        <v>5431</v>
      </c>
      <c r="C77" t="s">
        <v>3676</v>
      </c>
      <c r="D77" s="72" t="s">
        <v>1667</v>
      </c>
      <c r="K77" s="55" t="s">
        <v>3359</v>
      </c>
    </row>
    <row r="78" spans="1:11" x14ac:dyDescent="0.2">
      <c r="A78" t="s">
        <v>61</v>
      </c>
      <c r="B78" s="81" t="s">
        <v>5432</v>
      </c>
      <c r="C78" t="s">
        <v>3677</v>
      </c>
      <c r="D78" s="72" t="s">
        <v>1668</v>
      </c>
      <c r="K78" s="55" t="s">
        <v>3360</v>
      </c>
    </row>
    <row r="79" spans="1:11" x14ac:dyDescent="0.2">
      <c r="A79" t="s">
        <v>62</v>
      </c>
      <c r="B79" s="81" t="s">
        <v>5433</v>
      </c>
      <c r="C79" t="s">
        <v>3678</v>
      </c>
      <c r="D79" s="72" t="s">
        <v>1669</v>
      </c>
      <c r="K79" s="55" t="s">
        <v>3361</v>
      </c>
    </row>
    <row r="80" spans="1:11" x14ac:dyDescent="0.2">
      <c r="A80" t="s">
        <v>65</v>
      </c>
      <c r="B80" s="81" t="s">
        <v>5434</v>
      </c>
      <c r="C80" t="s">
        <v>3679</v>
      </c>
      <c r="D80" s="72" t="s">
        <v>1670</v>
      </c>
      <c r="K80" s="55" t="s">
        <v>3362</v>
      </c>
    </row>
    <row r="81" spans="1:11" x14ac:dyDescent="0.2">
      <c r="A81" t="s">
        <v>67</v>
      </c>
      <c r="B81" s="81" t="s">
        <v>5435</v>
      </c>
      <c r="C81" t="s">
        <v>3680</v>
      </c>
      <c r="D81" s="72" t="s">
        <v>1671</v>
      </c>
      <c r="K81" s="55" t="s">
        <v>3363</v>
      </c>
    </row>
    <row r="82" spans="1:11" x14ac:dyDescent="0.2">
      <c r="A82" t="s">
        <v>68</v>
      </c>
      <c r="B82" s="81" t="s">
        <v>5436</v>
      </c>
      <c r="C82" s="55" t="s">
        <v>3681</v>
      </c>
      <c r="D82" s="71" t="s">
        <v>1672</v>
      </c>
      <c r="K82" s="55" t="s">
        <v>3364</v>
      </c>
    </row>
    <row r="83" spans="1:11" x14ac:dyDescent="0.2">
      <c r="A83" t="s">
        <v>69</v>
      </c>
      <c r="B83" s="81" t="s">
        <v>5437</v>
      </c>
      <c r="C83" t="s">
        <v>3682</v>
      </c>
      <c r="D83" s="72" t="s">
        <v>1673</v>
      </c>
      <c r="K83" s="55" t="s">
        <v>3365</v>
      </c>
    </row>
    <row r="84" spans="1:11" x14ac:dyDescent="0.2">
      <c r="A84" t="s">
        <v>70</v>
      </c>
      <c r="B84" s="81" t="s">
        <v>5438</v>
      </c>
      <c r="C84" s="55" t="s">
        <v>3683</v>
      </c>
      <c r="D84" s="71" t="s">
        <v>1674</v>
      </c>
      <c r="K84" s="55" t="s">
        <v>3366</v>
      </c>
    </row>
    <row r="85" spans="1:11" x14ac:dyDescent="0.2">
      <c r="A85" t="s">
        <v>526</v>
      </c>
      <c r="B85" s="81" t="s">
        <v>5439</v>
      </c>
      <c r="C85" s="55" t="s">
        <v>3684</v>
      </c>
      <c r="D85" s="71" t="s">
        <v>1675</v>
      </c>
      <c r="K85" s="55" t="s">
        <v>3367</v>
      </c>
    </row>
    <row r="86" spans="1:11" x14ac:dyDescent="0.2">
      <c r="A86" t="s">
        <v>71</v>
      </c>
      <c r="B86" s="81" t="s">
        <v>5440</v>
      </c>
      <c r="C86" t="s">
        <v>3685</v>
      </c>
      <c r="D86" s="72" t="s">
        <v>1676</v>
      </c>
      <c r="K86" s="55" t="s">
        <v>3368</v>
      </c>
    </row>
    <row r="87" spans="1:11" x14ac:dyDescent="0.2">
      <c r="A87" t="s">
        <v>72</v>
      </c>
      <c r="B87" s="81" t="s">
        <v>5441</v>
      </c>
      <c r="C87" t="s">
        <v>3686</v>
      </c>
      <c r="D87" s="72" t="s">
        <v>1677</v>
      </c>
      <c r="K87" s="55" t="s">
        <v>3369</v>
      </c>
    </row>
    <row r="88" spans="1:11" x14ac:dyDescent="0.2">
      <c r="A88" t="s">
        <v>73</v>
      </c>
      <c r="B88" s="81" t="s">
        <v>5442</v>
      </c>
      <c r="C88" t="s">
        <v>3687</v>
      </c>
      <c r="D88" s="72" t="s">
        <v>1678</v>
      </c>
      <c r="K88" s="55" t="s">
        <v>3370</v>
      </c>
    </row>
    <row r="89" spans="1:11" x14ac:dyDescent="0.2">
      <c r="A89" t="s">
        <v>74</v>
      </c>
      <c r="B89" s="81" t="s">
        <v>5443</v>
      </c>
      <c r="C89" t="s">
        <v>3688</v>
      </c>
      <c r="D89" s="72" t="s">
        <v>1679</v>
      </c>
      <c r="K89" s="55" t="s">
        <v>3371</v>
      </c>
    </row>
    <row r="90" spans="1:11" x14ac:dyDescent="0.2">
      <c r="A90" t="s">
        <v>75</v>
      </c>
      <c r="B90" s="81" t="s">
        <v>5444</v>
      </c>
      <c r="C90" t="s">
        <v>3689</v>
      </c>
      <c r="D90" s="72" t="s">
        <v>1680</v>
      </c>
      <c r="K90" s="55" t="s">
        <v>3372</v>
      </c>
    </row>
    <row r="91" spans="1:11" x14ac:dyDescent="0.2">
      <c r="A91" t="s">
        <v>66</v>
      </c>
      <c r="B91" s="81" t="s">
        <v>5445</v>
      </c>
      <c r="C91" t="s">
        <v>3690</v>
      </c>
      <c r="D91" s="72" t="s">
        <v>1681</v>
      </c>
      <c r="K91" s="55" t="s">
        <v>3373</v>
      </c>
    </row>
    <row r="92" spans="1:11" x14ac:dyDescent="0.2">
      <c r="A92" t="s">
        <v>85</v>
      </c>
      <c r="B92" s="81" t="s">
        <v>5446</v>
      </c>
      <c r="C92" t="s">
        <v>3691</v>
      </c>
      <c r="D92" s="72" t="s">
        <v>1682</v>
      </c>
      <c r="K92" s="55" t="s">
        <v>3374</v>
      </c>
    </row>
    <row r="93" spans="1:11" x14ac:dyDescent="0.2">
      <c r="C93" t="s">
        <v>3692</v>
      </c>
      <c r="D93" s="72" t="s">
        <v>1683</v>
      </c>
      <c r="K93" s="55" t="s">
        <v>3375</v>
      </c>
    </row>
    <row r="94" spans="1:11" x14ac:dyDescent="0.2">
      <c r="C94" t="s">
        <v>3693</v>
      </c>
      <c r="D94" s="72" t="s">
        <v>5308</v>
      </c>
      <c r="K94" s="55" t="s">
        <v>3376</v>
      </c>
    </row>
    <row r="95" spans="1:11" x14ac:dyDescent="0.2">
      <c r="C95" s="55" t="s">
        <v>3694</v>
      </c>
      <c r="D95" s="71" t="s">
        <v>1685</v>
      </c>
      <c r="K95" s="55" t="s">
        <v>3377</v>
      </c>
    </row>
    <row r="96" spans="1:11" x14ac:dyDescent="0.2">
      <c r="C96" s="55" t="s">
        <v>3695</v>
      </c>
      <c r="D96" s="71" t="s">
        <v>1686</v>
      </c>
      <c r="K96" s="55" t="s">
        <v>3378</v>
      </c>
    </row>
    <row r="97" spans="3:11" x14ac:dyDescent="0.2">
      <c r="C97" t="s">
        <v>3696</v>
      </c>
      <c r="D97" s="72" t="s">
        <v>1687</v>
      </c>
      <c r="K97" s="55" t="s">
        <v>3379</v>
      </c>
    </row>
    <row r="98" spans="3:11" x14ac:dyDescent="0.2">
      <c r="C98" t="s">
        <v>3697</v>
      </c>
      <c r="D98" s="72" t="s">
        <v>1688</v>
      </c>
      <c r="K98" s="55" t="s">
        <v>3380</v>
      </c>
    </row>
    <row r="99" spans="3:11" x14ac:dyDescent="0.2">
      <c r="C99" t="s">
        <v>3698</v>
      </c>
      <c r="D99" s="72" t="s">
        <v>1689</v>
      </c>
      <c r="K99" s="55" t="s">
        <v>3381</v>
      </c>
    </row>
    <row r="100" spans="3:11" x14ac:dyDescent="0.2">
      <c r="C100" t="s">
        <v>3699</v>
      </c>
      <c r="D100" s="72" t="s">
        <v>1690</v>
      </c>
      <c r="K100" s="55" t="s">
        <v>3382</v>
      </c>
    </row>
    <row r="101" spans="3:11" x14ac:dyDescent="0.2">
      <c r="C101" t="s">
        <v>3700</v>
      </c>
      <c r="D101" s="72" t="s">
        <v>1691</v>
      </c>
      <c r="K101" s="55" t="s">
        <v>3383</v>
      </c>
    </row>
    <row r="102" spans="3:11" x14ac:dyDescent="0.2">
      <c r="C102" t="s">
        <v>3701</v>
      </c>
      <c r="D102" s="72" t="s">
        <v>1692</v>
      </c>
      <c r="K102" s="55" t="s">
        <v>3384</v>
      </c>
    </row>
    <row r="103" spans="3:11" x14ac:dyDescent="0.2">
      <c r="C103" t="s">
        <v>3702</v>
      </c>
      <c r="D103" s="72" t="s">
        <v>1693</v>
      </c>
      <c r="K103" s="55" t="s">
        <v>3385</v>
      </c>
    </row>
    <row r="104" spans="3:11" x14ac:dyDescent="0.2">
      <c r="C104" t="s">
        <v>3703</v>
      </c>
      <c r="D104" s="72" t="s">
        <v>1695</v>
      </c>
      <c r="K104" s="55" t="s">
        <v>3386</v>
      </c>
    </row>
    <row r="105" spans="3:11" x14ac:dyDescent="0.2">
      <c r="C105" t="s">
        <v>3704</v>
      </c>
      <c r="D105" s="72" t="s">
        <v>1696</v>
      </c>
      <c r="K105" s="55" t="s">
        <v>3387</v>
      </c>
    </row>
    <row r="106" spans="3:11" x14ac:dyDescent="0.2">
      <c r="C106" s="55" t="s">
        <v>3705</v>
      </c>
      <c r="D106" s="71" t="s">
        <v>1697</v>
      </c>
      <c r="K106" s="55" t="s">
        <v>3388</v>
      </c>
    </row>
    <row r="107" spans="3:11" x14ac:dyDescent="0.2">
      <c r="C107" t="s">
        <v>3706</v>
      </c>
      <c r="D107" s="72" t="s">
        <v>1698</v>
      </c>
      <c r="K107" s="55" t="s">
        <v>3389</v>
      </c>
    </row>
    <row r="108" spans="3:11" x14ac:dyDescent="0.2">
      <c r="C108" t="s">
        <v>3707</v>
      </c>
      <c r="D108" s="72" t="s">
        <v>1699</v>
      </c>
      <c r="K108" s="55" t="s">
        <v>3390</v>
      </c>
    </row>
    <row r="109" spans="3:11" x14ac:dyDescent="0.2">
      <c r="C109" t="s">
        <v>3708</v>
      </c>
      <c r="D109" s="72" t="s">
        <v>1700</v>
      </c>
      <c r="K109" s="55" t="s">
        <v>3391</v>
      </c>
    </row>
    <row r="110" spans="3:11" x14ac:dyDescent="0.2">
      <c r="C110" t="s">
        <v>3709</v>
      </c>
      <c r="D110" s="72" t="s">
        <v>5259</v>
      </c>
      <c r="K110" s="55" t="s">
        <v>3392</v>
      </c>
    </row>
    <row r="111" spans="3:11" x14ac:dyDescent="0.2">
      <c r="C111" t="s">
        <v>3710</v>
      </c>
      <c r="D111" s="72" t="s">
        <v>1702</v>
      </c>
      <c r="K111" s="55" t="s">
        <v>3393</v>
      </c>
    </row>
    <row r="112" spans="3:11" x14ac:dyDescent="0.2">
      <c r="C112" t="s">
        <v>3711</v>
      </c>
      <c r="D112" s="72" t="s">
        <v>1703</v>
      </c>
      <c r="K112" s="55" t="s">
        <v>3394</v>
      </c>
    </row>
    <row r="113" spans="3:11" x14ac:dyDescent="0.2">
      <c r="C113" t="s">
        <v>3712</v>
      </c>
      <c r="D113" s="72" t="s">
        <v>5321</v>
      </c>
      <c r="K113" s="55" t="s">
        <v>3395</v>
      </c>
    </row>
    <row r="114" spans="3:11" x14ac:dyDescent="0.2">
      <c r="C114" t="s">
        <v>3713</v>
      </c>
      <c r="D114" s="72" t="s">
        <v>1705</v>
      </c>
      <c r="K114" s="55" t="s">
        <v>3396</v>
      </c>
    </row>
    <row r="115" spans="3:11" x14ac:dyDescent="0.2">
      <c r="C115" t="s">
        <v>3714</v>
      </c>
      <c r="D115" s="72" t="s">
        <v>1706</v>
      </c>
      <c r="K115" s="55" t="s">
        <v>3397</v>
      </c>
    </row>
    <row r="116" spans="3:11" x14ac:dyDescent="0.2">
      <c r="C116" t="s">
        <v>3715</v>
      </c>
      <c r="D116" s="72" t="s">
        <v>1707</v>
      </c>
      <c r="K116" s="55" t="s">
        <v>3398</v>
      </c>
    </row>
    <row r="117" spans="3:11" x14ac:dyDescent="0.2">
      <c r="C117" s="55" t="s">
        <v>3716</v>
      </c>
      <c r="D117" s="71" t="s">
        <v>1708</v>
      </c>
      <c r="K117" s="55" t="s">
        <v>3399</v>
      </c>
    </row>
    <row r="118" spans="3:11" x14ac:dyDescent="0.2">
      <c r="C118" t="s">
        <v>3717</v>
      </c>
      <c r="D118" s="72" t="s">
        <v>1709</v>
      </c>
      <c r="K118" s="55" t="s">
        <v>3400</v>
      </c>
    </row>
    <row r="119" spans="3:11" x14ac:dyDescent="0.2">
      <c r="C119" t="s">
        <v>3718</v>
      </c>
      <c r="D119" s="72" t="s">
        <v>1710</v>
      </c>
      <c r="K119" s="55" t="s">
        <v>3401</v>
      </c>
    </row>
    <row r="120" spans="3:11" x14ac:dyDescent="0.2">
      <c r="C120" t="s">
        <v>3719</v>
      </c>
      <c r="D120" s="72" t="s">
        <v>1711</v>
      </c>
      <c r="K120" s="55" t="s">
        <v>3402</v>
      </c>
    </row>
    <row r="121" spans="3:11" x14ac:dyDescent="0.2">
      <c r="C121" t="s">
        <v>3720</v>
      </c>
      <c r="D121" s="72" t="s">
        <v>1712</v>
      </c>
      <c r="K121" s="55" t="s">
        <v>3403</v>
      </c>
    </row>
    <row r="122" spans="3:11" x14ac:dyDescent="0.2">
      <c r="C122" t="s">
        <v>3721</v>
      </c>
      <c r="D122" s="72" t="s">
        <v>5322</v>
      </c>
      <c r="K122" s="55" t="s">
        <v>3404</v>
      </c>
    </row>
    <row r="123" spans="3:11" x14ac:dyDescent="0.2">
      <c r="C123" t="s">
        <v>3722</v>
      </c>
      <c r="D123" s="72" t="s">
        <v>1714</v>
      </c>
      <c r="K123" s="55" t="s">
        <v>3405</v>
      </c>
    </row>
    <row r="124" spans="3:11" x14ac:dyDescent="0.2">
      <c r="C124" t="s">
        <v>3723</v>
      </c>
      <c r="D124" s="72" t="s">
        <v>1715</v>
      </c>
      <c r="K124" s="55" t="s">
        <v>3406</v>
      </c>
    </row>
    <row r="125" spans="3:11" x14ac:dyDescent="0.2">
      <c r="C125" t="s">
        <v>3724</v>
      </c>
      <c r="D125" s="72" t="s">
        <v>1716</v>
      </c>
      <c r="K125" s="55" t="s">
        <v>3407</v>
      </c>
    </row>
    <row r="126" spans="3:11" x14ac:dyDescent="0.2">
      <c r="C126" t="s">
        <v>3725</v>
      </c>
      <c r="D126" s="72" t="s">
        <v>1717</v>
      </c>
      <c r="K126" s="55" t="s">
        <v>3408</v>
      </c>
    </row>
    <row r="127" spans="3:11" x14ac:dyDescent="0.2">
      <c r="C127" t="s">
        <v>3726</v>
      </c>
      <c r="D127" s="72" t="s">
        <v>1718</v>
      </c>
      <c r="K127" s="55" t="s">
        <v>3409</v>
      </c>
    </row>
    <row r="128" spans="3:11" x14ac:dyDescent="0.2">
      <c r="C128" t="s">
        <v>3727</v>
      </c>
      <c r="D128" s="72" t="s">
        <v>5286</v>
      </c>
      <c r="K128" s="55" t="s">
        <v>3410</v>
      </c>
    </row>
    <row r="129" spans="3:11" x14ac:dyDescent="0.2">
      <c r="C129" s="55" t="s">
        <v>3728</v>
      </c>
      <c r="D129" s="71" t="s">
        <v>1720</v>
      </c>
      <c r="K129" s="55" t="s">
        <v>3411</v>
      </c>
    </row>
    <row r="130" spans="3:11" x14ac:dyDescent="0.2">
      <c r="C130" t="s">
        <v>3729</v>
      </c>
      <c r="D130" s="72" t="s">
        <v>1721</v>
      </c>
      <c r="K130" s="55" t="s">
        <v>3412</v>
      </c>
    </row>
    <row r="131" spans="3:11" x14ac:dyDescent="0.2">
      <c r="C131" t="s">
        <v>3730</v>
      </c>
      <c r="D131" s="72" t="s">
        <v>1722</v>
      </c>
      <c r="K131" s="55" t="s">
        <v>3413</v>
      </c>
    </row>
    <row r="132" spans="3:11" x14ac:dyDescent="0.2">
      <c r="C132" t="s">
        <v>3731</v>
      </c>
      <c r="D132" s="72" t="s">
        <v>1723</v>
      </c>
      <c r="K132" s="55" t="s">
        <v>3414</v>
      </c>
    </row>
    <row r="133" spans="3:11" x14ac:dyDescent="0.2">
      <c r="C133" t="s">
        <v>3732</v>
      </c>
      <c r="D133" s="72" t="s">
        <v>1724</v>
      </c>
      <c r="K133" s="55" t="s">
        <v>3415</v>
      </c>
    </row>
    <row r="134" spans="3:11" x14ac:dyDescent="0.2">
      <c r="C134" t="s">
        <v>3733</v>
      </c>
      <c r="D134" s="72" t="s">
        <v>1725</v>
      </c>
      <c r="K134" s="55" t="s">
        <v>3416</v>
      </c>
    </row>
    <row r="135" spans="3:11" x14ac:dyDescent="0.2">
      <c r="C135" t="s">
        <v>3734</v>
      </c>
      <c r="D135" s="72" t="s">
        <v>1726</v>
      </c>
      <c r="K135" s="55" t="s">
        <v>3417</v>
      </c>
    </row>
    <row r="136" spans="3:11" x14ac:dyDescent="0.2">
      <c r="C136" t="s">
        <v>3735</v>
      </c>
      <c r="D136" s="72" t="s">
        <v>5287</v>
      </c>
      <c r="K136" s="55" t="s">
        <v>3418</v>
      </c>
    </row>
    <row r="137" spans="3:11" x14ac:dyDescent="0.2">
      <c r="C137" t="s">
        <v>3736</v>
      </c>
      <c r="D137" s="72" t="s">
        <v>1728</v>
      </c>
      <c r="K137" s="55" t="s">
        <v>3419</v>
      </c>
    </row>
    <row r="138" spans="3:11" x14ac:dyDescent="0.2">
      <c r="C138" t="s">
        <v>3737</v>
      </c>
      <c r="D138" s="72" t="s">
        <v>1730</v>
      </c>
      <c r="K138" s="55" t="s">
        <v>3420</v>
      </c>
    </row>
    <row r="139" spans="3:11" x14ac:dyDescent="0.2">
      <c r="C139" t="s">
        <v>3738</v>
      </c>
      <c r="D139" s="72" t="s">
        <v>1731</v>
      </c>
      <c r="K139" s="55" t="s">
        <v>3421</v>
      </c>
    </row>
    <row r="140" spans="3:11" x14ac:dyDescent="0.2">
      <c r="C140" t="s">
        <v>3739</v>
      </c>
      <c r="D140" s="72" t="s">
        <v>1732</v>
      </c>
      <c r="K140" s="55" t="s">
        <v>3422</v>
      </c>
    </row>
    <row r="141" spans="3:11" x14ac:dyDescent="0.2">
      <c r="C141" t="s">
        <v>3740</v>
      </c>
      <c r="D141" s="72" t="s">
        <v>1733</v>
      </c>
      <c r="K141" s="55" t="s">
        <v>3423</v>
      </c>
    </row>
    <row r="142" spans="3:11" x14ac:dyDescent="0.2">
      <c r="C142" t="s">
        <v>3741</v>
      </c>
      <c r="D142" s="72" t="s">
        <v>1734</v>
      </c>
      <c r="K142" s="55" t="s">
        <v>3424</v>
      </c>
    </row>
    <row r="143" spans="3:11" x14ac:dyDescent="0.2">
      <c r="C143" t="s">
        <v>3742</v>
      </c>
      <c r="D143" s="72" t="s">
        <v>1735</v>
      </c>
      <c r="K143" s="55" t="s">
        <v>3425</v>
      </c>
    </row>
    <row r="144" spans="3:11" x14ac:dyDescent="0.2">
      <c r="C144" t="s">
        <v>3743</v>
      </c>
      <c r="D144" s="72" t="s">
        <v>1736</v>
      </c>
      <c r="K144" s="55" t="s">
        <v>3426</v>
      </c>
    </row>
    <row r="145" spans="3:11" x14ac:dyDescent="0.2">
      <c r="C145" t="s">
        <v>3744</v>
      </c>
      <c r="D145" s="72" t="s">
        <v>1737</v>
      </c>
      <c r="K145" s="55" t="s">
        <v>3427</v>
      </c>
    </row>
    <row r="146" spans="3:11" x14ac:dyDescent="0.2">
      <c r="C146" t="s">
        <v>3745</v>
      </c>
      <c r="D146" s="72" t="s">
        <v>1738</v>
      </c>
      <c r="K146" s="55" t="s">
        <v>3428</v>
      </c>
    </row>
    <row r="147" spans="3:11" x14ac:dyDescent="0.2">
      <c r="C147" t="s">
        <v>3746</v>
      </c>
      <c r="D147" s="72" t="s">
        <v>1739</v>
      </c>
      <c r="K147" s="55" t="s">
        <v>3429</v>
      </c>
    </row>
    <row r="148" spans="3:11" x14ac:dyDescent="0.2">
      <c r="C148" t="s">
        <v>3747</v>
      </c>
      <c r="D148" s="72" t="s">
        <v>1740</v>
      </c>
      <c r="K148" s="55" t="s">
        <v>3430</v>
      </c>
    </row>
    <row r="149" spans="3:11" x14ac:dyDescent="0.2">
      <c r="C149" s="55" t="s">
        <v>3748</v>
      </c>
      <c r="D149" s="71" t="s">
        <v>1741</v>
      </c>
      <c r="K149" s="55" t="s">
        <v>3431</v>
      </c>
    </row>
    <row r="150" spans="3:11" x14ac:dyDescent="0.2">
      <c r="C150" t="s">
        <v>3749</v>
      </c>
      <c r="D150" s="72" t="s">
        <v>5284</v>
      </c>
      <c r="K150" s="55" t="s">
        <v>3432</v>
      </c>
    </row>
    <row r="151" spans="3:11" x14ac:dyDescent="0.2">
      <c r="C151" t="s">
        <v>3750</v>
      </c>
      <c r="D151" s="72" t="s">
        <v>1742</v>
      </c>
      <c r="K151" s="55" t="s">
        <v>3433</v>
      </c>
    </row>
    <row r="152" spans="3:11" x14ac:dyDescent="0.2">
      <c r="C152" t="s">
        <v>3751</v>
      </c>
      <c r="D152" s="72" t="s">
        <v>1743</v>
      </c>
      <c r="K152" s="55" t="s">
        <v>3434</v>
      </c>
    </row>
    <row r="153" spans="3:11" x14ac:dyDescent="0.2">
      <c r="C153" t="s">
        <v>3752</v>
      </c>
      <c r="D153" s="72" t="s">
        <v>1744</v>
      </c>
      <c r="K153" s="55" t="s">
        <v>3435</v>
      </c>
    </row>
    <row r="154" spans="3:11" x14ac:dyDescent="0.2">
      <c r="C154" t="s">
        <v>3753</v>
      </c>
      <c r="D154" s="72" t="s">
        <v>1745</v>
      </c>
      <c r="K154" s="55" t="s">
        <v>3436</v>
      </c>
    </row>
    <row r="155" spans="3:11" x14ac:dyDescent="0.2">
      <c r="C155" t="s">
        <v>3754</v>
      </c>
      <c r="D155" s="72" t="s">
        <v>1746</v>
      </c>
      <c r="K155" s="55" t="s">
        <v>3437</v>
      </c>
    </row>
    <row r="156" spans="3:11" x14ac:dyDescent="0.2">
      <c r="C156" t="s">
        <v>3755</v>
      </c>
      <c r="D156" s="72" t="s">
        <v>1747</v>
      </c>
      <c r="K156" s="55" t="s">
        <v>3438</v>
      </c>
    </row>
    <row r="157" spans="3:11" x14ac:dyDescent="0.2">
      <c r="C157" t="s">
        <v>3756</v>
      </c>
      <c r="D157" s="72" t="s">
        <v>1748</v>
      </c>
      <c r="K157" s="55" t="s">
        <v>3439</v>
      </c>
    </row>
    <row r="158" spans="3:11" x14ac:dyDescent="0.2">
      <c r="C158" t="s">
        <v>3757</v>
      </c>
      <c r="D158" s="72" t="s">
        <v>5276</v>
      </c>
      <c r="K158" s="55" t="s">
        <v>3440</v>
      </c>
    </row>
    <row r="159" spans="3:11" x14ac:dyDescent="0.2">
      <c r="C159" t="s">
        <v>3758</v>
      </c>
      <c r="D159" s="72" t="s">
        <v>1749</v>
      </c>
      <c r="K159" s="55" t="s">
        <v>3441</v>
      </c>
    </row>
    <row r="160" spans="3:11" x14ac:dyDescent="0.2">
      <c r="C160" t="s">
        <v>5279</v>
      </c>
      <c r="D160" s="72" t="s">
        <v>5280</v>
      </c>
      <c r="K160" s="55" t="s">
        <v>3442</v>
      </c>
    </row>
    <row r="161" spans="3:11" x14ac:dyDescent="0.2">
      <c r="C161" t="s">
        <v>3759</v>
      </c>
      <c r="D161" s="72" t="s">
        <v>1750</v>
      </c>
      <c r="K161" s="55" t="s">
        <v>3443</v>
      </c>
    </row>
    <row r="162" spans="3:11" x14ac:dyDescent="0.2">
      <c r="C162" t="s">
        <v>3760</v>
      </c>
      <c r="D162" s="72" t="s">
        <v>1751</v>
      </c>
      <c r="K162" s="55" t="s">
        <v>3444</v>
      </c>
    </row>
    <row r="163" spans="3:11" x14ac:dyDescent="0.2">
      <c r="C163" t="s">
        <v>3761</v>
      </c>
      <c r="D163" s="72" t="s">
        <v>1752</v>
      </c>
      <c r="K163" s="55" t="s">
        <v>3445</v>
      </c>
    </row>
    <row r="164" spans="3:11" x14ac:dyDescent="0.2">
      <c r="C164" t="s">
        <v>3762</v>
      </c>
      <c r="D164" s="72" t="s">
        <v>1753</v>
      </c>
      <c r="K164" s="55" t="s">
        <v>3446</v>
      </c>
    </row>
    <row r="165" spans="3:11" x14ac:dyDescent="0.2">
      <c r="C165" t="s">
        <v>5277</v>
      </c>
      <c r="D165" s="72" t="s">
        <v>5278</v>
      </c>
      <c r="K165" s="55" t="s">
        <v>3447</v>
      </c>
    </row>
    <row r="166" spans="3:11" x14ac:dyDescent="0.2">
      <c r="C166" t="s">
        <v>3763</v>
      </c>
      <c r="D166" s="72" t="s">
        <v>1756</v>
      </c>
      <c r="K166" s="55" t="s">
        <v>3448</v>
      </c>
    </row>
    <row r="167" spans="3:11" x14ac:dyDescent="0.2">
      <c r="C167" s="55" t="s">
        <v>3764</v>
      </c>
      <c r="D167" s="71" t="s">
        <v>1757</v>
      </c>
      <c r="K167" s="55" t="s">
        <v>3449</v>
      </c>
    </row>
    <row r="168" spans="3:11" x14ac:dyDescent="0.2">
      <c r="C168" t="s">
        <v>3765</v>
      </c>
      <c r="D168" s="72" t="s">
        <v>1758</v>
      </c>
      <c r="K168" s="55" t="s">
        <v>3450</v>
      </c>
    </row>
    <row r="169" spans="3:11" x14ac:dyDescent="0.2">
      <c r="C169" t="s">
        <v>3766</v>
      </c>
      <c r="D169" s="72" t="s">
        <v>1759</v>
      </c>
      <c r="K169" s="55" t="s">
        <v>3451</v>
      </c>
    </row>
    <row r="170" spans="3:11" x14ac:dyDescent="0.2">
      <c r="C170" s="55" t="s">
        <v>3767</v>
      </c>
      <c r="D170" s="71" t="s">
        <v>1760</v>
      </c>
      <c r="K170" s="55" t="s">
        <v>3452</v>
      </c>
    </row>
    <row r="171" spans="3:11" x14ac:dyDescent="0.2">
      <c r="C171" t="s">
        <v>3768</v>
      </c>
      <c r="D171" s="72" t="s">
        <v>1761</v>
      </c>
      <c r="K171" s="55" t="s">
        <v>3453</v>
      </c>
    </row>
    <row r="172" spans="3:11" x14ac:dyDescent="0.2">
      <c r="C172" t="s">
        <v>3769</v>
      </c>
      <c r="D172" s="72" t="s">
        <v>1762</v>
      </c>
      <c r="K172" s="55" t="s">
        <v>3454</v>
      </c>
    </row>
    <row r="173" spans="3:11" x14ac:dyDescent="0.2">
      <c r="C173" t="s">
        <v>3770</v>
      </c>
      <c r="D173" s="72" t="s">
        <v>1763</v>
      </c>
      <c r="K173" s="55" t="s">
        <v>3455</v>
      </c>
    </row>
    <row r="174" spans="3:11" x14ac:dyDescent="0.2">
      <c r="C174" t="s">
        <v>3771</v>
      </c>
      <c r="D174" s="72" t="s">
        <v>1764</v>
      </c>
      <c r="K174" s="55" t="s">
        <v>3456</v>
      </c>
    </row>
    <row r="175" spans="3:11" x14ac:dyDescent="0.2">
      <c r="C175" t="s">
        <v>3772</v>
      </c>
      <c r="D175" s="72" t="s">
        <v>1765</v>
      </c>
      <c r="K175" s="55" t="s">
        <v>3457</v>
      </c>
    </row>
    <row r="176" spans="3:11" x14ac:dyDescent="0.2">
      <c r="C176" s="55" t="s">
        <v>3773</v>
      </c>
      <c r="D176" s="71" t="s">
        <v>1766</v>
      </c>
      <c r="K176" s="55" t="s">
        <v>3458</v>
      </c>
    </row>
    <row r="177" spans="3:11" x14ac:dyDescent="0.2">
      <c r="C177" t="s">
        <v>3774</v>
      </c>
      <c r="D177" s="72" t="s">
        <v>1767</v>
      </c>
      <c r="K177" s="55" t="s">
        <v>3459</v>
      </c>
    </row>
    <row r="178" spans="3:11" x14ac:dyDescent="0.2">
      <c r="C178" t="s">
        <v>3775</v>
      </c>
      <c r="D178" s="72" t="s">
        <v>5298</v>
      </c>
      <c r="K178" s="55" t="s">
        <v>3460</v>
      </c>
    </row>
    <row r="179" spans="3:11" x14ac:dyDescent="0.2">
      <c r="C179" t="s">
        <v>3776</v>
      </c>
      <c r="D179" s="72" t="s">
        <v>1769</v>
      </c>
      <c r="K179" s="55" t="s">
        <v>3461</v>
      </c>
    </row>
    <row r="180" spans="3:11" x14ac:dyDescent="0.2">
      <c r="C180" t="s">
        <v>3777</v>
      </c>
      <c r="D180" s="72" t="s">
        <v>1770</v>
      </c>
      <c r="K180" s="55" t="s">
        <v>3462</v>
      </c>
    </row>
    <row r="181" spans="3:11" x14ac:dyDescent="0.2">
      <c r="C181" t="s">
        <v>3778</v>
      </c>
      <c r="D181" s="72" t="s">
        <v>1771</v>
      </c>
      <c r="K181" s="55" t="s">
        <v>3463</v>
      </c>
    </row>
    <row r="182" spans="3:11" x14ac:dyDescent="0.2">
      <c r="C182" s="55" t="s">
        <v>3779</v>
      </c>
      <c r="D182" s="71" t="s">
        <v>1772</v>
      </c>
      <c r="K182" s="55" t="s">
        <v>3464</v>
      </c>
    </row>
    <row r="183" spans="3:11" x14ac:dyDescent="0.2">
      <c r="C183" t="s">
        <v>3780</v>
      </c>
      <c r="D183" s="72" t="s">
        <v>1773</v>
      </c>
      <c r="K183" s="55" t="s">
        <v>3465</v>
      </c>
    </row>
    <row r="184" spans="3:11" x14ac:dyDescent="0.2">
      <c r="C184" t="s">
        <v>3781</v>
      </c>
      <c r="D184" s="72" t="s">
        <v>1774</v>
      </c>
      <c r="K184" s="55" t="s">
        <v>3466</v>
      </c>
    </row>
    <row r="185" spans="3:11" x14ac:dyDescent="0.2">
      <c r="C185" t="s">
        <v>3782</v>
      </c>
      <c r="D185" s="72" t="s">
        <v>1775</v>
      </c>
      <c r="K185" s="55" t="s">
        <v>3467</v>
      </c>
    </row>
    <row r="186" spans="3:11" x14ac:dyDescent="0.2">
      <c r="C186" t="s">
        <v>3783</v>
      </c>
      <c r="D186" s="72" t="s">
        <v>1776</v>
      </c>
      <c r="K186" s="55" t="s">
        <v>3468</v>
      </c>
    </row>
    <row r="187" spans="3:11" x14ac:dyDescent="0.2">
      <c r="C187" t="s">
        <v>3784</v>
      </c>
      <c r="D187" s="72" t="s">
        <v>1777</v>
      </c>
      <c r="K187" s="55" t="s">
        <v>3469</v>
      </c>
    </row>
    <row r="188" spans="3:11" x14ac:dyDescent="0.2">
      <c r="C188" t="s">
        <v>3785</v>
      </c>
      <c r="D188" s="72" t="s">
        <v>1778</v>
      </c>
      <c r="K188" s="55" t="s">
        <v>3470</v>
      </c>
    </row>
    <row r="189" spans="3:11" x14ac:dyDescent="0.2">
      <c r="C189" t="s">
        <v>3786</v>
      </c>
      <c r="D189" s="72" t="s">
        <v>1779</v>
      </c>
      <c r="K189" s="55" t="s">
        <v>3471</v>
      </c>
    </row>
    <row r="190" spans="3:11" x14ac:dyDescent="0.2">
      <c r="C190" t="s">
        <v>3787</v>
      </c>
      <c r="D190" s="72" t="s">
        <v>1781</v>
      </c>
      <c r="K190" s="55" t="s">
        <v>3472</v>
      </c>
    </row>
    <row r="191" spans="3:11" x14ac:dyDescent="0.2">
      <c r="C191" t="s">
        <v>3788</v>
      </c>
      <c r="D191" s="72" t="s">
        <v>1782</v>
      </c>
      <c r="K191" s="55" t="s">
        <v>3473</v>
      </c>
    </row>
    <row r="192" spans="3:11" x14ac:dyDescent="0.2">
      <c r="C192" t="s">
        <v>3789</v>
      </c>
      <c r="D192" s="72" t="s">
        <v>1783</v>
      </c>
      <c r="K192" s="55" t="s">
        <v>3474</v>
      </c>
    </row>
    <row r="193" spans="3:11" x14ac:dyDescent="0.2">
      <c r="C193" t="s">
        <v>3790</v>
      </c>
      <c r="D193" s="72" t="s">
        <v>1784</v>
      </c>
      <c r="K193" s="55" t="s">
        <v>3475</v>
      </c>
    </row>
    <row r="194" spans="3:11" x14ac:dyDescent="0.2">
      <c r="C194" t="s">
        <v>3791</v>
      </c>
      <c r="D194" s="72" t="s">
        <v>1785</v>
      </c>
    </row>
    <row r="195" spans="3:11" x14ac:dyDescent="0.2">
      <c r="C195" t="s">
        <v>3792</v>
      </c>
      <c r="D195" s="72" t="s">
        <v>1786</v>
      </c>
    </row>
    <row r="196" spans="3:11" x14ac:dyDescent="0.2">
      <c r="C196" t="s">
        <v>3793</v>
      </c>
      <c r="D196" s="72" t="s">
        <v>1787</v>
      </c>
    </row>
    <row r="197" spans="3:11" x14ac:dyDescent="0.2">
      <c r="C197" t="s">
        <v>3794</v>
      </c>
      <c r="D197" s="72" t="s">
        <v>1788</v>
      </c>
    </row>
    <row r="198" spans="3:11" x14ac:dyDescent="0.2">
      <c r="C198" s="55" t="s">
        <v>3795</v>
      </c>
      <c r="D198" s="71" t="s">
        <v>1789</v>
      </c>
    </row>
    <row r="199" spans="3:11" x14ac:dyDescent="0.2">
      <c r="C199" t="s">
        <v>3796</v>
      </c>
      <c r="D199" s="72" t="s">
        <v>1790</v>
      </c>
    </row>
    <row r="200" spans="3:11" x14ac:dyDescent="0.2">
      <c r="C200" t="s">
        <v>3797</v>
      </c>
      <c r="D200" s="72" t="s">
        <v>1791</v>
      </c>
    </row>
    <row r="201" spans="3:11" x14ac:dyDescent="0.2">
      <c r="C201" t="s">
        <v>3798</v>
      </c>
      <c r="D201" s="72" t="s">
        <v>1792</v>
      </c>
    </row>
    <row r="202" spans="3:11" x14ac:dyDescent="0.2">
      <c r="C202" t="s">
        <v>3799</v>
      </c>
      <c r="D202" s="72" t="s">
        <v>1793</v>
      </c>
    </row>
    <row r="203" spans="3:11" x14ac:dyDescent="0.2">
      <c r="C203" t="s">
        <v>3800</v>
      </c>
      <c r="D203" s="72" t="s">
        <v>5288</v>
      </c>
    </row>
    <row r="204" spans="3:11" x14ac:dyDescent="0.2">
      <c r="C204" t="s">
        <v>3801</v>
      </c>
      <c r="D204" s="72" t="s">
        <v>1795</v>
      </c>
    </row>
    <row r="205" spans="3:11" x14ac:dyDescent="0.2">
      <c r="C205" t="s">
        <v>3802</v>
      </c>
      <c r="D205" s="72" t="s">
        <v>1796</v>
      </c>
    </row>
    <row r="206" spans="3:11" x14ac:dyDescent="0.2">
      <c r="C206" t="s">
        <v>3803</v>
      </c>
      <c r="D206" s="72" t="s">
        <v>1797</v>
      </c>
    </row>
    <row r="207" spans="3:11" x14ac:dyDescent="0.2">
      <c r="C207" t="s">
        <v>3804</v>
      </c>
      <c r="D207" s="72" t="s">
        <v>5305</v>
      </c>
    </row>
    <row r="208" spans="3:11" x14ac:dyDescent="0.2">
      <c r="C208" t="s">
        <v>3805</v>
      </c>
      <c r="D208" s="72" t="s">
        <v>1799</v>
      </c>
    </row>
    <row r="209" spans="3:4" x14ac:dyDescent="0.2">
      <c r="C209" t="s">
        <v>3806</v>
      </c>
      <c r="D209" s="72" t="s">
        <v>1800</v>
      </c>
    </row>
    <row r="210" spans="3:4" x14ac:dyDescent="0.2">
      <c r="C210" t="s">
        <v>3807</v>
      </c>
      <c r="D210" s="72" t="s">
        <v>1801</v>
      </c>
    </row>
    <row r="211" spans="3:4" x14ac:dyDescent="0.2">
      <c r="C211" t="s">
        <v>3808</v>
      </c>
      <c r="D211" s="72" t="s">
        <v>1802</v>
      </c>
    </row>
    <row r="212" spans="3:4" x14ac:dyDescent="0.2">
      <c r="C212" t="s">
        <v>3809</v>
      </c>
      <c r="D212" s="72" t="s">
        <v>1803</v>
      </c>
    </row>
    <row r="213" spans="3:4" x14ac:dyDescent="0.2">
      <c r="C213" t="s">
        <v>3810</v>
      </c>
      <c r="D213" s="72" t="s">
        <v>1804</v>
      </c>
    </row>
    <row r="214" spans="3:4" x14ac:dyDescent="0.2">
      <c r="C214" t="s">
        <v>3811</v>
      </c>
      <c r="D214" s="72" t="s">
        <v>1805</v>
      </c>
    </row>
    <row r="215" spans="3:4" x14ac:dyDescent="0.2">
      <c r="C215" t="s">
        <v>3812</v>
      </c>
      <c r="D215" s="72" t="s">
        <v>1806</v>
      </c>
    </row>
    <row r="216" spans="3:4" x14ac:dyDescent="0.2">
      <c r="C216" t="s">
        <v>3813</v>
      </c>
      <c r="D216" s="72" t="s">
        <v>1807</v>
      </c>
    </row>
    <row r="217" spans="3:4" x14ac:dyDescent="0.2">
      <c r="C217" t="s">
        <v>3814</v>
      </c>
      <c r="D217" s="72" t="s">
        <v>1808</v>
      </c>
    </row>
    <row r="218" spans="3:4" x14ac:dyDescent="0.2">
      <c r="C218" t="s">
        <v>3815</v>
      </c>
      <c r="D218" s="72" t="s">
        <v>1809</v>
      </c>
    </row>
    <row r="219" spans="3:4" x14ac:dyDescent="0.2">
      <c r="C219" t="s">
        <v>3816</v>
      </c>
      <c r="D219" s="72" t="s">
        <v>5323</v>
      </c>
    </row>
    <row r="220" spans="3:4" x14ac:dyDescent="0.2">
      <c r="C220" t="s">
        <v>3817</v>
      </c>
      <c r="D220" s="72" t="s">
        <v>1811</v>
      </c>
    </row>
    <row r="221" spans="3:4" x14ac:dyDescent="0.2">
      <c r="C221" t="s">
        <v>3818</v>
      </c>
      <c r="D221" s="72" t="s">
        <v>5324</v>
      </c>
    </row>
    <row r="222" spans="3:4" x14ac:dyDescent="0.2">
      <c r="C222" t="s">
        <v>3819</v>
      </c>
      <c r="D222" s="72" t="s">
        <v>1813</v>
      </c>
    </row>
    <row r="223" spans="3:4" x14ac:dyDescent="0.2">
      <c r="C223" t="s">
        <v>3820</v>
      </c>
      <c r="D223" s="72" t="s">
        <v>1814</v>
      </c>
    </row>
    <row r="224" spans="3:4" x14ac:dyDescent="0.2">
      <c r="C224" t="s">
        <v>3821</v>
      </c>
      <c r="D224" s="72" t="s">
        <v>1815</v>
      </c>
    </row>
    <row r="225" spans="3:4" x14ac:dyDescent="0.2">
      <c r="C225" t="s">
        <v>3822</v>
      </c>
      <c r="D225" s="72" t="s">
        <v>1817</v>
      </c>
    </row>
    <row r="226" spans="3:4" x14ac:dyDescent="0.2">
      <c r="C226" s="55" t="s">
        <v>3823</v>
      </c>
      <c r="D226" s="71" t="s">
        <v>1818</v>
      </c>
    </row>
    <row r="227" spans="3:4" x14ac:dyDescent="0.2">
      <c r="C227" t="s">
        <v>3824</v>
      </c>
      <c r="D227" s="72" t="s">
        <v>1819</v>
      </c>
    </row>
    <row r="228" spans="3:4" x14ac:dyDescent="0.2">
      <c r="C228" t="s">
        <v>5345</v>
      </c>
      <c r="D228" s="72" t="s">
        <v>5346</v>
      </c>
    </row>
    <row r="229" spans="3:4" x14ac:dyDescent="0.2">
      <c r="C229" t="s">
        <v>3825</v>
      </c>
      <c r="D229" s="72" t="s">
        <v>1821</v>
      </c>
    </row>
    <row r="230" spans="3:4" x14ac:dyDescent="0.2">
      <c r="C230" t="s">
        <v>3826</v>
      </c>
      <c r="D230" s="72" t="s">
        <v>1823</v>
      </c>
    </row>
    <row r="231" spans="3:4" x14ac:dyDescent="0.2">
      <c r="C231" t="s">
        <v>3827</v>
      </c>
      <c r="D231" s="72" t="s">
        <v>1824</v>
      </c>
    </row>
    <row r="232" spans="3:4" x14ac:dyDescent="0.2">
      <c r="C232" t="s">
        <v>3828</v>
      </c>
      <c r="D232" s="72" t="s">
        <v>1825</v>
      </c>
    </row>
    <row r="233" spans="3:4" x14ac:dyDescent="0.2">
      <c r="C233" t="s">
        <v>3829</v>
      </c>
      <c r="D233" s="72" t="s">
        <v>1826</v>
      </c>
    </row>
    <row r="234" spans="3:4" x14ac:dyDescent="0.2">
      <c r="C234" t="s">
        <v>3830</v>
      </c>
      <c r="D234" s="72" t="s">
        <v>1827</v>
      </c>
    </row>
    <row r="235" spans="3:4" x14ac:dyDescent="0.2">
      <c r="C235" t="s">
        <v>3831</v>
      </c>
      <c r="D235" s="72" t="s">
        <v>1828</v>
      </c>
    </row>
    <row r="236" spans="3:4" x14ac:dyDescent="0.2">
      <c r="C236" t="s">
        <v>3832</v>
      </c>
      <c r="D236" s="72" t="s">
        <v>1829</v>
      </c>
    </row>
    <row r="237" spans="3:4" x14ac:dyDescent="0.2">
      <c r="C237" t="s">
        <v>3833</v>
      </c>
      <c r="D237" s="72" t="s">
        <v>1830</v>
      </c>
    </row>
    <row r="238" spans="3:4" x14ac:dyDescent="0.2">
      <c r="C238" t="s">
        <v>3834</v>
      </c>
      <c r="D238" s="72" t="s">
        <v>1831</v>
      </c>
    </row>
    <row r="239" spans="3:4" x14ac:dyDescent="0.2">
      <c r="C239" t="s">
        <v>3835</v>
      </c>
      <c r="D239" s="72" t="s">
        <v>1832</v>
      </c>
    </row>
    <row r="240" spans="3:4" x14ac:dyDescent="0.2">
      <c r="C240" t="s">
        <v>3836</v>
      </c>
      <c r="D240" s="72" t="s">
        <v>1833</v>
      </c>
    </row>
    <row r="241" spans="3:4" x14ac:dyDescent="0.2">
      <c r="C241" s="55" t="s">
        <v>3837</v>
      </c>
      <c r="D241" s="71" t="s">
        <v>1834</v>
      </c>
    </row>
    <row r="242" spans="3:4" x14ac:dyDescent="0.2">
      <c r="C242" t="s">
        <v>3838</v>
      </c>
      <c r="D242" s="72" t="s">
        <v>1835</v>
      </c>
    </row>
    <row r="243" spans="3:4" x14ac:dyDescent="0.2">
      <c r="C243" t="s">
        <v>3839</v>
      </c>
      <c r="D243" s="72" t="s">
        <v>1836</v>
      </c>
    </row>
    <row r="244" spans="3:4" x14ac:dyDescent="0.2">
      <c r="C244" t="s">
        <v>3840</v>
      </c>
      <c r="D244" s="72" t="s">
        <v>1837</v>
      </c>
    </row>
    <row r="245" spans="3:4" x14ac:dyDescent="0.2">
      <c r="C245" t="s">
        <v>3841</v>
      </c>
      <c r="D245" s="72" t="s">
        <v>1839</v>
      </c>
    </row>
    <row r="246" spans="3:4" x14ac:dyDescent="0.2">
      <c r="C246" t="s">
        <v>3842</v>
      </c>
      <c r="D246" s="72" t="s">
        <v>1840</v>
      </c>
    </row>
    <row r="247" spans="3:4" x14ac:dyDescent="0.2">
      <c r="C247" t="s">
        <v>3843</v>
      </c>
      <c r="D247" s="72" t="s">
        <v>1841</v>
      </c>
    </row>
    <row r="248" spans="3:4" x14ac:dyDescent="0.2">
      <c r="C248" t="s">
        <v>3844</v>
      </c>
      <c r="D248" s="72" t="s">
        <v>1842</v>
      </c>
    </row>
    <row r="249" spans="3:4" x14ac:dyDescent="0.2">
      <c r="C249" t="s">
        <v>3845</v>
      </c>
      <c r="D249" s="72" t="s">
        <v>5325</v>
      </c>
    </row>
    <row r="250" spans="3:4" x14ac:dyDescent="0.2">
      <c r="C250" t="s">
        <v>3846</v>
      </c>
      <c r="D250" s="72" t="s">
        <v>1844</v>
      </c>
    </row>
    <row r="251" spans="3:4" x14ac:dyDescent="0.2">
      <c r="C251" t="s">
        <v>3847</v>
      </c>
      <c r="D251" s="72" t="s">
        <v>1845</v>
      </c>
    </row>
    <row r="252" spans="3:4" x14ac:dyDescent="0.2">
      <c r="C252" t="s">
        <v>3848</v>
      </c>
      <c r="D252" s="72" t="s">
        <v>1846</v>
      </c>
    </row>
    <row r="253" spans="3:4" x14ac:dyDescent="0.2">
      <c r="C253" t="s">
        <v>3849</v>
      </c>
      <c r="D253" s="72" t="s">
        <v>1847</v>
      </c>
    </row>
    <row r="254" spans="3:4" x14ac:dyDescent="0.2">
      <c r="C254" t="s">
        <v>3850</v>
      </c>
      <c r="D254" s="72" t="s">
        <v>1848</v>
      </c>
    </row>
    <row r="255" spans="3:4" x14ac:dyDescent="0.2">
      <c r="C255" t="s">
        <v>3851</v>
      </c>
      <c r="D255" s="72" t="s">
        <v>1850</v>
      </c>
    </row>
    <row r="256" spans="3:4" x14ac:dyDescent="0.2">
      <c r="C256" t="s">
        <v>3852</v>
      </c>
      <c r="D256" s="72" t="s">
        <v>1851</v>
      </c>
    </row>
    <row r="257" spans="3:4" x14ac:dyDescent="0.2">
      <c r="C257" t="s">
        <v>3853</v>
      </c>
      <c r="D257" s="72" t="s">
        <v>1852</v>
      </c>
    </row>
    <row r="258" spans="3:4" x14ac:dyDescent="0.2">
      <c r="C258" t="s">
        <v>3854</v>
      </c>
      <c r="D258" s="72" t="s">
        <v>1853</v>
      </c>
    </row>
    <row r="259" spans="3:4" x14ac:dyDescent="0.2">
      <c r="C259" t="s">
        <v>3855</v>
      </c>
      <c r="D259" s="72" t="s">
        <v>1854</v>
      </c>
    </row>
    <row r="260" spans="3:4" x14ac:dyDescent="0.2">
      <c r="C260" t="s">
        <v>3856</v>
      </c>
      <c r="D260" s="72" t="s">
        <v>1855</v>
      </c>
    </row>
    <row r="261" spans="3:4" x14ac:dyDescent="0.2">
      <c r="C261" t="s">
        <v>3857</v>
      </c>
      <c r="D261" s="72" t="s">
        <v>1856</v>
      </c>
    </row>
    <row r="262" spans="3:4" x14ac:dyDescent="0.2">
      <c r="C262" t="s">
        <v>3858</v>
      </c>
      <c r="D262" s="72" t="s">
        <v>1857</v>
      </c>
    </row>
    <row r="263" spans="3:4" x14ac:dyDescent="0.2">
      <c r="C263" t="s">
        <v>3859</v>
      </c>
      <c r="D263" s="72" t="s">
        <v>1858</v>
      </c>
    </row>
    <row r="264" spans="3:4" x14ac:dyDescent="0.2">
      <c r="C264" t="s">
        <v>3860</v>
      </c>
      <c r="D264" s="72" t="s">
        <v>1859</v>
      </c>
    </row>
    <row r="265" spans="3:4" x14ac:dyDescent="0.2">
      <c r="C265" t="s">
        <v>3861</v>
      </c>
      <c r="D265" s="72" t="s">
        <v>5326</v>
      </c>
    </row>
    <row r="266" spans="3:4" x14ac:dyDescent="0.2">
      <c r="C266" t="s">
        <v>3862</v>
      </c>
      <c r="D266" s="72" t="s">
        <v>1861</v>
      </c>
    </row>
    <row r="267" spans="3:4" x14ac:dyDescent="0.2">
      <c r="C267" t="s">
        <v>3863</v>
      </c>
      <c r="D267" s="72" t="s">
        <v>1862</v>
      </c>
    </row>
    <row r="268" spans="3:4" x14ac:dyDescent="0.2">
      <c r="C268" t="s">
        <v>3864</v>
      </c>
      <c r="D268" s="72" t="s">
        <v>1863</v>
      </c>
    </row>
    <row r="269" spans="3:4" x14ac:dyDescent="0.2">
      <c r="C269" t="s">
        <v>3865</v>
      </c>
      <c r="D269" s="72" t="s">
        <v>1864</v>
      </c>
    </row>
    <row r="270" spans="3:4" x14ac:dyDescent="0.2">
      <c r="C270" t="s">
        <v>3866</v>
      </c>
      <c r="D270" s="72" t="s">
        <v>1865</v>
      </c>
    </row>
    <row r="271" spans="3:4" x14ac:dyDescent="0.2">
      <c r="C271" t="s">
        <v>3867</v>
      </c>
      <c r="D271" s="72" t="s">
        <v>1866</v>
      </c>
    </row>
    <row r="272" spans="3:4" x14ac:dyDescent="0.2">
      <c r="C272" t="s">
        <v>3868</v>
      </c>
      <c r="D272" s="72" t="s">
        <v>1867</v>
      </c>
    </row>
    <row r="273" spans="3:4" x14ac:dyDescent="0.2">
      <c r="C273" s="55" t="s">
        <v>3869</v>
      </c>
      <c r="D273" s="71" t="s">
        <v>1868</v>
      </c>
    </row>
    <row r="274" spans="3:4" x14ac:dyDescent="0.2">
      <c r="C274" t="s">
        <v>3870</v>
      </c>
      <c r="D274" s="72" t="s">
        <v>5289</v>
      </c>
    </row>
    <row r="275" spans="3:4" x14ac:dyDescent="0.2">
      <c r="C275" t="s">
        <v>3871</v>
      </c>
      <c r="D275" s="72" t="s">
        <v>1870</v>
      </c>
    </row>
    <row r="276" spans="3:4" x14ac:dyDescent="0.2">
      <c r="C276" t="s">
        <v>3872</v>
      </c>
      <c r="D276" s="72" t="s">
        <v>1871</v>
      </c>
    </row>
    <row r="277" spans="3:4" x14ac:dyDescent="0.2">
      <c r="C277" t="s">
        <v>3873</v>
      </c>
      <c r="D277" s="72" t="s">
        <v>1872</v>
      </c>
    </row>
    <row r="278" spans="3:4" x14ac:dyDescent="0.2">
      <c r="C278" t="s">
        <v>3874</v>
      </c>
      <c r="D278" s="72" t="s">
        <v>1873</v>
      </c>
    </row>
    <row r="279" spans="3:4" x14ac:dyDescent="0.2">
      <c r="C279" t="s">
        <v>3875</v>
      </c>
      <c r="D279" s="72" t="s">
        <v>1875</v>
      </c>
    </row>
    <row r="280" spans="3:4" x14ac:dyDescent="0.2">
      <c r="C280" t="s">
        <v>3876</v>
      </c>
      <c r="D280" s="72" t="s">
        <v>1876</v>
      </c>
    </row>
    <row r="281" spans="3:4" x14ac:dyDescent="0.2">
      <c r="C281" t="s">
        <v>3877</v>
      </c>
      <c r="D281" s="72" t="s">
        <v>1877</v>
      </c>
    </row>
    <row r="282" spans="3:4" x14ac:dyDescent="0.2">
      <c r="C282" t="s">
        <v>3878</v>
      </c>
      <c r="D282" s="72" t="s">
        <v>1878</v>
      </c>
    </row>
    <row r="283" spans="3:4" x14ac:dyDescent="0.2">
      <c r="C283" s="55" t="s">
        <v>3879</v>
      </c>
      <c r="D283" s="71" t="s">
        <v>1879</v>
      </c>
    </row>
    <row r="284" spans="3:4" x14ac:dyDescent="0.2">
      <c r="C284" t="s">
        <v>3880</v>
      </c>
      <c r="D284" s="72" t="s">
        <v>1880</v>
      </c>
    </row>
    <row r="285" spans="3:4" x14ac:dyDescent="0.2">
      <c r="C285" t="s">
        <v>3881</v>
      </c>
      <c r="D285" s="72" t="s">
        <v>5327</v>
      </c>
    </row>
    <row r="286" spans="3:4" x14ac:dyDescent="0.2">
      <c r="C286" t="s">
        <v>3882</v>
      </c>
      <c r="D286" s="72" t="s">
        <v>1882</v>
      </c>
    </row>
    <row r="287" spans="3:4" x14ac:dyDescent="0.2">
      <c r="C287" t="s">
        <v>3883</v>
      </c>
      <c r="D287" s="72" t="s">
        <v>1883</v>
      </c>
    </row>
    <row r="288" spans="3:4" x14ac:dyDescent="0.2">
      <c r="C288" s="55" t="s">
        <v>3884</v>
      </c>
      <c r="D288" s="71" t="s">
        <v>1884</v>
      </c>
    </row>
    <row r="289" spans="3:4" x14ac:dyDescent="0.2">
      <c r="C289" t="s">
        <v>3885</v>
      </c>
      <c r="D289" s="72" t="s">
        <v>1885</v>
      </c>
    </row>
    <row r="290" spans="3:4" x14ac:dyDescent="0.2">
      <c r="C290" s="55" t="s">
        <v>3886</v>
      </c>
      <c r="D290" s="71" t="s">
        <v>1886</v>
      </c>
    </row>
    <row r="291" spans="3:4" x14ac:dyDescent="0.2">
      <c r="C291" t="s">
        <v>3887</v>
      </c>
      <c r="D291" s="72" t="s">
        <v>1887</v>
      </c>
    </row>
    <row r="292" spans="3:4" x14ac:dyDescent="0.2">
      <c r="C292" t="s">
        <v>3888</v>
      </c>
      <c r="D292" s="72" t="s">
        <v>1888</v>
      </c>
    </row>
    <row r="293" spans="3:4" x14ac:dyDescent="0.2">
      <c r="C293" t="s">
        <v>3889</v>
      </c>
      <c r="D293" s="72" t="s">
        <v>1889</v>
      </c>
    </row>
    <row r="294" spans="3:4" x14ac:dyDescent="0.2">
      <c r="C294" t="s">
        <v>3890</v>
      </c>
      <c r="D294" s="72" t="s">
        <v>1890</v>
      </c>
    </row>
    <row r="295" spans="3:4" x14ac:dyDescent="0.2">
      <c r="C295" t="s">
        <v>3891</v>
      </c>
      <c r="D295" s="72" t="s">
        <v>1891</v>
      </c>
    </row>
    <row r="296" spans="3:4" x14ac:dyDescent="0.2">
      <c r="C296" t="s">
        <v>3892</v>
      </c>
      <c r="D296" s="72" t="s">
        <v>1892</v>
      </c>
    </row>
    <row r="297" spans="3:4" x14ac:dyDescent="0.2">
      <c r="C297" t="s">
        <v>3893</v>
      </c>
      <c r="D297" s="72" t="s">
        <v>1893</v>
      </c>
    </row>
    <row r="298" spans="3:4" x14ac:dyDescent="0.2">
      <c r="C298" t="s">
        <v>3894</v>
      </c>
      <c r="D298" s="72" t="s">
        <v>1894</v>
      </c>
    </row>
    <row r="299" spans="3:4" x14ac:dyDescent="0.2">
      <c r="C299" t="s">
        <v>3895</v>
      </c>
      <c r="D299" s="72" t="s">
        <v>1895</v>
      </c>
    </row>
    <row r="300" spans="3:4" x14ac:dyDescent="0.2">
      <c r="C300" t="s">
        <v>3896</v>
      </c>
      <c r="D300" s="72" t="s">
        <v>1896</v>
      </c>
    </row>
    <row r="301" spans="3:4" x14ac:dyDescent="0.2">
      <c r="C301" t="s">
        <v>3897</v>
      </c>
      <c r="D301" s="72" t="s">
        <v>1897</v>
      </c>
    </row>
    <row r="302" spans="3:4" x14ac:dyDescent="0.2">
      <c r="C302" t="s">
        <v>3898</v>
      </c>
      <c r="D302" s="72" t="s">
        <v>1898</v>
      </c>
    </row>
    <row r="303" spans="3:4" x14ac:dyDescent="0.2">
      <c r="C303" t="s">
        <v>3899</v>
      </c>
      <c r="D303" s="72" t="s">
        <v>1899</v>
      </c>
    </row>
    <row r="304" spans="3:4" x14ac:dyDescent="0.2">
      <c r="C304" t="s">
        <v>3900</v>
      </c>
      <c r="D304" s="72" t="s">
        <v>1900</v>
      </c>
    </row>
    <row r="305" spans="3:4" x14ac:dyDescent="0.2">
      <c r="C305" t="s">
        <v>3901</v>
      </c>
      <c r="D305" s="72" t="s">
        <v>1901</v>
      </c>
    </row>
    <row r="306" spans="3:4" x14ac:dyDescent="0.2">
      <c r="C306" t="s">
        <v>3902</v>
      </c>
      <c r="D306" s="72" t="s">
        <v>1902</v>
      </c>
    </row>
    <row r="307" spans="3:4" x14ac:dyDescent="0.2">
      <c r="C307" t="s">
        <v>3903</v>
      </c>
      <c r="D307" s="72" t="s">
        <v>1903</v>
      </c>
    </row>
    <row r="308" spans="3:4" x14ac:dyDescent="0.2">
      <c r="C308" t="s">
        <v>3904</v>
      </c>
      <c r="D308" s="72" t="s">
        <v>1904</v>
      </c>
    </row>
    <row r="309" spans="3:4" x14ac:dyDescent="0.2">
      <c r="C309" t="s">
        <v>3905</v>
      </c>
      <c r="D309" s="72" t="s">
        <v>1905</v>
      </c>
    </row>
    <row r="310" spans="3:4" x14ac:dyDescent="0.2">
      <c r="C310" t="s">
        <v>3906</v>
      </c>
      <c r="D310" s="72" t="s">
        <v>1906</v>
      </c>
    </row>
    <row r="311" spans="3:4" x14ac:dyDescent="0.2">
      <c r="C311" t="s">
        <v>3907</v>
      </c>
      <c r="D311" s="72" t="s">
        <v>1907</v>
      </c>
    </row>
    <row r="312" spans="3:4" x14ac:dyDescent="0.2">
      <c r="C312" s="55" t="s">
        <v>3908</v>
      </c>
      <c r="D312" s="71" t="s">
        <v>1908</v>
      </c>
    </row>
    <row r="313" spans="3:4" x14ac:dyDescent="0.2">
      <c r="C313" t="s">
        <v>3909</v>
      </c>
      <c r="D313" s="72" t="s">
        <v>1910</v>
      </c>
    </row>
    <row r="314" spans="3:4" x14ac:dyDescent="0.2">
      <c r="C314" t="s">
        <v>3910</v>
      </c>
      <c r="D314" s="72" t="s">
        <v>1911</v>
      </c>
    </row>
    <row r="315" spans="3:4" x14ac:dyDescent="0.2">
      <c r="C315" t="s">
        <v>3911</v>
      </c>
      <c r="D315" s="72" t="s">
        <v>1912</v>
      </c>
    </row>
    <row r="316" spans="3:4" x14ac:dyDescent="0.2">
      <c r="C316" t="s">
        <v>3912</v>
      </c>
      <c r="D316" s="72" t="s">
        <v>1913</v>
      </c>
    </row>
    <row r="317" spans="3:4" x14ac:dyDescent="0.2">
      <c r="C317" t="s">
        <v>3913</v>
      </c>
      <c r="D317" s="72" t="s">
        <v>1914</v>
      </c>
    </row>
    <row r="318" spans="3:4" x14ac:dyDescent="0.2">
      <c r="C318" s="55" t="s">
        <v>3914</v>
      </c>
      <c r="D318" s="71" t="s">
        <v>1915</v>
      </c>
    </row>
    <row r="319" spans="3:4" x14ac:dyDescent="0.2">
      <c r="C319" s="55" t="s">
        <v>3915</v>
      </c>
      <c r="D319" s="71" t="s">
        <v>1916</v>
      </c>
    </row>
    <row r="320" spans="3:4" x14ac:dyDescent="0.2">
      <c r="C320" t="s">
        <v>3916</v>
      </c>
      <c r="D320" s="72" t="s">
        <v>1917</v>
      </c>
    </row>
    <row r="321" spans="3:4" x14ac:dyDescent="0.2">
      <c r="C321" t="s">
        <v>3917</v>
      </c>
      <c r="D321" s="72" t="s">
        <v>1918</v>
      </c>
    </row>
    <row r="322" spans="3:4" x14ac:dyDescent="0.2">
      <c r="C322" t="s">
        <v>3918</v>
      </c>
      <c r="D322" s="72" t="s">
        <v>1919</v>
      </c>
    </row>
    <row r="323" spans="3:4" x14ac:dyDescent="0.2">
      <c r="C323" t="s">
        <v>3919</v>
      </c>
      <c r="D323" s="72" t="s">
        <v>1920</v>
      </c>
    </row>
    <row r="324" spans="3:4" x14ac:dyDescent="0.2">
      <c r="C324" t="s">
        <v>3920</v>
      </c>
      <c r="D324" s="72" t="s">
        <v>1921</v>
      </c>
    </row>
    <row r="325" spans="3:4" x14ac:dyDescent="0.2">
      <c r="C325" t="s">
        <v>3921</v>
      </c>
      <c r="D325" s="72" t="s">
        <v>1922</v>
      </c>
    </row>
    <row r="326" spans="3:4" x14ac:dyDescent="0.2">
      <c r="C326" t="s">
        <v>3922</v>
      </c>
      <c r="D326" s="72" t="s">
        <v>1923</v>
      </c>
    </row>
    <row r="327" spans="3:4" x14ac:dyDescent="0.2">
      <c r="C327" t="s">
        <v>3923</v>
      </c>
      <c r="D327" s="72" t="s">
        <v>1924</v>
      </c>
    </row>
    <row r="328" spans="3:4" x14ac:dyDescent="0.2">
      <c r="C328" t="s">
        <v>3924</v>
      </c>
      <c r="D328" s="72" t="s">
        <v>1925</v>
      </c>
    </row>
    <row r="329" spans="3:4" x14ac:dyDescent="0.2">
      <c r="C329" t="s">
        <v>3925</v>
      </c>
      <c r="D329" s="72" t="s">
        <v>1926</v>
      </c>
    </row>
    <row r="330" spans="3:4" x14ac:dyDescent="0.2">
      <c r="C330" t="s">
        <v>3926</v>
      </c>
      <c r="D330" s="72" t="s">
        <v>1927</v>
      </c>
    </row>
    <row r="331" spans="3:4" x14ac:dyDescent="0.2">
      <c r="C331" t="s">
        <v>3927</v>
      </c>
      <c r="D331" s="72" t="s">
        <v>1928</v>
      </c>
    </row>
    <row r="332" spans="3:4" x14ac:dyDescent="0.2">
      <c r="C332" t="s">
        <v>3928</v>
      </c>
      <c r="D332" s="72" t="s">
        <v>1929</v>
      </c>
    </row>
    <row r="333" spans="3:4" x14ac:dyDescent="0.2">
      <c r="C333" t="s">
        <v>3929</v>
      </c>
      <c r="D333" s="72" t="s">
        <v>1930</v>
      </c>
    </row>
    <row r="334" spans="3:4" x14ac:dyDescent="0.2">
      <c r="C334" t="s">
        <v>3930</v>
      </c>
      <c r="D334" s="72" t="s">
        <v>1931</v>
      </c>
    </row>
    <row r="335" spans="3:4" x14ac:dyDescent="0.2">
      <c r="C335" t="s">
        <v>3931</v>
      </c>
      <c r="D335" s="72" t="s">
        <v>1932</v>
      </c>
    </row>
    <row r="336" spans="3:4" x14ac:dyDescent="0.2">
      <c r="C336" t="s">
        <v>3932</v>
      </c>
      <c r="D336" s="72" t="s">
        <v>1933</v>
      </c>
    </row>
    <row r="337" spans="3:4" x14ac:dyDescent="0.2">
      <c r="C337" t="s">
        <v>3933</v>
      </c>
      <c r="D337" s="72" t="s">
        <v>1934</v>
      </c>
    </row>
    <row r="338" spans="3:4" x14ac:dyDescent="0.2">
      <c r="C338" t="s">
        <v>3934</v>
      </c>
      <c r="D338" s="72" t="s">
        <v>1935</v>
      </c>
    </row>
    <row r="339" spans="3:4" x14ac:dyDescent="0.2">
      <c r="C339" t="s">
        <v>3935</v>
      </c>
      <c r="D339" s="72" t="s">
        <v>1936</v>
      </c>
    </row>
    <row r="340" spans="3:4" x14ac:dyDescent="0.2">
      <c r="C340" t="s">
        <v>3936</v>
      </c>
      <c r="D340" s="72" t="s">
        <v>1937</v>
      </c>
    </row>
    <row r="341" spans="3:4" x14ac:dyDescent="0.2">
      <c r="C341" t="s">
        <v>3937</v>
      </c>
      <c r="D341" s="72" t="s">
        <v>1938</v>
      </c>
    </row>
    <row r="342" spans="3:4" x14ac:dyDescent="0.2">
      <c r="C342" t="s">
        <v>3938</v>
      </c>
      <c r="D342" s="72" t="s">
        <v>1939</v>
      </c>
    </row>
    <row r="343" spans="3:4" x14ac:dyDescent="0.2">
      <c r="C343" t="s">
        <v>3939</v>
      </c>
      <c r="D343" s="72" t="s">
        <v>1940</v>
      </c>
    </row>
    <row r="344" spans="3:4" x14ac:dyDescent="0.2">
      <c r="C344" t="s">
        <v>3940</v>
      </c>
      <c r="D344" s="72" t="s">
        <v>1941</v>
      </c>
    </row>
    <row r="345" spans="3:4" x14ac:dyDescent="0.2">
      <c r="C345" s="55" t="s">
        <v>3941</v>
      </c>
      <c r="D345" s="71" t="s">
        <v>1942</v>
      </c>
    </row>
    <row r="346" spans="3:4" x14ac:dyDescent="0.2">
      <c r="C346" t="s">
        <v>3942</v>
      </c>
      <c r="D346" s="72" t="s">
        <v>1943</v>
      </c>
    </row>
    <row r="347" spans="3:4" x14ac:dyDescent="0.2">
      <c r="C347" t="s">
        <v>3943</v>
      </c>
      <c r="D347" s="72" t="s">
        <v>1944</v>
      </c>
    </row>
    <row r="348" spans="3:4" x14ac:dyDescent="0.2">
      <c r="C348" t="s">
        <v>3944</v>
      </c>
      <c r="D348" s="72" t="s">
        <v>1945</v>
      </c>
    </row>
    <row r="349" spans="3:4" x14ac:dyDescent="0.2">
      <c r="C349" t="s">
        <v>3945</v>
      </c>
      <c r="D349" s="72" t="s">
        <v>1946</v>
      </c>
    </row>
    <row r="350" spans="3:4" x14ac:dyDescent="0.2">
      <c r="C350" t="s">
        <v>5274</v>
      </c>
      <c r="D350" s="72" t="s">
        <v>5275</v>
      </c>
    </row>
    <row r="351" spans="3:4" x14ac:dyDescent="0.2">
      <c r="C351" s="55" t="s">
        <v>3946</v>
      </c>
      <c r="D351" s="71" t="s">
        <v>1947</v>
      </c>
    </row>
    <row r="352" spans="3:4" x14ac:dyDescent="0.2">
      <c r="C352" t="s">
        <v>3947</v>
      </c>
      <c r="D352" s="72" t="s">
        <v>1948</v>
      </c>
    </row>
    <row r="353" spans="3:4" x14ac:dyDescent="0.2">
      <c r="C353" t="s">
        <v>3948</v>
      </c>
      <c r="D353" s="72" t="s">
        <v>1949</v>
      </c>
    </row>
    <row r="354" spans="3:4" x14ac:dyDescent="0.2">
      <c r="C354" t="s">
        <v>3949</v>
      </c>
      <c r="D354" s="72" t="s">
        <v>1950</v>
      </c>
    </row>
    <row r="355" spans="3:4" x14ac:dyDescent="0.2">
      <c r="C355" s="55" t="s">
        <v>3950</v>
      </c>
      <c r="D355" s="71" t="s">
        <v>1951</v>
      </c>
    </row>
    <row r="356" spans="3:4" x14ac:dyDescent="0.2">
      <c r="C356" t="s">
        <v>3951</v>
      </c>
      <c r="D356" s="72" t="s">
        <v>1952</v>
      </c>
    </row>
    <row r="357" spans="3:4" x14ac:dyDescent="0.2">
      <c r="C357" t="s">
        <v>3952</v>
      </c>
      <c r="D357" s="72" t="s">
        <v>1953</v>
      </c>
    </row>
    <row r="358" spans="3:4" x14ac:dyDescent="0.2">
      <c r="C358" t="s">
        <v>3953</v>
      </c>
      <c r="D358" s="72" t="s">
        <v>1954</v>
      </c>
    </row>
    <row r="359" spans="3:4" x14ac:dyDescent="0.2">
      <c r="C359" t="s">
        <v>3954</v>
      </c>
      <c r="D359" s="72" t="s">
        <v>1955</v>
      </c>
    </row>
    <row r="360" spans="3:4" x14ac:dyDescent="0.2">
      <c r="C360" t="s">
        <v>3955</v>
      </c>
      <c r="D360" s="72" t="s">
        <v>1956</v>
      </c>
    </row>
    <row r="361" spans="3:4" x14ac:dyDescent="0.2">
      <c r="C361" t="s">
        <v>3956</v>
      </c>
      <c r="D361" s="72" t="s">
        <v>1957</v>
      </c>
    </row>
    <row r="362" spans="3:4" x14ac:dyDescent="0.2">
      <c r="C362" t="s">
        <v>3957</v>
      </c>
      <c r="D362" s="72" t="s">
        <v>1958</v>
      </c>
    </row>
    <row r="363" spans="3:4" x14ac:dyDescent="0.2">
      <c r="C363" t="s">
        <v>3958</v>
      </c>
      <c r="D363" s="72" t="s">
        <v>1959</v>
      </c>
    </row>
    <row r="364" spans="3:4" x14ac:dyDescent="0.2">
      <c r="C364" t="s">
        <v>3959</v>
      </c>
      <c r="D364" s="72" t="s">
        <v>1960</v>
      </c>
    </row>
    <row r="365" spans="3:4" x14ac:dyDescent="0.2">
      <c r="C365" t="s">
        <v>3960</v>
      </c>
      <c r="D365" s="72" t="s">
        <v>1961</v>
      </c>
    </row>
    <row r="366" spans="3:4" x14ac:dyDescent="0.2">
      <c r="C366" t="s">
        <v>3961</v>
      </c>
      <c r="D366" s="72" t="s">
        <v>1962</v>
      </c>
    </row>
    <row r="367" spans="3:4" x14ac:dyDescent="0.2">
      <c r="C367" t="s">
        <v>3962</v>
      </c>
      <c r="D367" s="72" t="s">
        <v>1963</v>
      </c>
    </row>
    <row r="368" spans="3:4" x14ac:dyDescent="0.2">
      <c r="C368" t="s">
        <v>3963</v>
      </c>
      <c r="D368" s="72" t="s">
        <v>1964</v>
      </c>
    </row>
    <row r="369" spans="3:4" x14ac:dyDescent="0.2">
      <c r="C369" t="s">
        <v>3964</v>
      </c>
      <c r="D369" s="72" t="s">
        <v>1965</v>
      </c>
    </row>
    <row r="370" spans="3:4" x14ac:dyDescent="0.2">
      <c r="C370" t="s">
        <v>3965</v>
      </c>
      <c r="D370" s="72" t="s">
        <v>1966</v>
      </c>
    </row>
    <row r="371" spans="3:4" x14ac:dyDescent="0.2">
      <c r="C371" t="s">
        <v>3966</v>
      </c>
      <c r="D371" s="72" t="s">
        <v>1968</v>
      </c>
    </row>
    <row r="372" spans="3:4" x14ac:dyDescent="0.2">
      <c r="C372" t="s">
        <v>3967</v>
      </c>
      <c r="D372" s="72" t="s">
        <v>1969</v>
      </c>
    </row>
    <row r="373" spans="3:4" x14ac:dyDescent="0.2">
      <c r="C373" t="s">
        <v>3968</v>
      </c>
      <c r="D373" s="72" t="s">
        <v>1970</v>
      </c>
    </row>
    <row r="374" spans="3:4" x14ac:dyDescent="0.2">
      <c r="C374" t="s">
        <v>3969</v>
      </c>
      <c r="D374" s="72" t="s">
        <v>1971</v>
      </c>
    </row>
    <row r="375" spans="3:4" x14ac:dyDescent="0.2">
      <c r="C375" t="s">
        <v>3970</v>
      </c>
      <c r="D375" s="72" t="s">
        <v>1972</v>
      </c>
    </row>
    <row r="376" spans="3:4" x14ac:dyDescent="0.2">
      <c r="C376" t="s">
        <v>3971</v>
      </c>
      <c r="D376" s="72" t="s">
        <v>1973</v>
      </c>
    </row>
    <row r="377" spans="3:4" x14ac:dyDescent="0.2">
      <c r="C377" t="s">
        <v>3972</v>
      </c>
      <c r="D377" s="72" t="s">
        <v>1974</v>
      </c>
    </row>
    <row r="378" spans="3:4" x14ac:dyDescent="0.2">
      <c r="C378" t="s">
        <v>3973</v>
      </c>
      <c r="D378" s="72" t="s">
        <v>1975</v>
      </c>
    </row>
    <row r="379" spans="3:4" x14ac:dyDescent="0.2">
      <c r="C379" t="s">
        <v>3974</v>
      </c>
      <c r="D379" s="72" t="s">
        <v>1976</v>
      </c>
    </row>
    <row r="380" spans="3:4" x14ac:dyDescent="0.2">
      <c r="C380" t="s">
        <v>3975</v>
      </c>
      <c r="D380" s="72" t="s">
        <v>1979</v>
      </c>
    </row>
    <row r="381" spans="3:4" x14ac:dyDescent="0.2">
      <c r="C381" t="s">
        <v>3976</v>
      </c>
      <c r="D381" s="72" t="s">
        <v>1980</v>
      </c>
    </row>
    <row r="382" spans="3:4" x14ac:dyDescent="0.2">
      <c r="C382" t="s">
        <v>3977</v>
      </c>
      <c r="D382" s="72" t="s">
        <v>1981</v>
      </c>
    </row>
    <row r="383" spans="3:4" x14ac:dyDescent="0.2">
      <c r="C383" t="s">
        <v>3978</v>
      </c>
      <c r="D383" s="72" t="s">
        <v>5328</v>
      </c>
    </row>
    <row r="384" spans="3:4" x14ac:dyDescent="0.2">
      <c r="C384" t="s">
        <v>3979</v>
      </c>
      <c r="D384" s="72" t="s">
        <v>1983</v>
      </c>
    </row>
    <row r="385" spans="3:4" x14ac:dyDescent="0.2">
      <c r="C385" t="s">
        <v>3980</v>
      </c>
      <c r="D385" s="72" t="s">
        <v>1984</v>
      </c>
    </row>
    <row r="386" spans="3:4" x14ac:dyDescent="0.2">
      <c r="C386" s="55" t="s">
        <v>3981</v>
      </c>
      <c r="D386" s="71" t="s">
        <v>1985</v>
      </c>
    </row>
    <row r="387" spans="3:4" x14ac:dyDescent="0.2">
      <c r="C387" t="s">
        <v>3982</v>
      </c>
      <c r="D387" s="72" t="s">
        <v>1986</v>
      </c>
    </row>
    <row r="388" spans="3:4" x14ac:dyDescent="0.2">
      <c r="C388" t="s">
        <v>3983</v>
      </c>
      <c r="D388" s="72" t="s">
        <v>1987</v>
      </c>
    </row>
    <row r="389" spans="3:4" x14ac:dyDescent="0.2">
      <c r="C389" t="s">
        <v>3984</v>
      </c>
      <c r="D389" s="72" t="s">
        <v>1988</v>
      </c>
    </row>
    <row r="390" spans="3:4" x14ac:dyDescent="0.2">
      <c r="C390" t="s">
        <v>3985</v>
      </c>
      <c r="D390" s="72" t="s">
        <v>1989</v>
      </c>
    </row>
    <row r="391" spans="3:4" x14ac:dyDescent="0.2">
      <c r="C391" t="s">
        <v>3986</v>
      </c>
      <c r="D391" s="72" t="s">
        <v>1990</v>
      </c>
    </row>
    <row r="392" spans="3:4" x14ac:dyDescent="0.2">
      <c r="C392" t="s">
        <v>3987</v>
      </c>
      <c r="D392" s="72" t="s">
        <v>1991</v>
      </c>
    </row>
    <row r="393" spans="3:4" x14ac:dyDescent="0.2">
      <c r="C393" t="s">
        <v>3988</v>
      </c>
      <c r="D393" s="72" t="s">
        <v>1992</v>
      </c>
    </row>
    <row r="394" spans="3:4" x14ac:dyDescent="0.2">
      <c r="C394" t="s">
        <v>3989</v>
      </c>
      <c r="D394" s="72" t="s">
        <v>1993</v>
      </c>
    </row>
    <row r="395" spans="3:4" x14ac:dyDescent="0.2">
      <c r="C395" t="s">
        <v>3990</v>
      </c>
      <c r="D395" s="72" t="s">
        <v>1994</v>
      </c>
    </row>
    <row r="396" spans="3:4" x14ac:dyDescent="0.2">
      <c r="C396" t="s">
        <v>3991</v>
      </c>
      <c r="D396" s="72" t="s">
        <v>1995</v>
      </c>
    </row>
    <row r="397" spans="3:4" x14ac:dyDescent="0.2">
      <c r="C397" t="s">
        <v>5262</v>
      </c>
      <c r="D397" s="72" t="s">
        <v>5263</v>
      </c>
    </row>
    <row r="398" spans="3:4" x14ac:dyDescent="0.2">
      <c r="C398" t="s">
        <v>3992</v>
      </c>
      <c r="D398" s="72" t="s">
        <v>1996</v>
      </c>
    </row>
    <row r="399" spans="3:4" x14ac:dyDescent="0.2">
      <c r="C399" s="55" t="s">
        <v>3993</v>
      </c>
      <c r="D399" s="71" t="s">
        <v>1997</v>
      </c>
    </row>
    <row r="400" spans="3:4" x14ac:dyDescent="0.2">
      <c r="C400" s="55" t="s">
        <v>3994</v>
      </c>
      <c r="D400" s="71" t="s">
        <v>1998</v>
      </c>
    </row>
    <row r="401" spans="3:4" x14ac:dyDescent="0.2">
      <c r="C401" t="s">
        <v>3995</v>
      </c>
      <c r="D401" s="72" t="s">
        <v>1999</v>
      </c>
    </row>
    <row r="402" spans="3:4" x14ac:dyDescent="0.2">
      <c r="C402" t="s">
        <v>3996</v>
      </c>
      <c r="D402" s="72" t="s">
        <v>2000</v>
      </c>
    </row>
    <row r="403" spans="3:4" x14ac:dyDescent="0.2">
      <c r="C403" t="s">
        <v>3997</v>
      </c>
      <c r="D403" s="72" t="s">
        <v>2001</v>
      </c>
    </row>
    <row r="404" spans="3:4" x14ac:dyDescent="0.2">
      <c r="C404" t="s">
        <v>3998</v>
      </c>
      <c r="D404" s="72" t="s">
        <v>2002</v>
      </c>
    </row>
    <row r="405" spans="3:4" x14ac:dyDescent="0.2">
      <c r="C405" t="s">
        <v>3999</v>
      </c>
      <c r="D405" s="72" t="s">
        <v>5309</v>
      </c>
    </row>
    <row r="406" spans="3:4" x14ac:dyDescent="0.2">
      <c r="C406" t="s">
        <v>4000</v>
      </c>
      <c r="D406" s="72" t="s">
        <v>2004</v>
      </c>
    </row>
    <row r="407" spans="3:4" x14ac:dyDescent="0.2">
      <c r="C407" t="s">
        <v>4001</v>
      </c>
      <c r="D407" s="72" t="s">
        <v>2005</v>
      </c>
    </row>
    <row r="408" spans="3:4" x14ac:dyDescent="0.2">
      <c r="C408" t="s">
        <v>4002</v>
      </c>
      <c r="D408" s="72" t="s">
        <v>2006</v>
      </c>
    </row>
    <row r="409" spans="3:4" x14ac:dyDescent="0.2">
      <c r="C409" s="55" t="s">
        <v>4003</v>
      </c>
      <c r="D409" s="71" t="s">
        <v>2007</v>
      </c>
    </row>
    <row r="410" spans="3:4" x14ac:dyDescent="0.2">
      <c r="C410" t="s">
        <v>4004</v>
      </c>
      <c r="D410" s="72" t="s">
        <v>2008</v>
      </c>
    </row>
    <row r="411" spans="3:4" x14ac:dyDescent="0.2">
      <c r="C411" t="s">
        <v>4005</v>
      </c>
      <c r="D411" s="72" t="s">
        <v>2009</v>
      </c>
    </row>
    <row r="412" spans="3:4" x14ac:dyDescent="0.2">
      <c r="C412" t="s">
        <v>4006</v>
      </c>
      <c r="D412" s="72" t="s">
        <v>2010</v>
      </c>
    </row>
    <row r="413" spans="3:4" x14ac:dyDescent="0.2">
      <c r="C413" t="s">
        <v>4007</v>
      </c>
      <c r="D413" s="72" t="s">
        <v>2011</v>
      </c>
    </row>
    <row r="414" spans="3:4" x14ac:dyDescent="0.2">
      <c r="C414" t="s">
        <v>4008</v>
      </c>
      <c r="D414" s="72" t="s">
        <v>2012</v>
      </c>
    </row>
    <row r="415" spans="3:4" x14ac:dyDescent="0.2">
      <c r="C415" t="s">
        <v>4009</v>
      </c>
      <c r="D415" s="72" t="s">
        <v>2013</v>
      </c>
    </row>
    <row r="416" spans="3:4" x14ac:dyDescent="0.2">
      <c r="C416" t="s">
        <v>4010</v>
      </c>
      <c r="D416" s="72" t="s">
        <v>2014</v>
      </c>
    </row>
    <row r="417" spans="3:4" x14ac:dyDescent="0.2">
      <c r="C417" t="s">
        <v>4011</v>
      </c>
      <c r="D417" s="72" t="s">
        <v>2015</v>
      </c>
    </row>
    <row r="418" spans="3:4" x14ac:dyDescent="0.2">
      <c r="C418" t="s">
        <v>4012</v>
      </c>
      <c r="D418" s="72" t="s">
        <v>5299</v>
      </c>
    </row>
    <row r="419" spans="3:4" x14ac:dyDescent="0.2">
      <c r="C419" t="s">
        <v>4013</v>
      </c>
      <c r="D419" s="72" t="s">
        <v>2017</v>
      </c>
    </row>
    <row r="420" spans="3:4" x14ac:dyDescent="0.2">
      <c r="C420" t="s">
        <v>4014</v>
      </c>
      <c r="D420" s="72" t="s">
        <v>2018</v>
      </c>
    </row>
    <row r="421" spans="3:4" x14ac:dyDescent="0.2">
      <c r="C421" t="s">
        <v>4015</v>
      </c>
      <c r="D421" s="72" t="s">
        <v>2019</v>
      </c>
    </row>
    <row r="422" spans="3:4" x14ac:dyDescent="0.2">
      <c r="C422" t="s">
        <v>4016</v>
      </c>
      <c r="D422" s="72" t="s">
        <v>2020</v>
      </c>
    </row>
    <row r="423" spans="3:4" x14ac:dyDescent="0.2">
      <c r="C423" t="s">
        <v>4017</v>
      </c>
      <c r="D423" s="72" t="s">
        <v>2021</v>
      </c>
    </row>
    <row r="424" spans="3:4" x14ac:dyDescent="0.2">
      <c r="C424" t="s">
        <v>4018</v>
      </c>
      <c r="D424" s="72" t="s">
        <v>2022</v>
      </c>
    </row>
    <row r="425" spans="3:4" x14ac:dyDescent="0.2">
      <c r="C425" t="s">
        <v>4019</v>
      </c>
      <c r="D425" s="72" t="s">
        <v>2023</v>
      </c>
    </row>
    <row r="426" spans="3:4" x14ac:dyDescent="0.2">
      <c r="C426" t="s">
        <v>4020</v>
      </c>
      <c r="D426" s="72" t="s">
        <v>2024</v>
      </c>
    </row>
    <row r="427" spans="3:4" x14ac:dyDescent="0.2">
      <c r="C427" t="s">
        <v>4021</v>
      </c>
      <c r="D427" s="72" t="s">
        <v>2025</v>
      </c>
    </row>
    <row r="428" spans="3:4" x14ac:dyDescent="0.2">
      <c r="C428" t="s">
        <v>4022</v>
      </c>
      <c r="D428" s="72" t="s">
        <v>2026</v>
      </c>
    </row>
    <row r="429" spans="3:4" x14ac:dyDescent="0.2">
      <c r="C429" t="s">
        <v>4023</v>
      </c>
      <c r="D429" s="72" t="s">
        <v>2027</v>
      </c>
    </row>
    <row r="430" spans="3:4" x14ac:dyDescent="0.2">
      <c r="C430" t="s">
        <v>4024</v>
      </c>
      <c r="D430" s="72" t="s">
        <v>2028</v>
      </c>
    </row>
    <row r="431" spans="3:4" x14ac:dyDescent="0.2">
      <c r="C431" t="s">
        <v>4025</v>
      </c>
      <c r="D431" s="72" t="s">
        <v>2029</v>
      </c>
    </row>
    <row r="432" spans="3:4" x14ac:dyDescent="0.2">
      <c r="C432" t="s">
        <v>4026</v>
      </c>
      <c r="D432" s="72" t="s">
        <v>2030</v>
      </c>
    </row>
    <row r="433" spans="3:4" x14ac:dyDescent="0.2">
      <c r="C433" t="s">
        <v>4027</v>
      </c>
      <c r="D433" s="72" t="s">
        <v>2031</v>
      </c>
    </row>
    <row r="434" spans="3:4" x14ac:dyDescent="0.2">
      <c r="C434" t="s">
        <v>4028</v>
      </c>
      <c r="D434" s="72" t="s">
        <v>2032</v>
      </c>
    </row>
    <row r="435" spans="3:4" x14ac:dyDescent="0.2">
      <c r="C435" t="s">
        <v>4029</v>
      </c>
      <c r="D435" s="72" t="s">
        <v>2033</v>
      </c>
    </row>
    <row r="436" spans="3:4" x14ac:dyDescent="0.2">
      <c r="C436" t="s">
        <v>4030</v>
      </c>
      <c r="D436" s="72" t="s">
        <v>2034</v>
      </c>
    </row>
    <row r="437" spans="3:4" x14ac:dyDescent="0.2">
      <c r="C437" t="s">
        <v>4031</v>
      </c>
      <c r="D437" s="72" t="s">
        <v>2035</v>
      </c>
    </row>
    <row r="438" spans="3:4" x14ac:dyDescent="0.2">
      <c r="C438" t="s">
        <v>4032</v>
      </c>
      <c r="D438" s="72" t="s">
        <v>2036</v>
      </c>
    </row>
    <row r="439" spans="3:4" x14ac:dyDescent="0.2">
      <c r="C439" t="s">
        <v>4033</v>
      </c>
      <c r="D439" s="72" t="s">
        <v>2037</v>
      </c>
    </row>
    <row r="440" spans="3:4" x14ac:dyDescent="0.2">
      <c r="C440" t="s">
        <v>4034</v>
      </c>
      <c r="D440" s="72" t="s">
        <v>2038</v>
      </c>
    </row>
    <row r="441" spans="3:4" x14ac:dyDescent="0.2">
      <c r="C441" t="s">
        <v>4035</v>
      </c>
      <c r="D441" s="72" t="s">
        <v>2039</v>
      </c>
    </row>
    <row r="442" spans="3:4" x14ac:dyDescent="0.2">
      <c r="C442" t="s">
        <v>4036</v>
      </c>
      <c r="D442" s="72" t="s">
        <v>2040</v>
      </c>
    </row>
    <row r="443" spans="3:4" x14ac:dyDescent="0.2">
      <c r="C443" t="s">
        <v>4037</v>
      </c>
      <c r="D443" s="72" t="s">
        <v>2041</v>
      </c>
    </row>
    <row r="444" spans="3:4" x14ac:dyDescent="0.2">
      <c r="C444" t="s">
        <v>4038</v>
      </c>
      <c r="D444" s="72" t="s">
        <v>2042</v>
      </c>
    </row>
    <row r="445" spans="3:4" x14ac:dyDescent="0.2">
      <c r="C445" t="s">
        <v>4039</v>
      </c>
      <c r="D445" s="72" t="s">
        <v>2044</v>
      </c>
    </row>
    <row r="446" spans="3:4" x14ac:dyDescent="0.2">
      <c r="C446" t="s">
        <v>4040</v>
      </c>
      <c r="D446" s="72" t="s">
        <v>2045</v>
      </c>
    </row>
    <row r="447" spans="3:4" x14ac:dyDescent="0.2">
      <c r="C447" t="s">
        <v>4041</v>
      </c>
      <c r="D447" s="72" t="s">
        <v>2046</v>
      </c>
    </row>
    <row r="448" spans="3:4" x14ac:dyDescent="0.2">
      <c r="C448" t="s">
        <v>4042</v>
      </c>
      <c r="D448" s="72" t="s">
        <v>2047</v>
      </c>
    </row>
    <row r="449" spans="3:4" x14ac:dyDescent="0.2">
      <c r="C449" s="55" t="s">
        <v>4043</v>
      </c>
      <c r="D449" s="71" t="s">
        <v>2048</v>
      </c>
    </row>
    <row r="450" spans="3:4" x14ac:dyDescent="0.2">
      <c r="C450" s="55" t="s">
        <v>4044</v>
      </c>
      <c r="D450" s="71" t="s">
        <v>2049</v>
      </c>
    </row>
    <row r="451" spans="3:4" x14ac:dyDescent="0.2">
      <c r="C451" s="55" t="s">
        <v>4045</v>
      </c>
      <c r="D451" s="71" t="s">
        <v>2050</v>
      </c>
    </row>
    <row r="452" spans="3:4" x14ac:dyDescent="0.2">
      <c r="C452" t="s">
        <v>4046</v>
      </c>
      <c r="D452" s="72" t="s">
        <v>2051</v>
      </c>
    </row>
    <row r="453" spans="3:4" x14ac:dyDescent="0.2">
      <c r="C453" t="s">
        <v>4047</v>
      </c>
      <c r="D453" s="72" t="s">
        <v>2052</v>
      </c>
    </row>
    <row r="454" spans="3:4" x14ac:dyDescent="0.2">
      <c r="C454" t="s">
        <v>4048</v>
      </c>
      <c r="D454" s="72" t="s">
        <v>2053</v>
      </c>
    </row>
    <row r="455" spans="3:4" x14ac:dyDescent="0.2">
      <c r="C455" t="s">
        <v>4049</v>
      </c>
      <c r="D455" s="72" t="s">
        <v>5310</v>
      </c>
    </row>
    <row r="456" spans="3:4" x14ac:dyDescent="0.2">
      <c r="C456" t="s">
        <v>4050</v>
      </c>
      <c r="D456" s="72" t="s">
        <v>2055</v>
      </c>
    </row>
    <row r="457" spans="3:4" x14ac:dyDescent="0.2">
      <c r="C457" t="s">
        <v>4051</v>
      </c>
      <c r="D457" s="72" t="s">
        <v>2056</v>
      </c>
    </row>
    <row r="458" spans="3:4" x14ac:dyDescent="0.2">
      <c r="C458" t="s">
        <v>4052</v>
      </c>
      <c r="D458" s="72" t="s">
        <v>2057</v>
      </c>
    </row>
    <row r="459" spans="3:4" x14ac:dyDescent="0.2">
      <c r="C459" t="s">
        <v>4053</v>
      </c>
      <c r="D459" s="72" t="s">
        <v>2058</v>
      </c>
    </row>
    <row r="460" spans="3:4" x14ac:dyDescent="0.2">
      <c r="C460" t="s">
        <v>5340</v>
      </c>
      <c r="D460" s="72" t="s">
        <v>5341</v>
      </c>
    </row>
    <row r="461" spans="3:4" x14ac:dyDescent="0.2">
      <c r="C461" t="s">
        <v>4054</v>
      </c>
      <c r="D461" s="72" t="s">
        <v>2059</v>
      </c>
    </row>
    <row r="462" spans="3:4" x14ac:dyDescent="0.2">
      <c r="C462" t="s">
        <v>4055</v>
      </c>
      <c r="D462" s="72" t="s">
        <v>2060</v>
      </c>
    </row>
    <row r="463" spans="3:4" x14ac:dyDescent="0.2">
      <c r="C463" t="s">
        <v>4056</v>
      </c>
      <c r="D463" s="72" t="s">
        <v>2061</v>
      </c>
    </row>
    <row r="464" spans="3:4" x14ac:dyDescent="0.2">
      <c r="C464" s="55" t="s">
        <v>4057</v>
      </c>
      <c r="D464" s="71" t="s">
        <v>2062</v>
      </c>
    </row>
    <row r="465" spans="3:4" x14ac:dyDescent="0.2">
      <c r="C465" t="s">
        <v>4058</v>
      </c>
      <c r="D465" s="72" t="s">
        <v>2063</v>
      </c>
    </row>
    <row r="466" spans="3:4" x14ac:dyDescent="0.2">
      <c r="C466" t="s">
        <v>4059</v>
      </c>
      <c r="D466" s="72" t="s">
        <v>2064</v>
      </c>
    </row>
    <row r="467" spans="3:4" x14ac:dyDescent="0.2">
      <c r="C467" t="s">
        <v>4060</v>
      </c>
      <c r="D467" s="72" t="s">
        <v>2065</v>
      </c>
    </row>
    <row r="468" spans="3:4" x14ac:dyDescent="0.2">
      <c r="C468" t="s">
        <v>4061</v>
      </c>
      <c r="D468" s="72" t="s">
        <v>5267</v>
      </c>
    </row>
    <row r="469" spans="3:4" x14ac:dyDescent="0.2">
      <c r="C469" t="s">
        <v>4062</v>
      </c>
      <c r="D469" s="72" t="s">
        <v>2066</v>
      </c>
    </row>
    <row r="470" spans="3:4" x14ac:dyDescent="0.2">
      <c r="C470" t="s">
        <v>4063</v>
      </c>
      <c r="D470" s="72" t="s">
        <v>2067</v>
      </c>
    </row>
    <row r="471" spans="3:4" x14ac:dyDescent="0.2">
      <c r="C471" t="s">
        <v>4064</v>
      </c>
      <c r="D471" s="72" t="s">
        <v>2068</v>
      </c>
    </row>
    <row r="472" spans="3:4" x14ac:dyDescent="0.2">
      <c r="C472" t="s">
        <v>4065</v>
      </c>
      <c r="D472" s="72" t="s">
        <v>2069</v>
      </c>
    </row>
    <row r="473" spans="3:4" x14ac:dyDescent="0.2">
      <c r="C473" t="s">
        <v>4066</v>
      </c>
      <c r="D473" s="72" t="s">
        <v>2070</v>
      </c>
    </row>
    <row r="474" spans="3:4" x14ac:dyDescent="0.2">
      <c r="C474" t="s">
        <v>4067</v>
      </c>
      <c r="D474" s="72" t="s">
        <v>2071</v>
      </c>
    </row>
    <row r="475" spans="3:4" x14ac:dyDescent="0.2">
      <c r="C475" t="s">
        <v>4068</v>
      </c>
      <c r="D475" s="72" t="s">
        <v>2072</v>
      </c>
    </row>
    <row r="476" spans="3:4" x14ac:dyDescent="0.2">
      <c r="C476" t="s">
        <v>4069</v>
      </c>
      <c r="D476" s="72" t="s">
        <v>2073</v>
      </c>
    </row>
    <row r="477" spans="3:4" x14ac:dyDescent="0.2">
      <c r="C477" t="s">
        <v>4070</v>
      </c>
      <c r="D477" s="72" t="s">
        <v>2074</v>
      </c>
    </row>
    <row r="478" spans="3:4" x14ac:dyDescent="0.2">
      <c r="C478" t="s">
        <v>4071</v>
      </c>
      <c r="D478" s="72" t="s">
        <v>5329</v>
      </c>
    </row>
    <row r="479" spans="3:4" x14ac:dyDescent="0.2">
      <c r="C479" t="s">
        <v>4072</v>
      </c>
      <c r="D479" s="72" t="s">
        <v>2076</v>
      </c>
    </row>
    <row r="480" spans="3:4" x14ac:dyDescent="0.2">
      <c r="C480" t="s">
        <v>4073</v>
      </c>
      <c r="D480" s="72" t="s">
        <v>2078</v>
      </c>
    </row>
    <row r="481" spans="3:4" x14ac:dyDescent="0.2">
      <c r="C481" t="s">
        <v>4074</v>
      </c>
      <c r="D481" s="72" t="s">
        <v>2079</v>
      </c>
    </row>
    <row r="482" spans="3:4" x14ac:dyDescent="0.2">
      <c r="C482" t="s">
        <v>4075</v>
      </c>
      <c r="D482" s="72" t="s">
        <v>2080</v>
      </c>
    </row>
    <row r="483" spans="3:4" x14ac:dyDescent="0.2">
      <c r="C483" t="s">
        <v>4076</v>
      </c>
      <c r="D483" s="72" t="s">
        <v>2081</v>
      </c>
    </row>
    <row r="484" spans="3:4" x14ac:dyDescent="0.2">
      <c r="C484" t="s">
        <v>4077</v>
      </c>
      <c r="D484" s="72" t="s">
        <v>2082</v>
      </c>
    </row>
    <row r="485" spans="3:4" x14ac:dyDescent="0.2">
      <c r="C485" t="s">
        <v>4078</v>
      </c>
      <c r="D485" s="72" t="s">
        <v>2083</v>
      </c>
    </row>
    <row r="486" spans="3:4" x14ac:dyDescent="0.2">
      <c r="C486" t="s">
        <v>4079</v>
      </c>
      <c r="D486" s="72" t="s">
        <v>5343</v>
      </c>
    </row>
    <row r="487" spans="3:4" x14ac:dyDescent="0.2">
      <c r="C487" t="s">
        <v>4080</v>
      </c>
      <c r="D487" s="72" t="s">
        <v>2085</v>
      </c>
    </row>
    <row r="488" spans="3:4" x14ac:dyDescent="0.2">
      <c r="C488" t="s">
        <v>4081</v>
      </c>
      <c r="D488" s="72" t="s">
        <v>5330</v>
      </c>
    </row>
    <row r="489" spans="3:4" x14ac:dyDescent="0.2">
      <c r="C489" t="s">
        <v>4082</v>
      </c>
      <c r="D489" s="72" t="s">
        <v>2087</v>
      </c>
    </row>
    <row r="490" spans="3:4" x14ac:dyDescent="0.2">
      <c r="C490" s="55" t="s">
        <v>4083</v>
      </c>
      <c r="D490" s="71" t="s">
        <v>2088</v>
      </c>
    </row>
    <row r="491" spans="3:4" x14ac:dyDescent="0.2">
      <c r="C491" s="55" t="s">
        <v>4084</v>
      </c>
      <c r="D491" s="71" t="s">
        <v>2089</v>
      </c>
    </row>
    <row r="492" spans="3:4" x14ac:dyDescent="0.2">
      <c r="C492" t="s">
        <v>4085</v>
      </c>
      <c r="D492" s="72" t="s">
        <v>5331</v>
      </c>
    </row>
    <row r="493" spans="3:4" x14ac:dyDescent="0.2">
      <c r="C493" t="s">
        <v>4086</v>
      </c>
      <c r="D493" s="72" t="s">
        <v>2091</v>
      </c>
    </row>
    <row r="494" spans="3:4" x14ac:dyDescent="0.2">
      <c r="C494" t="s">
        <v>4087</v>
      </c>
      <c r="D494" s="72" t="s">
        <v>2092</v>
      </c>
    </row>
    <row r="495" spans="3:4" x14ac:dyDescent="0.2">
      <c r="C495" t="s">
        <v>4088</v>
      </c>
      <c r="D495" s="72" t="s">
        <v>2093</v>
      </c>
    </row>
    <row r="496" spans="3:4" x14ac:dyDescent="0.2">
      <c r="C496" t="s">
        <v>4089</v>
      </c>
      <c r="D496" s="72" t="s">
        <v>2094</v>
      </c>
    </row>
    <row r="497" spans="3:4" x14ac:dyDescent="0.2">
      <c r="C497" t="s">
        <v>4090</v>
      </c>
      <c r="D497" s="72" t="s">
        <v>2095</v>
      </c>
    </row>
    <row r="498" spans="3:4" x14ac:dyDescent="0.2">
      <c r="C498" t="s">
        <v>4091</v>
      </c>
      <c r="D498" s="72" t="s">
        <v>2096</v>
      </c>
    </row>
    <row r="499" spans="3:4" x14ac:dyDescent="0.2">
      <c r="C499" t="s">
        <v>4092</v>
      </c>
      <c r="D499" s="72" t="s">
        <v>2097</v>
      </c>
    </row>
    <row r="500" spans="3:4" x14ac:dyDescent="0.2">
      <c r="C500" s="55" t="s">
        <v>4093</v>
      </c>
      <c r="D500" s="71" t="s">
        <v>2098</v>
      </c>
    </row>
    <row r="501" spans="3:4" x14ac:dyDescent="0.2">
      <c r="C501" t="s">
        <v>4094</v>
      </c>
      <c r="D501" s="72" t="s">
        <v>2099</v>
      </c>
    </row>
    <row r="502" spans="3:4" x14ac:dyDescent="0.2">
      <c r="C502" t="s">
        <v>4095</v>
      </c>
      <c r="D502" s="72" t="s">
        <v>5342</v>
      </c>
    </row>
    <row r="503" spans="3:4" x14ac:dyDescent="0.2">
      <c r="C503" t="s">
        <v>4096</v>
      </c>
      <c r="D503" s="72" t="s">
        <v>2101</v>
      </c>
    </row>
    <row r="504" spans="3:4" x14ac:dyDescent="0.2">
      <c r="C504" t="s">
        <v>4097</v>
      </c>
      <c r="D504" s="72" t="s">
        <v>2102</v>
      </c>
    </row>
    <row r="505" spans="3:4" x14ac:dyDescent="0.2">
      <c r="C505" t="s">
        <v>4098</v>
      </c>
      <c r="D505" s="72" t="s">
        <v>2103</v>
      </c>
    </row>
    <row r="506" spans="3:4" x14ac:dyDescent="0.2">
      <c r="C506" t="s">
        <v>4099</v>
      </c>
      <c r="D506" s="72" t="s">
        <v>2104</v>
      </c>
    </row>
    <row r="507" spans="3:4" x14ac:dyDescent="0.2">
      <c r="C507" t="s">
        <v>4100</v>
      </c>
      <c r="D507" s="72" t="s">
        <v>2105</v>
      </c>
    </row>
    <row r="508" spans="3:4" x14ac:dyDescent="0.2">
      <c r="C508" t="s">
        <v>4101</v>
      </c>
      <c r="D508" s="72" t="s">
        <v>2106</v>
      </c>
    </row>
    <row r="509" spans="3:4" x14ac:dyDescent="0.2">
      <c r="C509" t="s">
        <v>4102</v>
      </c>
      <c r="D509" s="72" t="s">
        <v>2107</v>
      </c>
    </row>
    <row r="510" spans="3:4" x14ac:dyDescent="0.2">
      <c r="C510" t="s">
        <v>4103</v>
      </c>
      <c r="D510" s="72" t="s">
        <v>2108</v>
      </c>
    </row>
    <row r="511" spans="3:4" x14ac:dyDescent="0.2">
      <c r="C511" t="s">
        <v>4104</v>
      </c>
      <c r="D511" s="72" t="s">
        <v>2109</v>
      </c>
    </row>
    <row r="512" spans="3:4" x14ac:dyDescent="0.2">
      <c r="C512" t="s">
        <v>4105</v>
      </c>
      <c r="D512" s="72" t="s">
        <v>2110</v>
      </c>
    </row>
    <row r="513" spans="3:4" x14ac:dyDescent="0.2">
      <c r="C513" t="s">
        <v>4106</v>
      </c>
      <c r="D513" s="72" t="s">
        <v>2111</v>
      </c>
    </row>
    <row r="514" spans="3:4" x14ac:dyDescent="0.2">
      <c r="C514" t="s">
        <v>4107</v>
      </c>
      <c r="D514" s="72" t="s">
        <v>2112</v>
      </c>
    </row>
    <row r="515" spans="3:4" x14ac:dyDescent="0.2">
      <c r="C515" t="s">
        <v>4108</v>
      </c>
      <c r="D515" s="72" t="s">
        <v>2113</v>
      </c>
    </row>
    <row r="516" spans="3:4" x14ac:dyDescent="0.2">
      <c r="C516" t="s">
        <v>4109</v>
      </c>
      <c r="D516" s="72" t="s">
        <v>2114</v>
      </c>
    </row>
    <row r="517" spans="3:4" x14ac:dyDescent="0.2">
      <c r="C517" t="s">
        <v>4110</v>
      </c>
      <c r="D517" s="72" t="s">
        <v>2115</v>
      </c>
    </row>
    <row r="518" spans="3:4" x14ac:dyDescent="0.2">
      <c r="C518" s="55" t="s">
        <v>4111</v>
      </c>
      <c r="D518" s="71" t="s">
        <v>2116</v>
      </c>
    </row>
    <row r="519" spans="3:4" x14ac:dyDescent="0.2">
      <c r="C519" s="55" t="s">
        <v>4112</v>
      </c>
      <c r="D519" s="71" t="s">
        <v>2117</v>
      </c>
    </row>
    <row r="520" spans="3:4" x14ac:dyDescent="0.2">
      <c r="C520" t="s">
        <v>4113</v>
      </c>
      <c r="D520" s="72" t="s">
        <v>2118</v>
      </c>
    </row>
    <row r="521" spans="3:4" x14ac:dyDescent="0.2">
      <c r="C521" t="s">
        <v>4114</v>
      </c>
      <c r="D521" s="72" t="s">
        <v>2119</v>
      </c>
    </row>
    <row r="522" spans="3:4" x14ac:dyDescent="0.2">
      <c r="C522" t="s">
        <v>4115</v>
      </c>
      <c r="D522" s="72" t="s">
        <v>2120</v>
      </c>
    </row>
    <row r="523" spans="3:4" x14ac:dyDescent="0.2">
      <c r="C523" t="s">
        <v>4116</v>
      </c>
      <c r="D523" s="72" t="s">
        <v>2121</v>
      </c>
    </row>
    <row r="524" spans="3:4" x14ac:dyDescent="0.2">
      <c r="C524" t="s">
        <v>4117</v>
      </c>
      <c r="D524" s="72" t="s">
        <v>2122</v>
      </c>
    </row>
    <row r="525" spans="3:4" x14ac:dyDescent="0.2">
      <c r="C525" t="s">
        <v>4118</v>
      </c>
      <c r="D525" s="72" t="s">
        <v>2123</v>
      </c>
    </row>
    <row r="526" spans="3:4" x14ac:dyDescent="0.2">
      <c r="C526" t="s">
        <v>4119</v>
      </c>
      <c r="D526" s="72" t="s">
        <v>2124</v>
      </c>
    </row>
    <row r="527" spans="3:4" x14ac:dyDescent="0.2">
      <c r="C527" t="s">
        <v>4120</v>
      </c>
      <c r="D527" s="72" t="s">
        <v>2125</v>
      </c>
    </row>
    <row r="528" spans="3:4" x14ac:dyDescent="0.2">
      <c r="C528" t="s">
        <v>4121</v>
      </c>
      <c r="D528" s="72" t="s">
        <v>2126</v>
      </c>
    </row>
    <row r="529" spans="3:4" x14ac:dyDescent="0.2">
      <c r="C529" t="s">
        <v>4122</v>
      </c>
      <c r="D529" s="72" t="s">
        <v>2127</v>
      </c>
    </row>
    <row r="530" spans="3:4" x14ac:dyDescent="0.2">
      <c r="C530" s="55" t="s">
        <v>4123</v>
      </c>
      <c r="D530" s="71" t="s">
        <v>2128</v>
      </c>
    </row>
    <row r="531" spans="3:4" x14ac:dyDescent="0.2">
      <c r="C531" s="55" t="s">
        <v>4124</v>
      </c>
      <c r="D531" s="71" t="s">
        <v>2129</v>
      </c>
    </row>
    <row r="532" spans="3:4" x14ac:dyDescent="0.2">
      <c r="C532" t="s">
        <v>4125</v>
      </c>
      <c r="D532" s="72" t="s">
        <v>2130</v>
      </c>
    </row>
    <row r="533" spans="3:4" x14ac:dyDescent="0.2">
      <c r="C533" t="s">
        <v>4126</v>
      </c>
      <c r="D533" s="72" t="s">
        <v>2131</v>
      </c>
    </row>
    <row r="534" spans="3:4" x14ac:dyDescent="0.2">
      <c r="C534" s="55" t="s">
        <v>4127</v>
      </c>
      <c r="D534" s="71" t="s">
        <v>2132</v>
      </c>
    </row>
    <row r="535" spans="3:4" x14ac:dyDescent="0.2">
      <c r="C535" t="s">
        <v>4128</v>
      </c>
      <c r="D535" s="72" t="s">
        <v>2133</v>
      </c>
    </row>
    <row r="536" spans="3:4" x14ac:dyDescent="0.2">
      <c r="C536" t="s">
        <v>4129</v>
      </c>
      <c r="D536" s="72" t="s">
        <v>2134</v>
      </c>
    </row>
    <row r="537" spans="3:4" x14ac:dyDescent="0.2">
      <c r="C537" t="s">
        <v>4130</v>
      </c>
      <c r="D537" s="72" t="s">
        <v>2135</v>
      </c>
    </row>
    <row r="538" spans="3:4" x14ac:dyDescent="0.2">
      <c r="C538" t="s">
        <v>4131</v>
      </c>
      <c r="D538" s="72" t="s">
        <v>2136</v>
      </c>
    </row>
    <row r="539" spans="3:4" x14ac:dyDescent="0.2">
      <c r="C539" t="s">
        <v>4132</v>
      </c>
      <c r="D539" s="72" t="s">
        <v>2137</v>
      </c>
    </row>
    <row r="540" spans="3:4" x14ac:dyDescent="0.2">
      <c r="C540" t="s">
        <v>4133</v>
      </c>
      <c r="D540" s="72" t="s">
        <v>2138</v>
      </c>
    </row>
    <row r="541" spans="3:4" x14ac:dyDescent="0.2">
      <c r="C541" t="s">
        <v>4134</v>
      </c>
      <c r="D541" s="72" t="s">
        <v>2139</v>
      </c>
    </row>
    <row r="542" spans="3:4" x14ac:dyDescent="0.2">
      <c r="C542" t="s">
        <v>4135</v>
      </c>
      <c r="D542" s="72" t="s">
        <v>2140</v>
      </c>
    </row>
    <row r="543" spans="3:4" x14ac:dyDescent="0.2">
      <c r="C543" t="s">
        <v>4136</v>
      </c>
      <c r="D543" s="72" t="s">
        <v>2141</v>
      </c>
    </row>
    <row r="544" spans="3:4" x14ac:dyDescent="0.2">
      <c r="C544" t="s">
        <v>4137</v>
      </c>
      <c r="D544" s="72" t="s">
        <v>2142</v>
      </c>
    </row>
    <row r="545" spans="3:4" x14ac:dyDescent="0.2">
      <c r="C545" s="55" t="s">
        <v>4138</v>
      </c>
      <c r="D545" s="71" t="s">
        <v>2143</v>
      </c>
    </row>
    <row r="546" spans="3:4" x14ac:dyDescent="0.2">
      <c r="C546" t="s">
        <v>4139</v>
      </c>
      <c r="D546" s="72" t="s">
        <v>2144</v>
      </c>
    </row>
    <row r="547" spans="3:4" x14ac:dyDescent="0.2">
      <c r="C547" t="s">
        <v>4140</v>
      </c>
      <c r="D547" s="72" t="s">
        <v>2145</v>
      </c>
    </row>
    <row r="548" spans="3:4" x14ac:dyDescent="0.2">
      <c r="C548" s="55" t="s">
        <v>4141</v>
      </c>
      <c r="D548" s="71" t="s">
        <v>2146</v>
      </c>
    </row>
    <row r="549" spans="3:4" x14ac:dyDescent="0.2">
      <c r="C549" t="s">
        <v>4142</v>
      </c>
      <c r="D549" s="72" t="s">
        <v>2147</v>
      </c>
    </row>
    <row r="550" spans="3:4" x14ac:dyDescent="0.2">
      <c r="C550" t="s">
        <v>4143</v>
      </c>
      <c r="D550" s="72" t="s">
        <v>2148</v>
      </c>
    </row>
    <row r="551" spans="3:4" x14ac:dyDescent="0.2">
      <c r="C551" t="s">
        <v>4144</v>
      </c>
      <c r="D551" s="72" t="s">
        <v>2149</v>
      </c>
    </row>
    <row r="552" spans="3:4" x14ac:dyDescent="0.2">
      <c r="C552" t="s">
        <v>4145</v>
      </c>
      <c r="D552" s="72" t="s">
        <v>2150</v>
      </c>
    </row>
    <row r="553" spans="3:4" x14ac:dyDescent="0.2">
      <c r="C553" t="s">
        <v>4146</v>
      </c>
      <c r="D553" s="72" t="s">
        <v>5300</v>
      </c>
    </row>
    <row r="554" spans="3:4" x14ac:dyDescent="0.2">
      <c r="C554" t="s">
        <v>4147</v>
      </c>
      <c r="D554" s="72" t="s">
        <v>2152</v>
      </c>
    </row>
    <row r="555" spans="3:4" x14ac:dyDescent="0.2">
      <c r="C555" t="s">
        <v>4148</v>
      </c>
      <c r="D555" s="72" t="s">
        <v>2153</v>
      </c>
    </row>
    <row r="556" spans="3:4" x14ac:dyDescent="0.2">
      <c r="C556" t="s">
        <v>4149</v>
      </c>
      <c r="D556" s="72" t="s">
        <v>2154</v>
      </c>
    </row>
    <row r="557" spans="3:4" x14ac:dyDescent="0.2">
      <c r="C557" t="s">
        <v>4150</v>
      </c>
      <c r="D557" s="72" t="s">
        <v>2155</v>
      </c>
    </row>
    <row r="558" spans="3:4" x14ac:dyDescent="0.2">
      <c r="C558" t="s">
        <v>4151</v>
      </c>
      <c r="D558" s="72" t="s">
        <v>2156</v>
      </c>
    </row>
    <row r="559" spans="3:4" x14ac:dyDescent="0.2">
      <c r="C559" t="s">
        <v>4152</v>
      </c>
      <c r="D559" s="72" t="s">
        <v>2157</v>
      </c>
    </row>
    <row r="560" spans="3:4" x14ac:dyDescent="0.2">
      <c r="C560" t="s">
        <v>4153</v>
      </c>
      <c r="D560" s="72" t="s">
        <v>2158</v>
      </c>
    </row>
    <row r="561" spans="3:4" x14ac:dyDescent="0.2">
      <c r="C561" t="s">
        <v>4154</v>
      </c>
      <c r="D561" s="72" t="s">
        <v>2159</v>
      </c>
    </row>
    <row r="562" spans="3:4" x14ac:dyDescent="0.2">
      <c r="C562" t="s">
        <v>4155</v>
      </c>
      <c r="D562" s="72" t="s">
        <v>2160</v>
      </c>
    </row>
    <row r="563" spans="3:4" x14ac:dyDescent="0.2">
      <c r="C563" s="55" t="s">
        <v>4156</v>
      </c>
      <c r="D563" s="71" t="s">
        <v>2161</v>
      </c>
    </row>
    <row r="564" spans="3:4" x14ac:dyDescent="0.2">
      <c r="C564" t="s">
        <v>4157</v>
      </c>
      <c r="D564" s="72" t="s">
        <v>2162</v>
      </c>
    </row>
    <row r="565" spans="3:4" x14ac:dyDescent="0.2">
      <c r="C565" t="s">
        <v>4158</v>
      </c>
      <c r="D565" s="72" t="s">
        <v>2165</v>
      </c>
    </row>
    <row r="566" spans="3:4" x14ac:dyDescent="0.2">
      <c r="C566" t="s">
        <v>4159</v>
      </c>
      <c r="D566" s="72" t="s">
        <v>2166</v>
      </c>
    </row>
    <row r="567" spans="3:4" x14ac:dyDescent="0.2">
      <c r="C567" t="s">
        <v>4160</v>
      </c>
      <c r="D567" s="72" t="s">
        <v>2167</v>
      </c>
    </row>
    <row r="568" spans="3:4" x14ac:dyDescent="0.2">
      <c r="C568" t="s">
        <v>4161</v>
      </c>
      <c r="D568" s="72" t="s">
        <v>2168</v>
      </c>
    </row>
    <row r="569" spans="3:4" x14ac:dyDescent="0.2">
      <c r="C569" t="s">
        <v>4162</v>
      </c>
      <c r="D569" s="72" t="s">
        <v>2169</v>
      </c>
    </row>
    <row r="570" spans="3:4" x14ac:dyDescent="0.2">
      <c r="C570" t="s">
        <v>4163</v>
      </c>
      <c r="D570" s="72" t="s">
        <v>2170</v>
      </c>
    </row>
    <row r="571" spans="3:4" x14ac:dyDescent="0.2">
      <c r="C571" t="s">
        <v>4164</v>
      </c>
      <c r="D571" s="72" t="s">
        <v>2171</v>
      </c>
    </row>
    <row r="572" spans="3:4" x14ac:dyDescent="0.2">
      <c r="C572" t="s">
        <v>4165</v>
      </c>
      <c r="D572" s="72" t="s">
        <v>2172</v>
      </c>
    </row>
    <row r="573" spans="3:4" x14ac:dyDescent="0.2">
      <c r="C573" t="s">
        <v>4166</v>
      </c>
      <c r="D573" s="72" t="s">
        <v>2173</v>
      </c>
    </row>
    <row r="574" spans="3:4" x14ac:dyDescent="0.2">
      <c r="C574" t="s">
        <v>4167</v>
      </c>
      <c r="D574" s="72" t="s">
        <v>2174</v>
      </c>
    </row>
    <row r="575" spans="3:4" x14ac:dyDescent="0.2">
      <c r="C575" t="s">
        <v>4168</v>
      </c>
      <c r="D575" s="72" t="s">
        <v>2175</v>
      </c>
    </row>
    <row r="576" spans="3:4" x14ac:dyDescent="0.2">
      <c r="C576" t="s">
        <v>4169</v>
      </c>
      <c r="D576" s="72" t="s">
        <v>2176</v>
      </c>
    </row>
    <row r="577" spans="3:4" x14ac:dyDescent="0.2">
      <c r="C577" t="s">
        <v>4170</v>
      </c>
      <c r="D577" s="72" t="s">
        <v>2177</v>
      </c>
    </row>
    <row r="578" spans="3:4" x14ac:dyDescent="0.2">
      <c r="C578" t="s">
        <v>4171</v>
      </c>
      <c r="D578" s="72" t="s">
        <v>2178</v>
      </c>
    </row>
    <row r="579" spans="3:4" x14ac:dyDescent="0.2">
      <c r="C579" s="55" t="s">
        <v>4172</v>
      </c>
      <c r="D579" s="71" t="s">
        <v>2179</v>
      </c>
    </row>
    <row r="580" spans="3:4" x14ac:dyDescent="0.2">
      <c r="C580" t="s">
        <v>4173</v>
      </c>
      <c r="D580" s="72" t="s">
        <v>2180</v>
      </c>
    </row>
    <row r="581" spans="3:4" x14ac:dyDescent="0.2">
      <c r="C581" t="s">
        <v>4174</v>
      </c>
      <c r="D581" s="72" t="s">
        <v>2181</v>
      </c>
    </row>
    <row r="582" spans="3:4" x14ac:dyDescent="0.2">
      <c r="C582" s="55" t="s">
        <v>4175</v>
      </c>
      <c r="D582" s="71" t="s">
        <v>2182</v>
      </c>
    </row>
    <row r="583" spans="3:4" x14ac:dyDescent="0.2">
      <c r="C583" t="s">
        <v>4176</v>
      </c>
      <c r="D583" s="72" t="s">
        <v>2183</v>
      </c>
    </row>
    <row r="584" spans="3:4" x14ac:dyDescent="0.2">
      <c r="C584" t="s">
        <v>4177</v>
      </c>
      <c r="D584" s="72" t="s">
        <v>2185</v>
      </c>
    </row>
    <row r="585" spans="3:4" x14ac:dyDescent="0.2">
      <c r="C585" t="s">
        <v>4178</v>
      </c>
      <c r="D585" s="72" t="s">
        <v>2186</v>
      </c>
    </row>
    <row r="586" spans="3:4" x14ac:dyDescent="0.2">
      <c r="C586" t="s">
        <v>4179</v>
      </c>
      <c r="D586" s="72" t="s">
        <v>2187</v>
      </c>
    </row>
    <row r="587" spans="3:4" x14ac:dyDescent="0.2">
      <c r="C587" t="s">
        <v>4180</v>
      </c>
      <c r="D587" s="72" t="s">
        <v>2188</v>
      </c>
    </row>
    <row r="588" spans="3:4" x14ac:dyDescent="0.2">
      <c r="C588" t="s">
        <v>4181</v>
      </c>
      <c r="D588" s="72" t="s">
        <v>2189</v>
      </c>
    </row>
    <row r="589" spans="3:4" x14ac:dyDescent="0.2">
      <c r="C589" t="s">
        <v>4182</v>
      </c>
      <c r="D589" s="72" t="s">
        <v>2190</v>
      </c>
    </row>
    <row r="590" spans="3:4" x14ac:dyDescent="0.2">
      <c r="C590" t="s">
        <v>4183</v>
      </c>
      <c r="D590" s="72" t="s">
        <v>2191</v>
      </c>
    </row>
    <row r="591" spans="3:4" x14ac:dyDescent="0.2">
      <c r="C591" t="s">
        <v>4184</v>
      </c>
      <c r="D591" s="72" t="s">
        <v>2192</v>
      </c>
    </row>
    <row r="592" spans="3:4" x14ac:dyDescent="0.2">
      <c r="C592" t="s">
        <v>4185</v>
      </c>
      <c r="D592" s="72" t="s">
        <v>2193</v>
      </c>
    </row>
    <row r="593" spans="3:4" x14ac:dyDescent="0.2">
      <c r="C593" t="s">
        <v>4186</v>
      </c>
      <c r="D593" s="72" t="s">
        <v>2194</v>
      </c>
    </row>
    <row r="594" spans="3:4" x14ac:dyDescent="0.2">
      <c r="C594" s="55" t="s">
        <v>4187</v>
      </c>
      <c r="D594" s="71" t="s">
        <v>2195</v>
      </c>
    </row>
    <row r="595" spans="3:4" x14ac:dyDescent="0.2">
      <c r="C595" t="s">
        <v>4188</v>
      </c>
      <c r="D595" s="72" t="s">
        <v>2196</v>
      </c>
    </row>
    <row r="596" spans="3:4" x14ac:dyDescent="0.2">
      <c r="C596" t="s">
        <v>4189</v>
      </c>
      <c r="D596" s="72" t="s">
        <v>2197</v>
      </c>
    </row>
    <row r="597" spans="3:4" x14ac:dyDescent="0.2">
      <c r="C597" t="s">
        <v>4190</v>
      </c>
      <c r="D597" s="72" t="s">
        <v>2198</v>
      </c>
    </row>
    <row r="598" spans="3:4" x14ac:dyDescent="0.2">
      <c r="C598" t="s">
        <v>4191</v>
      </c>
      <c r="D598" s="72" t="s">
        <v>2199</v>
      </c>
    </row>
    <row r="599" spans="3:4" x14ac:dyDescent="0.2">
      <c r="C599" t="s">
        <v>4192</v>
      </c>
      <c r="D599" s="72" t="s">
        <v>2200</v>
      </c>
    </row>
    <row r="600" spans="3:4" x14ac:dyDescent="0.2">
      <c r="C600" t="s">
        <v>4193</v>
      </c>
      <c r="D600" s="72" t="s">
        <v>2201</v>
      </c>
    </row>
    <row r="601" spans="3:4" x14ac:dyDescent="0.2">
      <c r="C601" t="s">
        <v>4194</v>
      </c>
      <c r="D601" s="72" t="s">
        <v>2202</v>
      </c>
    </row>
    <row r="602" spans="3:4" x14ac:dyDescent="0.2">
      <c r="C602" t="s">
        <v>4195</v>
      </c>
      <c r="D602" s="72" t="s">
        <v>2203</v>
      </c>
    </row>
    <row r="603" spans="3:4" x14ac:dyDescent="0.2">
      <c r="C603" t="s">
        <v>4196</v>
      </c>
      <c r="D603" s="72" t="s">
        <v>2204</v>
      </c>
    </row>
    <row r="604" spans="3:4" x14ac:dyDescent="0.2">
      <c r="C604" t="s">
        <v>4197</v>
      </c>
      <c r="D604" s="72" t="s">
        <v>2205</v>
      </c>
    </row>
    <row r="605" spans="3:4" x14ac:dyDescent="0.2">
      <c r="C605" t="s">
        <v>4198</v>
      </c>
      <c r="D605" s="72" t="s">
        <v>2206</v>
      </c>
    </row>
    <row r="606" spans="3:4" x14ac:dyDescent="0.2">
      <c r="C606" t="s">
        <v>4199</v>
      </c>
      <c r="D606" s="72" t="s">
        <v>2207</v>
      </c>
    </row>
    <row r="607" spans="3:4" x14ac:dyDescent="0.2">
      <c r="C607" t="s">
        <v>4200</v>
      </c>
      <c r="D607" s="72" t="s">
        <v>2208</v>
      </c>
    </row>
    <row r="608" spans="3:4" x14ac:dyDescent="0.2">
      <c r="C608" t="s">
        <v>4201</v>
      </c>
      <c r="D608" s="72" t="s">
        <v>2209</v>
      </c>
    </row>
    <row r="609" spans="3:4" x14ac:dyDescent="0.2">
      <c r="C609" t="s">
        <v>4202</v>
      </c>
      <c r="D609" s="72" t="s">
        <v>2210</v>
      </c>
    </row>
    <row r="610" spans="3:4" x14ac:dyDescent="0.2">
      <c r="C610" t="s">
        <v>4203</v>
      </c>
      <c r="D610" s="72" t="s">
        <v>2211</v>
      </c>
    </row>
    <row r="611" spans="3:4" x14ac:dyDescent="0.2">
      <c r="C611" t="s">
        <v>4204</v>
      </c>
      <c r="D611" s="72" t="s">
        <v>2212</v>
      </c>
    </row>
    <row r="612" spans="3:4" x14ac:dyDescent="0.2">
      <c r="C612" s="55" t="s">
        <v>4205</v>
      </c>
      <c r="D612" s="71" t="s">
        <v>2213</v>
      </c>
    </row>
    <row r="613" spans="3:4" x14ac:dyDescent="0.2">
      <c r="C613" t="s">
        <v>4206</v>
      </c>
      <c r="D613" s="72" t="s">
        <v>2214</v>
      </c>
    </row>
    <row r="614" spans="3:4" x14ac:dyDescent="0.2">
      <c r="C614" s="55" t="s">
        <v>4207</v>
      </c>
      <c r="D614" s="71" t="s">
        <v>2215</v>
      </c>
    </row>
    <row r="615" spans="3:4" x14ac:dyDescent="0.2">
      <c r="C615" t="s">
        <v>4208</v>
      </c>
      <c r="D615" s="72" t="s">
        <v>2216</v>
      </c>
    </row>
    <row r="616" spans="3:4" x14ac:dyDescent="0.2">
      <c r="C616" t="s">
        <v>4209</v>
      </c>
      <c r="D616" s="72" t="s">
        <v>2217</v>
      </c>
    </row>
    <row r="617" spans="3:4" x14ac:dyDescent="0.2">
      <c r="C617" s="55" t="s">
        <v>4210</v>
      </c>
      <c r="D617" s="71" t="s">
        <v>2218</v>
      </c>
    </row>
    <row r="618" spans="3:4" x14ac:dyDescent="0.2">
      <c r="C618" t="s">
        <v>4211</v>
      </c>
      <c r="D618" s="72" t="s">
        <v>2219</v>
      </c>
    </row>
    <row r="619" spans="3:4" x14ac:dyDescent="0.2">
      <c r="C619" t="s">
        <v>4212</v>
      </c>
      <c r="D619" s="72" t="s">
        <v>2220</v>
      </c>
    </row>
    <row r="620" spans="3:4" x14ac:dyDescent="0.2">
      <c r="C620" t="s">
        <v>4213</v>
      </c>
      <c r="D620" s="72" t="s">
        <v>2221</v>
      </c>
    </row>
    <row r="621" spans="3:4" x14ac:dyDescent="0.2">
      <c r="C621" t="s">
        <v>4214</v>
      </c>
      <c r="D621" s="72" t="s">
        <v>2222</v>
      </c>
    </row>
    <row r="622" spans="3:4" x14ac:dyDescent="0.2">
      <c r="C622" t="s">
        <v>4215</v>
      </c>
      <c r="D622" s="72" t="s">
        <v>2223</v>
      </c>
    </row>
    <row r="623" spans="3:4" x14ac:dyDescent="0.2">
      <c r="C623" t="s">
        <v>4216</v>
      </c>
      <c r="D623" s="72" t="s">
        <v>2224</v>
      </c>
    </row>
    <row r="624" spans="3:4" x14ac:dyDescent="0.2">
      <c r="C624" t="s">
        <v>4217</v>
      </c>
      <c r="D624" s="72" t="s">
        <v>2225</v>
      </c>
    </row>
    <row r="625" spans="3:4" x14ac:dyDescent="0.2">
      <c r="C625" t="s">
        <v>4218</v>
      </c>
      <c r="D625" s="72" t="s">
        <v>2226</v>
      </c>
    </row>
    <row r="626" spans="3:4" x14ac:dyDescent="0.2">
      <c r="C626" t="s">
        <v>4219</v>
      </c>
      <c r="D626" s="72" t="s">
        <v>2227</v>
      </c>
    </row>
    <row r="627" spans="3:4" x14ac:dyDescent="0.2">
      <c r="C627" t="s">
        <v>4220</v>
      </c>
      <c r="D627" s="72" t="s">
        <v>2228</v>
      </c>
    </row>
    <row r="628" spans="3:4" x14ac:dyDescent="0.2">
      <c r="C628" t="s">
        <v>4221</v>
      </c>
      <c r="D628" s="72" t="s">
        <v>2229</v>
      </c>
    </row>
    <row r="629" spans="3:4" x14ac:dyDescent="0.2">
      <c r="C629" t="s">
        <v>4222</v>
      </c>
      <c r="D629" s="72" t="s">
        <v>2230</v>
      </c>
    </row>
    <row r="630" spans="3:4" x14ac:dyDescent="0.2">
      <c r="C630" t="s">
        <v>4223</v>
      </c>
      <c r="D630" s="72" t="s">
        <v>2231</v>
      </c>
    </row>
    <row r="631" spans="3:4" x14ac:dyDescent="0.2">
      <c r="C631" t="s">
        <v>4224</v>
      </c>
      <c r="D631" s="72" t="s">
        <v>2232</v>
      </c>
    </row>
    <row r="632" spans="3:4" x14ac:dyDescent="0.2">
      <c r="C632" t="s">
        <v>4225</v>
      </c>
      <c r="D632" s="72" t="s">
        <v>2233</v>
      </c>
    </row>
    <row r="633" spans="3:4" x14ac:dyDescent="0.2">
      <c r="C633" t="s">
        <v>4226</v>
      </c>
      <c r="D633" s="72" t="s">
        <v>2234</v>
      </c>
    </row>
    <row r="634" spans="3:4" x14ac:dyDescent="0.2">
      <c r="C634" t="s">
        <v>4227</v>
      </c>
      <c r="D634" s="72" t="s">
        <v>2235</v>
      </c>
    </row>
    <row r="635" spans="3:4" x14ac:dyDescent="0.2">
      <c r="C635" t="s">
        <v>4228</v>
      </c>
      <c r="D635" s="72" t="s">
        <v>2236</v>
      </c>
    </row>
    <row r="636" spans="3:4" x14ac:dyDescent="0.2">
      <c r="C636" t="s">
        <v>4229</v>
      </c>
      <c r="D636" s="72" t="s">
        <v>2237</v>
      </c>
    </row>
    <row r="637" spans="3:4" x14ac:dyDescent="0.2">
      <c r="C637" t="s">
        <v>4230</v>
      </c>
      <c r="D637" s="72" t="s">
        <v>2238</v>
      </c>
    </row>
    <row r="638" spans="3:4" x14ac:dyDescent="0.2">
      <c r="C638" t="s">
        <v>4231</v>
      </c>
      <c r="D638" s="72" t="s">
        <v>2239</v>
      </c>
    </row>
    <row r="639" spans="3:4" x14ac:dyDescent="0.2">
      <c r="C639" t="s">
        <v>4232</v>
      </c>
      <c r="D639" s="72" t="s">
        <v>2240</v>
      </c>
    </row>
    <row r="640" spans="3:4" x14ac:dyDescent="0.2">
      <c r="C640" t="s">
        <v>4233</v>
      </c>
      <c r="D640" s="72" t="s">
        <v>2242</v>
      </c>
    </row>
    <row r="641" spans="3:4" x14ac:dyDescent="0.2">
      <c r="C641" t="s">
        <v>4234</v>
      </c>
      <c r="D641" s="72" t="s">
        <v>2243</v>
      </c>
    </row>
    <row r="642" spans="3:4" x14ac:dyDescent="0.2">
      <c r="C642" t="s">
        <v>4235</v>
      </c>
      <c r="D642" s="72" t="s">
        <v>2244</v>
      </c>
    </row>
    <row r="643" spans="3:4" x14ac:dyDescent="0.2">
      <c r="C643" t="s">
        <v>4236</v>
      </c>
      <c r="D643" s="72" t="s">
        <v>2246</v>
      </c>
    </row>
    <row r="644" spans="3:4" x14ac:dyDescent="0.2">
      <c r="C644" t="s">
        <v>4237</v>
      </c>
      <c r="D644" s="72" t="s">
        <v>2247</v>
      </c>
    </row>
    <row r="645" spans="3:4" x14ac:dyDescent="0.2">
      <c r="C645" t="s">
        <v>4238</v>
      </c>
      <c r="D645" s="72" t="s">
        <v>2249</v>
      </c>
    </row>
    <row r="646" spans="3:4" x14ac:dyDescent="0.2">
      <c r="C646" t="s">
        <v>4239</v>
      </c>
      <c r="D646" s="72" t="s">
        <v>2250</v>
      </c>
    </row>
    <row r="647" spans="3:4" x14ac:dyDescent="0.2">
      <c r="C647" t="s">
        <v>4240</v>
      </c>
      <c r="D647" s="72" t="s">
        <v>2251</v>
      </c>
    </row>
    <row r="648" spans="3:4" x14ac:dyDescent="0.2">
      <c r="C648" t="s">
        <v>4241</v>
      </c>
      <c r="D648" s="72" t="s">
        <v>2252</v>
      </c>
    </row>
    <row r="649" spans="3:4" x14ac:dyDescent="0.2">
      <c r="C649" t="s">
        <v>4242</v>
      </c>
      <c r="D649" s="72" t="s">
        <v>2253</v>
      </c>
    </row>
    <row r="650" spans="3:4" x14ac:dyDescent="0.2">
      <c r="C650" t="s">
        <v>4243</v>
      </c>
      <c r="D650" s="72" t="s">
        <v>2255</v>
      </c>
    </row>
    <row r="651" spans="3:4" x14ac:dyDescent="0.2">
      <c r="C651" t="s">
        <v>4244</v>
      </c>
      <c r="D651" s="72" t="s">
        <v>5311</v>
      </c>
    </row>
    <row r="652" spans="3:4" x14ac:dyDescent="0.2">
      <c r="C652" t="s">
        <v>4245</v>
      </c>
      <c r="D652" s="72" t="s">
        <v>2257</v>
      </c>
    </row>
    <row r="653" spans="3:4" x14ac:dyDescent="0.2">
      <c r="C653" s="55" t="s">
        <v>4246</v>
      </c>
      <c r="D653" s="71" t="s">
        <v>2258</v>
      </c>
    </row>
    <row r="654" spans="3:4" x14ac:dyDescent="0.2">
      <c r="C654" t="s">
        <v>4247</v>
      </c>
      <c r="D654" s="72" t="s">
        <v>2259</v>
      </c>
    </row>
    <row r="655" spans="3:4" x14ac:dyDescent="0.2">
      <c r="C655" t="s">
        <v>4248</v>
      </c>
      <c r="D655" s="72" t="s">
        <v>2260</v>
      </c>
    </row>
    <row r="656" spans="3:4" x14ac:dyDescent="0.2">
      <c r="C656" t="s">
        <v>4249</v>
      </c>
      <c r="D656" s="72" t="s">
        <v>2261</v>
      </c>
    </row>
    <row r="657" spans="3:4" x14ac:dyDescent="0.2">
      <c r="C657" t="s">
        <v>4250</v>
      </c>
      <c r="D657" s="72" t="s">
        <v>2262</v>
      </c>
    </row>
    <row r="658" spans="3:4" x14ac:dyDescent="0.2">
      <c r="C658" t="s">
        <v>4251</v>
      </c>
      <c r="D658" s="72" t="s">
        <v>2263</v>
      </c>
    </row>
    <row r="659" spans="3:4" x14ac:dyDescent="0.2">
      <c r="C659" t="s">
        <v>4252</v>
      </c>
      <c r="D659" s="72" t="s">
        <v>2264</v>
      </c>
    </row>
    <row r="660" spans="3:4" x14ac:dyDescent="0.2">
      <c r="C660" t="s">
        <v>4253</v>
      </c>
      <c r="D660" s="72" t="s">
        <v>2265</v>
      </c>
    </row>
    <row r="661" spans="3:4" x14ac:dyDescent="0.2">
      <c r="C661" t="s">
        <v>4254</v>
      </c>
      <c r="D661" s="72" t="s">
        <v>2266</v>
      </c>
    </row>
    <row r="662" spans="3:4" x14ac:dyDescent="0.2">
      <c r="C662" t="s">
        <v>4255</v>
      </c>
      <c r="D662" s="72" t="s">
        <v>2267</v>
      </c>
    </row>
    <row r="663" spans="3:4" x14ac:dyDescent="0.2">
      <c r="C663" t="s">
        <v>4256</v>
      </c>
      <c r="D663" s="72" t="s">
        <v>2268</v>
      </c>
    </row>
    <row r="664" spans="3:4" x14ac:dyDescent="0.2">
      <c r="C664" t="s">
        <v>4257</v>
      </c>
      <c r="D664" s="72" t="s">
        <v>2269</v>
      </c>
    </row>
    <row r="665" spans="3:4" x14ac:dyDescent="0.2">
      <c r="C665" t="s">
        <v>4258</v>
      </c>
      <c r="D665" s="72" t="s">
        <v>2270</v>
      </c>
    </row>
    <row r="666" spans="3:4" x14ac:dyDescent="0.2">
      <c r="C666" t="s">
        <v>4259</v>
      </c>
      <c r="D666" s="72" t="s">
        <v>2271</v>
      </c>
    </row>
    <row r="667" spans="3:4" x14ac:dyDescent="0.2">
      <c r="C667" t="s">
        <v>4260</v>
      </c>
      <c r="D667" s="72" t="s">
        <v>2272</v>
      </c>
    </row>
    <row r="668" spans="3:4" x14ac:dyDescent="0.2">
      <c r="C668" t="s">
        <v>4261</v>
      </c>
      <c r="D668" s="72" t="s">
        <v>2273</v>
      </c>
    </row>
    <row r="669" spans="3:4" x14ac:dyDescent="0.2">
      <c r="C669" t="s">
        <v>4262</v>
      </c>
      <c r="D669" s="72" t="s">
        <v>2274</v>
      </c>
    </row>
    <row r="670" spans="3:4" x14ac:dyDescent="0.2">
      <c r="C670" t="s">
        <v>4263</v>
      </c>
      <c r="D670" s="72" t="s">
        <v>2275</v>
      </c>
    </row>
    <row r="671" spans="3:4" x14ac:dyDescent="0.2">
      <c r="C671" s="55" t="s">
        <v>4264</v>
      </c>
      <c r="D671" s="71" t="s">
        <v>2276</v>
      </c>
    </row>
    <row r="672" spans="3:4" x14ac:dyDescent="0.2">
      <c r="C672" t="s">
        <v>4265</v>
      </c>
      <c r="D672" s="72" t="s">
        <v>5260</v>
      </c>
    </row>
    <row r="673" spans="3:4" x14ac:dyDescent="0.2">
      <c r="C673" t="s">
        <v>4266</v>
      </c>
      <c r="D673" s="72" t="s">
        <v>2278</v>
      </c>
    </row>
    <row r="674" spans="3:4" x14ac:dyDescent="0.2">
      <c r="C674" t="s">
        <v>4267</v>
      </c>
      <c r="D674" s="72" t="s">
        <v>2279</v>
      </c>
    </row>
    <row r="675" spans="3:4" x14ac:dyDescent="0.2">
      <c r="C675" t="s">
        <v>4268</v>
      </c>
      <c r="D675" s="72" t="s">
        <v>2280</v>
      </c>
    </row>
    <row r="676" spans="3:4" x14ac:dyDescent="0.2">
      <c r="C676" t="s">
        <v>4269</v>
      </c>
      <c r="D676" s="72" t="s">
        <v>2281</v>
      </c>
    </row>
    <row r="677" spans="3:4" x14ac:dyDescent="0.2">
      <c r="C677" t="s">
        <v>4270</v>
      </c>
      <c r="D677" s="72" t="s">
        <v>2282</v>
      </c>
    </row>
    <row r="678" spans="3:4" x14ac:dyDescent="0.2">
      <c r="C678" t="s">
        <v>4271</v>
      </c>
      <c r="D678" s="72" t="s">
        <v>2283</v>
      </c>
    </row>
    <row r="679" spans="3:4" x14ac:dyDescent="0.2">
      <c r="C679" t="s">
        <v>4272</v>
      </c>
      <c r="D679" s="72" t="s">
        <v>2284</v>
      </c>
    </row>
    <row r="680" spans="3:4" x14ac:dyDescent="0.2">
      <c r="C680" t="s">
        <v>4273</v>
      </c>
      <c r="D680" s="72" t="s">
        <v>2285</v>
      </c>
    </row>
    <row r="681" spans="3:4" x14ac:dyDescent="0.2">
      <c r="C681" t="s">
        <v>4274</v>
      </c>
      <c r="D681" s="72" t="s">
        <v>2286</v>
      </c>
    </row>
    <row r="682" spans="3:4" x14ac:dyDescent="0.2">
      <c r="C682" t="s">
        <v>4275</v>
      </c>
      <c r="D682" s="72" t="s">
        <v>2287</v>
      </c>
    </row>
    <row r="683" spans="3:4" x14ac:dyDescent="0.2">
      <c r="C683" t="s">
        <v>4276</v>
      </c>
      <c r="D683" s="72" t="s">
        <v>2288</v>
      </c>
    </row>
    <row r="684" spans="3:4" x14ac:dyDescent="0.2">
      <c r="C684" t="s">
        <v>4277</v>
      </c>
      <c r="D684" s="72" t="s">
        <v>2289</v>
      </c>
    </row>
    <row r="685" spans="3:4" x14ac:dyDescent="0.2">
      <c r="C685" t="s">
        <v>4278</v>
      </c>
      <c r="D685" s="72" t="s">
        <v>2290</v>
      </c>
    </row>
    <row r="686" spans="3:4" x14ac:dyDescent="0.2">
      <c r="C686" t="s">
        <v>4279</v>
      </c>
      <c r="D686" s="72" t="s">
        <v>2291</v>
      </c>
    </row>
    <row r="687" spans="3:4" x14ac:dyDescent="0.2">
      <c r="C687" t="s">
        <v>4280</v>
      </c>
      <c r="D687" s="72" t="s">
        <v>2292</v>
      </c>
    </row>
    <row r="688" spans="3:4" x14ac:dyDescent="0.2">
      <c r="C688" t="s">
        <v>4281</v>
      </c>
      <c r="D688" s="72" t="s">
        <v>2293</v>
      </c>
    </row>
    <row r="689" spans="3:4" x14ac:dyDescent="0.2">
      <c r="C689" t="s">
        <v>4282</v>
      </c>
      <c r="D689" s="72" t="s">
        <v>2294</v>
      </c>
    </row>
    <row r="690" spans="3:4" x14ac:dyDescent="0.2">
      <c r="C690" t="s">
        <v>4283</v>
      </c>
      <c r="D690" s="72" t="s">
        <v>2295</v>
      </c>
    </row>
    <row r="691" spans="3:4" x14ac:dyDescent="0.2">
      <c r="C691" s="55" t="s">
        <v>4284</v>
      </c>
      <c r="D691" s="71" t="s">
        <v>2296</v>
      </c>
    </row>
    <row r="692" spans="3:4" x14ac:dyDescent="0.2">
      <c r="C692" t="s">
        <v>4285</v>
      </c>
      <c r="D692" s="72" t="s">
        <v>2297</v>
      </c>
    </row>
    <row r="693" spans="3:4" x14ac:dyDescent="0.2">
      <c r="C693" t="s">
        <v>4286</v>
      </c>
      <c r="D693" s="72" t="s">
        <v>2298</v>
      </c>
    </row>
    <row r="694" spans="3:4" x14ac:dyDescent="0.2">
      <c r="C694" t="s">
        <v>4287</v>
      </c>
      <c r="D694" s="72" t="s">
        <v>2299</v>
      </c>
    </row>
    <row r="695" spans="3:4" x14ac:dyDescent="0.2">
      <c r="C695" t="s">
        <v>4288</v>
      </c>
      <c r="D695" s="72" t="s">
        <v>2300</v>
      </c>
    </row>
    <row r="696" spans="3:4" x14ac:dyDescent="0.2">
      <c r="C696" t="s">
        <v>4289</v>
      </c>
      <c r="D696" s="72" t="s">
        <v>2302</v>
      </c>
    </row>
    <row r="697" spans="3:4" x14ac:dyDescent="0.2">
      <c r="C697" t="s">
        <v>4290</v>
      </c>
      <c r="D697" s="72" t="s">
        <v>2303</v>
      </c>
    </row>
    <row r="698" spans="3:4" x14ac:dyDescent="0.2">
      <c r="C698" t="s">
        <v>4291</v>
      </c>
      <c r="D698" s="72" t="s">
        <v>2304</v>
      </c>
    </row>
    <row r="699" spans="3:4" x14ac:dyDescent="0.2">
      <c r="C699" t="s">
        <v>4292</v>
      </c>
      <c r="D699" s="72" t="s">
        <v>2305</v>
      </c>
    </row>
    <row r="700" spans="3:4" x14ac:dyDescent="0.2">
      <c r="C700" t="s">
        <v>4293</v>
      </c>
      <c r="D700" s="72" t="s">
        <v>2306</v>
      </c>
    </row>
    <row r="701" spans="3:4" x14ac:dyDescent="0.2">
      <c r="C701" t="s">
        <v>4294</v>
      </c>
      <c r="D701" s="72" t="s">
        <v>2307</v>
      </c>
    </row>
    <row r="702" spans="3:4" x14ac:dyDescent="0.2">
      <c r="C702" t="s">
        <v>4295</v>
      </c>
      <c r="D702" s="72" t="s">
        <v>2308</v>
      </c>
    </row>
    <row r="703" spans="3:4" x14ac:dyDescent="0.2">
      <c r="C703" t="s">
        <v>4296</v>
      </c>
      <c r="D703" s="72" t="s">
        <v>2309</v>
      </c>
    </row>
    <row r="704" spans="3:4" x14ac:dyDescent="0.2">
      <c r="C704" t="s">
        <v>4297</v>
      </c>
      <c r="D704" s="72" t="s">
        <v>2310</v>
      </c>
    </row>
    <row r="705" spans="3:4" x14ac:dyDescent="0.2">
      <c r="C705" t="s">
        <v>4298</v>
      </c>
      <c r="D705" s="72" t="s">
        <v>2311</v>
      </c>
    </row>
    <row r="706" spans="3:4" x14ac:dyDescent="0.2">
      <c r="C706" t="s">
        <v>4299</v>
      </c>
      <c r="D706" s="72" t="s">
        <v>2312</v>
      </c>
    </row>
    <row r="707" spans="3:4" x14ac:dyDescent="0.2">
      <c r="C707" t="s">
        <v>4300</v>
      </c>
      <c r="D707" s="72" t="s">
        <v>2313</v>
      </c>
    </row>
    <row r="708" spans="3:4" x14ac:dyDescent="0.2">
      <c r="C708" t="s">
        <v>4301</v>
      </c>
      <c r="D708" s="72" t="s">
        <v>2314</v>
      </c>
    </row>
    <row r="709" spans="3:4" x14ac:dyDescent="0.2">
      <c r="C709" t="s">
        <v>4302</v>
      </c>
      <c r="D709" s="72" t="s">
        <v>5272</v>
      </c>
    </row>
    <row r="710" spans="3:4" x14ac:dyDescent="0.2">
      <c r="C710" t="s">
        <v>4303</v>
      </c>
      <c r="D710" s="72" t="s">
        <v>2315</v>
      </c>
    </row>
    <row r="711" spans="3:4" x14ac:dyDescent="0.2">
      <c r="C711" t="s">
        <v>4304</v>
      </c>
      <c r="D711" s="72" t="s">
        <v>2316</v>
      </c>
    </row>
    <row r="712" spans="3:4" x14ac:dyDescent="0.2">
      <c r="C712" t="s">
        <v>4305</v>
      </c>
      <c r="D712" s="72" t="s">
        <v>2317</v>
      </c>
    </row>
    <row r="713" spans="3:4" x14ac:dyDescent="0.2">
      <c r="C713" t="s">
        <v>4306</v>
      </c>
      <c r="D713" s="72" t="s">
        <v>2318</v>
      </c>
    </row>
    <row r="714" spans="3:4" x14ac:dyDescent="0.2">
      <c r="C714" s="55" t="s">
        <v>4307</v>
      </c>
      <c r="D714" s="71" t="s">
        <v>2319</v>
      </c>
    </row>
    <row r="715" spans="3:4" x14ac:dyDescent="0.2">
      <c r="C715" t="s">
        <v>4308</v>
      </c>
      <c r="D715" s="72" t="s">
        <v>2320</v>
      </c>
    </row>
    <row r="716" spans="3:4" x14ac:dyDescent="0.2">
      <c r="C716" t="s">
        <v>4309</v>
      </c>
      <c r="D716" s="72" t="s">
        <v>2321</v>
      </c>
    </row>
    <row r="717" spans="3:4" x14ac:dyDescent="0.2">
      <c r="C717" t="s">
        <v>4310</v>
      </c>
      <c r="D717" s="72" t="s">
        <v>2322</v>
      </c>
    </row>
    <row r="718" spans="3:4" x14ac:dyDescent="0.2">
      <c r="C718" t="s">
        <v>4311</v>
      </c>
      <c r="D718" s="72" t="s">
        <v>2323</v>
      </c>
    </row>
    <row r="719" spans="3:4" x14ac:dyDescent="0.2">
      <c r="C719" t="s">
        <v>4312</v>
      </c>
      <c r="D719" s="72" t="s">
        <v>2325</v>
      </c>
    </row>
    <row r="720" spans="3:4" x14ac:dyDescent="0.2">
      <c r="C720" t="s">
        <v>4313</v>
      </c>
      <c r="D720" s="72" t="s">
        <v>2326</v>
      </c>
    </row>
    <row r="721" spans="3:4" x14ac:dyDescent="0.2">
      <c r="C721" s="55" t="s">
        <v>4314</v>
      </c>
      <c r="D721" s="71" t="s">
        <v>2327</v>
      </c>
    </row>
    <row r="722" spans="3:4" x14ac:dyDescent="0.2">
      <c r="C722" t="s">
        <v>4315</v>
      </c>
      <c r="D722" s="72" t="s">
        <v>2328</v>
      </c>
    </row>
    <row r="723" spans="3:4" x14ac:dyDescent="0.2">
      <c r="C723" t="s">
        <v>4316</v>
      </c>
      <c r="D723" s="72" t="s">
        <v>2329</v>
      </c>
    </row>
    <row r="724" spans="3:4" x14ac:dyDescent="0.2">
      <c r="C724" t="s">
        <v>4317</v>
      </c>
      <c r="D724" s="72" t="s">
        <v>5312</v>
      </c>
    </row>
    <row r="725" spans="3:4" x14ac:dyDescent="0.2">
      <c r="C725" t="s">
        <v>4318</v>
      </c>
      <c r="D725" s="72" t="s">
        <v>2331</v>
      </c>
    </row>
    <row r="726" spans="3:4" x14ac:dyDescent="0.2">
      <c r="C726" t="s">
        <v>4319</v>
      </c>
      <c r="D726" s="72" t="s">
        <v>2332</v>
      </c>
    </row>
    <row r="727" spans="3:4" x14ac:dyDescent="0.2">
      <c r="C727" t="s">
        <v>4320</v>
      </c>
      <c r="D727" s="72" t="s">
        <v>2333</v>
      </c>
    </row>
    <row r="728" spans="3:4" x14ac:dyDescent="0.2">
      <c r="C728" t="s">
        <v>4321</v>
      </c>
      <c r="D728" s="72" t="s">
        <v>2334</v>
      </c>
    </row>
    <row r="729" spans="3:4" x14ac:dyDescent="0.2">
      <c r="C729" t="s">
        <v>4322</v>
      </c>
      <c r="D729" s="72" t="s">
        <v>2335</v>
      </c>
    </row>
    <row r="730" spans="3:4" x14ac:dyDescent="0.2">
      <c r="C730" t="s">
        <v>4323</v>
      </c>
      <c r="D730" s="72" t="s">
        <v>2337</v>
      </c>
    </row>
    <row r="731" spans="3:4" x14ac:dyDescent="0.2">
      <c r="C731" t="s">
        <v>4324</v>
      </c>
      <c r="D731" s="72" t="s">
        <v>5313</v>
      </c>
    </row>
    <row r="732" spans="3:4" x14ac:dyDescent="0.2">
      <c r="C732" t="s">
        <v>4325</v>
      </c>
      <c r="D732" s="72" t="s">
        <v>5332</v>
      </c>
    </row>
    <row r="733" spans="3:4" x14ac:dyDescent="0.2">
      <c r="C733" t="s">
        <v>4326</v>
      </c>
      <c r="D733" s="72" t="s">
        <v>2340</v>
      </c>
    </row>
    <row r="734" spans="3:4" x14ac:dyDescent="0.2">
      <c r="C734" t="s">
        <v>4327</v>
      </c>
      <c r="D734" s="72" t="s">
        <v>2341</v>
      </c>
    </row>
    <row r="735" spans="3:4" x14ac:dyDescent="0.2">
      <c r="C735" t="s">
        <v>4328</v>
      </c>
      <c r="D735" s="72" t="s">
        <v>2342</v>
      </c>
    </row>
    <row r="736" spans="3:4" x14ac:dyDescent="0.2">
      <c r="C736" t="s">
        <v>4329</v>
      </c>
      <c r="D736" s="72" t="s">
        <v>5301</v>
      </c>
    </row>
    <row r="737" spans="3:4" x14ac:dyDescent="0.2">
      <c r="C737" s="55" t="s">
        <v>4330</v>
      </c>
      <c r="D737" s="71" t="s">
        <v>2344</v>
      </c>
    </row>
    <row r="738" spans="3:4" x14ac:dyDescent="0.2">
      <c r="C738" t="s">
        <v>4331</v>
      </c>
      <c r="D738" s="72" t="s">
        <v>2345</v>
      </c>
    </row>
    <row r="739" spans="3:4" x14ac:dyDescent="0.2">
      <c r="C739" t="s">
        <v>4332</v>
      </c>
      <c r="D739" s="72" t="s">
        <v>2346</v>
      </c>
    </row>
    <row r="740" spans="3:4" x14ac:dyDescent="0.2">
      <c r="C740" t="s">
        <v>4333</v>
      </c>
      <c r="D740" s="72" t="s">
        <v>2347</v>
      </c>
    </row>
    <row r="741" spans="3:4" x14ac:dyDescent="0.2">
      <c r="C741" t="s">
        <v>4334</v>
      </c>
      <c r="D741" s="72" t="s">
        <v>2348</v>
      </c>
    </row>
    <row r="742" spans="3:4" x14ac:dyDescent="0.2">
      <c r="C742" t="s">
        <v>4335</v>
      </c>
      <c r="D742" s="72" t="s">
        <v>2349</v>
      </c>
    </row>
    <row r="743" spans="3:4" x14ac:dyDescent="0.2">
      <c r="C743" t="s">
        <v>4336</v>
      </c>
      <c r="D743" s="72" t="s">
        <v>5290</v>
      </c>
    </row>
    <row r="744" spans="3:4" x14ac:dyDescent="0.2">
      <c r="C744" t="s">
        <v>4337</v>
      </c>
      <c r="D744" s="72" t="s">
        <v>2351</v>
      </c>
    </row>
    <row r="745" spans="3:4" x14ac:dyDescent="0.2">
      <c r="C745" t="s">
        <v>4338</v>
      </c>
      <c r="D745" s="72" t="s">
        <v>2352</v>
      </c>
    </row>
    <row r="746" spans="3:4" x14ac:dyDescent="0.2">
      <c r="C746" t="s">
        <v>4339</v>
      </c>
      <c r="D746" s="72" t="s">
        <v>2353</v>
      </c>
    </row>
    <row r="747" spans="3:4" x14ac:dyDescent="0.2">
      <c r="C747" t="s">
        <v>4340</v>
      </c>
      <c r="D747" s="72" t="s">
        <v>2354</v>
      </c>
    </row>
    <row r="748" spans="3:4" x14ac:dyDescent="0.2">
      <c r="C748" t="s">
        <v>4341</v>
      </c>
      <c r="D748" s="72" t="s">
        <v>2355</v>
      </c>
    </row>
    <row r="749" spans="3:4" x14ac:dyDescent="0.2">
      <c r="C749" t="s">
        <v>4342</v>
      </c>
      <c r="D749" s="72" t="s">
        <v>2356</v>
      </c>
    </row>
    <row r="750" spans="3:4" x14ac:dyDescent="0.2">
      <c r="C750" s="55" t="s">
        <v>4343</v>
      </c>
      <c r="D750" s="71" t="s">
        <v>2357</v>
      </c>
    </row>
    <row r="751" spans="3:4" x14ac:dyDescent="0.2">
      <c r="C751" t="s">
        <v>4344</v>
      </c>
      <c r="D751" s="72" t="s">
        <v>2358</v>
      </c>
    </row>
    <row r="752" spans="3:4" x14ac:dyDescent="0.2">
      <c r="C752" t="s">
        <v>4345</v>
      </c>
      <c r="D752" s="72" t="s">
        <v>2359</v>
      </c>
    </row>
    <row r="753" spans="3:4" x14ac:dyDescent="0.2">
      <c r="C753" t="s">
        <v>4346</v>
      </c>
      <c r="D753" s="72" t="s">
        <v>2360</v>
      </c>
    </row>
    <row r="754" spans="3:4" x14ac:dyDescent="0.2">
      <c r="C754" t="s">
        <v>4347</v>
      </c>
      <c r="D754" s="72" t="s">
        <v>2361</v>
      </c>
    </row>
    <row r="755" spans="3:4" x14ac:dyDescent="0.2">
      <c r="C755" t="s">
        <v>4348</v>
      </c>
      <c r="D755" s="72" t="s">
        <v>2362</v>
      </c>
    </row>
    <row r="756" spans="3:4" x14ac:dyDescent="0.2">
      <c r="C756" t="s">
        <v>4349</v>
      </c>
      <c r="D756" s="72" t="s">
        <v>2363</v>
      </c>
    </row>
    <row r="757" spans="3:4" x14ac:dyDescent="0.2">
      <c r="C757" t="s">
        <v>4350</v>
      </c>
      <c r="D757" s="72" t="s">
        <v>2364</v>
      </c>
    </row>
    <row r="758" spans="3:4" x14ac:dyDescent="0.2">
      <c r="C758" t="s">
        <v>4351</v>
      </c>
      <c r="D758" s="72" t="s">
        <v>2365</v>
      </c>
    </row>
    <row r="759" spans="3:4" x14ac:dyDescent="0.2">
      <c r="C759" t="s">
        <v>4352</v>
      </c>
      <c r="D759" s="72" t="s">
        <v>2366</v>
      </c>
    </row>
    <row r="760" spans="3:4" x14ac:dyDescent="0.2">
      <c r="C760" t="s">
        <v>4353</v>
      </c>
      <c r="D760" s="72" t="s">
        <v>2367</v>
      </c>
    </row>
    <row r="761" spans="3:4" x14ac:dyDescent="0.2">
      <c r="C761" t="s">
        <v>4354</v>
      </c>
      <c r="D761" s="72" t="s">
        <v>2368</v>
      </c>
    </row>
    <row r="762" spans="3:4" x14ac:dyDescent="0.2">
      <c r="C762" t="s">
        <v>4355</v>
      </c>
      <c r="D762" s="72" t="s">
        <v>2369</v>
      </c>
    </row>
    <row r="763" spans="3:4" x14ac:dyDescent="0.2">
      <c r="C763" s="55" t="s">
        <v>4356</v>
      </c>
      <c r="D763" s="71" t="s">
        <v>2370</v>
      </c>
    </row>
    <row r="764" spans="3:4" x14ac:dyDescent="0.2">
      <c r="C764" t="s">
        <v>4357</v>
      </c>
      <c r="D764" s="72" t="s">
        <v>2371</v>
      </c>
    </row>
    <row r="765" spans="3:4" x14ac:dyDescent="0.2">
      <c r="C765" t="s">
        <v>4358</v>
      </c>
      <c r="D765" s="72" t="s">
        <v>2372</v>
      </c>
    </row>
    <row r="766" spans="3:4" x14ac:dyDescent="0.2">
      <c r="C766" s="55" t="s">
        <v>4359</v>
      </c>
      <c r="D766" s="71" t="s">
        <v>2373</v>
      </c>
    </row>
    <row r="767" spans="3:4" x14ac:dyDescent="0.2">
      <c r="C767" s="55" t="s">
        <v>4360</v>
      </c>
      <c r="D767" s="71" t="s">
        <v>2374</v>
      </c>
    </row>
    <row r="768" spans="3:4" x14ac:dyDescent="0.2">
      <c r="C768" t="s">
        <v>4361</v>
      </c>
      <c r="D768" s="72" t="s">
        <v>2375</v>
      </c>
    </row>
    <row r="769" spans="3:4" x14ac:dyDescent="0.2">
      <c r="C769" t="s">
        <v>4362</v>
      </c>
      <c r="D769" s="72" t="s">
        <v>2376</v>
      </c>
    </row>
    <row r="770" spans="3:4" x14ac:dyDescent="0.2">
      <c r="C770" t="s">
        <v>4363</v>
      </c>
      <c r="D770" s="72" t="s">
        <v>2377</v>
      </c>
    </row>
    <row r="771" spans="3:4" x14ac:dyDescent="0.2">
      <c r="C771" t="s">
        <v>4364</v>
      </c>
      <c r="D771" s="72" t="s">
        <v>2378</v>
      </c>
    </row>
    <row r="772" spans="3:4" x14ac:dyDescent="0.2">
      <c r="C772" t="s">
        <v>4365</v>
      </c>
      <c r="D772" s="72" t="s">
        <v>2379</v>
      </c>
    </row>
    <row r="773" spans="3:4" x14ac:dyDescent="0.2">
      <c r="C773" t="s">
        <v>4366</v>
      </c>
      <c r="D773" s="72" t="s">
        <v>2380</v>
      </c>
    </row>
    <row r="774" spans="3:4" x14ac:dyDescent="0.2">
      <c r="C774" t="s">
        <v>4367</v>
      </c>
      <c r="D774" s="72" t="s">
        <v>2381</v>
      </c>
    </row>
    <row r="775" spans="3:4" x14ac:dyDescent="0.2">
      <c r="C775" t="s">
        <v>4368</v>
      </c>
      <c r="D775" s="72" t="s">
        <v>2382</v>
      </c>
    </row>
    <row r="776" spans="3:4" x14ac:dyDescent="0.2">
      <c r="C776" t="s">
        <v>4369</v>
      </c>
      <c r="D776" s="72" t="s">
        <v>2383</v>
      </c>
    </row>
    <row r="777" spans="3:4" x14ac:dyDescent="0.2">
      <c r="C777" t="s">
        <v>4370</v>
      </c>
      <c r="D777" s="72" t="s">
        <v>5344</v>
      </c>
    </row>
    <row r="778" spans="3:4" x14ac:dyDescent="0.2">
      <c r="C778" s="55" t="s">
        <v>4371</v>
      </c>
      <c r="D778" s="71" t="s">
        <v>2385</v>
      </c>
    </row>
    <row r="779" spans="3:4" x14ac:dyDescent="0.2">
      <c r="C779" t="s">
        <v>4372</v>
      </c>
      <c r="D779" s="72" t="s">
        <v>5291</v>
      </c>
    </row>
    <row r="780" spans="3:4" x14ac:dyDescent="0.2">
      <c r="C780" t="s">
        <v>4373</v>
      </c>
      <c r="D780" s="72" t="s">
        <v>2387</v>
      </c>
    </row>
    <row r="781" spans="3:4" x14ac:dyDescent="0.2">
      <c r="C781" t="s">
        <v>4374</v>
      </c>
      <c r="D781" s="72" t="s">
        <v>2388</v>
      </c>
    </row>
    <row r="782" spans="3:4" x14ac:dyDescent="0.2">
      <c r="C782" t="s">
        <v>4375</v>
      </c>
      <c r="D782" s="72" t="s">
        <v>2389</v>
      </c>
    </row>
    <row r="783" spans="3:4" x14ac:dyDescent="0.2">
      <c r="C783" t="s">
        <v>4376</v>
      </c>
      <c r="D783" s="72" t="s">
        <v>2390</v>
      </c>
    </row>
    <row r="784" spans="3:4" x14ac:dyDescent="0.2">
      <c r="C784" t="s">
        <v>4377</v>
      </c>
      <c r="D784" s="72" t="s">
        <v>2391</v>
      </c>
    </row>
    <row r="785" spans="3:4" x14ac:dyDescent="0.2">
      <c r="C785" t="s">
        <v>4378</v>
      </c>
      <c r="D785" s="72" t="s">
        <v>2392</v>
      </c>
    </row>
    <row r="786" spans="3:4" x14ac:dyDescent="0.2">
      <c r="C786" t="s">
        <v>4379</v>
      </c>
      <c r="D786" s="72" t="s">
        <v>2393</v>
      </c>
    </row>
    <row r="787" spans="3:4" x14ac:dyDescent="0.2">
      <c r="C787" t="s">
        <v>4380</v>
      </c>
      <c r="D787" s="72" t="s">
        <v>2394</v>
      </c>
    </row>
    <row r="788" spans="3:4" x14ac:dyDescent="0.2">
      <c r="C788" t="s">
        <v>4381</v>
      </c>
      <c r="D788" s="72" t="s">
        <v>2395</v>
      </c>
    </row>
    <row r="789" spans="3:4" x14ac:dyDescent="0.2">
      <c r="C789" t="s">
        <v>4382</v>
      </c>
      <c r="D789" s="72" t="s">
        <v>2396</v>
      </c>
    </row>
    <row r="790" spans="3:4" x14ac:dyDescent="0.2">
      <c r="C790" t="s">
        <v>4383</v>
      </c>
      <c r="D790" s="72" t="s">
        <v>2397</v>
      </c>
    </row>
    <row r="791" spans="3:4" x14ac:dyDescent="0.2">
      <c r="C791" t="s">
        <v>4384</v>
      </c>
      <c r="D791" s="72" t="s">
        <v>2398</v>
      </c>
    </row>
    <row r="792" spans="3:4" x14ac:dyDescent="0.2">
      <c r="C792" t="s">
        <v>4385</v>
      </c>
      <c r="D792" s="72" t="s">
        <v>2399</v>
      </c>
    </row>
    <row r="793" spans="3:4" x14ac:dyDescent="0.2">
      <c r="C793" t="s">
        <v>4386</v>
      </c>
      <c r="D793" s="72" t="s">
        <v>2400</v>
      </c>
    </row>
    <row r="794" spans="3:4" x14ac:dyDescent="0.2">
      <c r="C794" s="55" t="s">
        <v>4387</v>
      </c>
      <c r="D794" s="71" t="s">
        <v>2401</v>
      </c>
    </row>
    <row r="795" spans="3:4" x14ac:dyDescent="0.2">
      <c r="C795" t="s">
        <v>4388</v>
      </c>
      <c r="D795" s="72" t="s">
        <v>2402</v>
      </c>
    </row>
    <row r="796" spans="3:4" x14ac:dyDescent="0.2">
      <c r="C796" t="s">
        <v>4389</v>
      </c>
      <c r="D796" s="72" t="s">
        <v>2403</v>
      </c>
    </row>
    <row r="797" spans="3:4" x14ac:dyDescent="0.2">
      <c r="C797" t="s">
        <v>4390</v>
      </c>
      <c r="D797" s="72" t="s">
        <v>2404</v>
      </c>
    </row>
    <row r="798" spans="3:4" x14ac:dyDescent="0.2">
      <c r="C798" t="s">
        <v>4391</v>
      </c>
      <c r="D798" s="72" t="s">
        <v>2405</v>
      </c>
    </row>
    <row r="799" spans="3:4" x14ac:dyDescent="0.2">
      <c r="C799" t="s">
        <v>4392</v>
      </c>
      <c r="D799" s="72" t="s">
        <v>2406</v>
      </c>
    </row>
    <row r="800" spans="3:4" x14ac:dyDescent="0.2">
      <c r="C800" t="s">
        <v>4393</v>
      </c>
      <c r="D800" s="72" t="s">
        <v>2407</v>
      </c>
    </row>
    <row r="801" spans="3:4" x14ac:dyDescent="0.2">
      <c r="C801" t="s">
        <v>4394</v>
      </c>
      <c r="D801" s="72" t="s">
        <v>2408</v>
      </c>
    </row>
    <row r="802" spans="3:4" x14ac:dyDescent="0.2">
      <c r="C802" t="s">
        <v>4395</v>
      </c>
      <c r="D802" s="72" t="s">
        <v>2409</v>
      </c>
    </row>
    <row r="803" spans="3:4" x14ac:dyDescent="0.2">
      <c r="C803" t="s">
        <v>4396</v>
      </c>
      <c r="D803" s="72" t="s">
        <v>2410</v>
      </c>
    </row>
    <row r="804" spans="3:4" x14ac:dyDescent="0.2">
      <c r="C804" t="s">
        <v>4397</v>
      </c>
      <c r="D804" s="72" t="s">
        <v>2411</v>
      </c>
    </row>
    <row r="805" spans="3:4" x14ac:dyDescent="0.2">
      <c r="C805" t="s">
        <v>4398</v>
      </c>
      <c r="D805" s="72" t="s">
        <v>2412</v>
      </c>
    </row>
    <row r="806" spans="3:4" x14ac:dyDescent="0.2">
      <c r="C806" t="s">
        <v>4399</v>
      </c>
      <c r="D806" s="72" t="s">
        <v>2413</v>
      </c>
    </row>
    <row r="807" spans="3:4" x14ac:dyDescent="0.2">
      <c r="C807" t="s">
        <v>4400</v>
      </c>
      <c r="D807" s="72" t="s">
        <v>2414</v>
      </c>
    </row>
    <row r="808" spans="3:4" x14ac:dyDescent="0.2">
      <c r="C808" s="55" t="s">
        <v>4401</v>
      </c>
      <c r="D808" s="71" t="s">
        <v>2415</v>
      </c>
    </row>
    <row r="809" spans="3:4" x14ac:dyDescent="0.2">
      <c r="C809" t="s">
        <v>4402</v>
      </c>
      <c r="D809" s="72" t="s">
        <v>2416</v>
      </c>
    </row>
    <row r="810" spans="3:4" x14ac:dyDescent="0.2">
      <c r="C810" t="s">
        <v>4403</v>
      </c>
      <c r="D810" s="72" t="s">
        <v>2417</v>
      </c>
    </row>
    <row r="811" spans="3:4" x14ac:dyDescent="0.2">
      <c r="C811" t="s">
        <v>4404</v>
      </c>
      <c r="D811" s="72" t="s">
        <v>2418</v>
      </c>
    </row>
    <row r="812" spans="3:4" x14ac:dyDescent="0.2">
      <c r="C812" t="s">
        <v>4405</v>
      </c>
      <c r="D812" s="72" t="s">
        <v>2419</v>
      </c>
    </row>
    <row r="813" spans="3:4" x14ac:dyDescent="0.2">
      <c r="C813" t="s">
        <v>4406</v>
      </c>
      <c r="D813" s="72" t="s">
        <v>2420</v>
      </c>
    </row>
    <row r="814" spans="3:4" x14ac:dyDescent="0.2">
      <c r="C814" t="s">
        <v>4407</v>
      </c>
      <c r="D814" s="72" t="s">
        <v>2421</v>
      </c>
    </row>
    <row r="815" spans="3:4" x14ac:dyDescent="0.2">
      <c r="C815" t="s">
        <v>4408</v>
      </c>
      <c r="D815" s="72" t="s">
        <v>2422</v>
      </c>
    </row>
    <row r="816" spans="3:4" x14ac:dyDescent="0.2">
      <c r="C816" t="s">
        <v>4409</v>
      </c>
      <c r="D816" s="72" t="s">
        <v>2423</v>
      </c>
    </row>
    <row r="817" spans="3:4" x14ac:dyDescent="0.2">
      <c r="C817" t="s">
        <v>4410</v>
      </c>
      <c r="D817" s="72" t="s">
        <v>2424</v>
      </c>
    </row>
    <row r="818" spans="3:4" x14ac:dyDescent="0.2">
      <c r="C818" t="s">
        <v>4411</v>
      </c>
      <c r="D818" s="72" t="s">
        <v>2425</v>
      </c>
    </row>
    <row r="819" spans="3:4" x14ac:dyDescent="0.2">
      <c r="C819" t="s">
        <v>4412</v>
      </c>
      <c r="D819" s="72" t="s">
        <v>2426</v>
      </c>
    </row>
    <row r="820" spans="3:4" x14ac:dyDescent="0.2">
      <c r="C820" t="s">
        <v>4413</v>
      </c>
      <c r="D820" s="72" t="s">
        <v>2427</v>
      </c>
    </row>
    <row r="821" spans="3:4" x14ac:dyDescent="0.2">
      <c r="C821" t="s">
        <v>4414</v>
      </c>
      <c r="D821" s="72" t="s">
        <v>2428</v>
      </c>
    </row>
    <row r="822" spans="3:4" x14ac:dyDescent="0.2">
      <c r="C822" t="s">
        <v>4415</v>
      </c>
      <c r="D822" s="72" t="s">
        <v>2429</v>
      </c>
    </row>
    <row r="823" spans="3:4" x14ac:dyDescent="0.2">
      <c r="C823" t="s">
        <v>4416</v>
      </c>
      <c r="D823" s="72" t="s">
        <v>2430</v>
      </c>
    </row>
    <row r="824" spans="3:4" x14ac:dyDescent="0.2">
      <c r="C824" t="s">
        <v>4417</v>
      </c>
      <c r="D824" s="72" t="s">
        <v>2431</v>
      </c>
    </row>
    <row r="825" spans="3:4" x14ac:dyDescent="0.2">
      <c r="C825" t="s">
        <v>4418</v>
      </c>
      <c r="D825" s="72" t="s">
        <v>2432</v>
      </c>
    </row>
    <row r="826" spans="3:4" x14ac:dyDescent="0.2">
      <c r="C826" t="s">
        <v>4419</v>
      </c>
      <c r="D826" s="72" t="s">
        <v>2433</v>
      </c>
    </row>
    <row r="827" spans="3:4" x14ac:dyDescent="0.2">
      <c r="C827" t="s">
        <v>4420</v>
      </c>
      <c r="D827" s="72" t="s">
        <v>2434</v>
      </c>
    </row>
    <row r="828" spans="3:4" x14ac:dyDescent="0.2">
      <c r="C828" t="s">
        <v>4421</v>
      </c>
      <c r="D828" s="72" t="s">
        <v>5314</v>
      </c>
    </row>
    <row r="829" spans="3:4" x14ac:dyDescent="0.2">
      <c r="C829" t="s">
        <v>4422</v>
      </c>
      <c r="D829" s="72" t="s">
        <v>2436</v>
      </c>
    </row>
    <row r="830" spans="3:4" x14ac:dyDescent="0.2">
      <c r="C830" t="s">
        <v>4423</v>
      </c>
      <c r="D830" s="72" t="s">
        <v>2437</v>
      </c>
    </row>
    <row r="831" spans="3:4" x14ac:dyDescent="0.2">
      <c r="C831" t="s">
        <v>4424</v>
      </c>
      <c r="D831" s="72" t="s">
        <v>2438</v>
      </c>
    </row>
    <row r="832" spans="3:4" x14ac:dyDescent="0.2">
      <c r="C832" t="s">
        <v>4425</v>
      </c>
      <c r="D832" s="72" t="s">
        <v>2439</v>
      </c>
    </row>
    <row r="833" spans="3:4" x14ac:dyDescent="0.2">
      <c r="C833" t="s">
        <v>4426</v>
      </c>
      <c r="D833" s="72" t="s">
        <v>2440</v>
      </c>
    </row>
    <row r="834" spans="3:4" x14ac:dyDescent="0.2">
      <c r="C834" t="s">
        <v>4427</v>
      </c>
      <c r="D834" s="72" t="s">
        <v>2441</v>
      </c>
    </row>
    <row r="835" spans="3:4" x14ac:dyDescent="0.2">
      <c r="C835" t="s">
        <v>4428</v>
      </c>
      <c r="D835" s="72" t="s">
        <v>2442</v>
      </c>
    </row>
    <row r="836" spans="3:4" x14ac:dyDescent="0.2">
      <c r="C836" t="s">
        <v>4429</v>
      </c>
      <c r="D836" s="72" t="s">
        <v>2443</v>
      </c>
    </row>
    <row r="837" spans="3:4" x14ac:dyDescent="0.2">
      <c r="C837" t="s">
        <v>4430</v>
      </c>
      <c r="D837" s="72" t="s">
        <v>2444</v>
      </c>
    </row>
    <row r="838" spans="3:4" x14ac:dyDescent="0.2">
      <c r="C838" t="s">
        <v>4431</v>
      </c>
      <c r="D838" s="72" t="s">
        <v>2446</v>
      </c>
    </row>
    <row r="839" spans="3:4" x14ac:dyDescent="0.2">
      <c r="C839" t="s">
        <v>4432</v>
      </c>
      <c r="D839" s="72" t="s">
        <v>2447</v>
      </c>
    </row>
    <row r="840" spans="3:4" x14ac:dyDescent="0.2">
      <c r="C840" t="s">
        <v>4433</v>
      </c>
      <c r="D840" s="72" t="s">
        <v>2448</v>
      </c>
    </row>
    <row r="841" spans="3:4" x14ac:dyDescent="0.2">
      <c r="C841" t="s">
        <v>4434</v>
      </c>
      <c r="D841" s="72" t="s">
        <v>2449</v>
      </c>
    </row>
    <row r="842" spans="3:4" x14ac:dyDescent="0.2">
      <c r="C842" t="s">
        <v>4435</v>
      </c>
      <c r="D842" s="72" t="s">
        <v>2450</v>
      </c>
    </row>
    <row r="843" spans="3:4" x14ac:dyDescent="0.2">
      <c r="C843" t="s">
        <v>4436</v>
      </c>
      <c r="D843" s="72" t="s">
        <v>2451</v>
      </c>
    </row>
    <row r="844" spans="3:4" x14ac:dyDescent="0.2">
      <c r="C844" t="s">
        <v>4437</v>
      </c>
      <c r="D844" s="72" t="s">
        <v>2452</v>
      </c>
    </row>
    <row r="845" spans="3:4" x14ac:dyDescent="0.2">
      <c r="C845" t="s">
        <v>4438</v>
      </c>
      <c r="D845" s="72" t="s">
        <v>2453</v>
      </c>
    </row>
    <row r="846" spans="3:4" x14ac:dyDescent="0.2">
      <c r="C846" t="s">
        <v>4439</v>
      </c>
      <c r="D846" s="72" t="s">
        <v>5333</v>
      </c>
    </row>
    <row r="847" spans="3:4" x14ac:dyDescent="0.2">
      <c r="C847" t="s">
        <v>4440</v>
      </c>
      <c r="D847" s="72" t="s">
        <v>2455</v>
      </c>
    </row>
    <row r="848" spans="3:4" x14ac:dyDescent="0.2">
      <c r="C848" t="s">
        <v>4441</v>
      </c>
      <c r="D848" s="72" t="s">
        <v>2456</v>
      </c>
    </row>
    <row r="849" spans="3:4" x14ac:dyDescent="0.2">
      <c r="C849" t="s">
        <v>4442</v>
      </c>
      <c r="D849" s="72" t="s">
        <v>2457</v>
      </c>
    </row>
    <row r="850" spans="3:4" x14ac:dyDescent="0.2">
      <c r="C850" t="s">
        <v>4443</v>
      </c>
      <c r="D850" s="72" t="s">
        <v>2459</v>
      </c>
    </row>
    <row r="851" spans="3:4" x14ac:dyDescent="0.2">
      <c r="C851" t="s">
        <v>4444</v>
      </c>
      <c r="D851" s="72" t="s">
        <v>2460</v>
      </c>
    </row>
    <row r="852" spans="3:4" x14ac:dyDescent="0.2">
      <c r="C852" t="s">
        <v>4445</v>
      </c>
      <c r="D852" s="72" t="s">
        <v>2461</v>
      </c>
    </row>
    <row r="853" spans="3:4" x14ac:dyDescent="0.2">
      <c r="C853" t="s">
        <v>4446</v>
      </c>
      <c r="D853" s="72" t="s">
        <v>2462</v>
      </c>
    </row>
    <row r="854" spans="3:4" x14ac:dyDescent="0.2">
      <c r="C854" t="s">
        <v>4447</v>
      </c>
      <c r="D854" s="72" t="s">
        <v>2463</v>
      </c>
    </row>
    <row r="855" spans="3:4" x14ac:dyDescent="0.2">
      <c r="C855" t="s">
        <v>4448</v>
      </c>
      <c r="D855" s="72" t="s">
        <v>5315</v>
      </c>
    </row>
    <row r="856" spans="3:4" x14ac:dyDescent="0.2">
      <c r="C856" s="55" t="s">
        <v>4449</v>
      </c>
      <c r="D856" s="71" t="s">
        <v>2465</v>
      </c>
    </row>
    <row r="857" spans="3:4" x14ac:dyDescent="0.2">
      <c r="C857" t="s">
        <v>4450</v>
      </c>
      <c r="D857" s="72" t="s">
        <v>2466</v>
      </c>
    </row>
    <row r="858" spans="3:4" x14ac:dyDescent="0.2">
      <c r="C858" s="55" t="s">
        <v>4451</v>
      </c>
      <c r="D858" s="71" t="s">
        <v>2467</v>
      </c>
    </row>
    <row r="859" spans="3:4" x14ac:dyDescent="0.2">
      <c r="C859" t="s">
        <v>4452</v>
      </c>
      <c r="D859" s="72" t="s">
        <v>2468</v>
      </c>
    </row>
    <row r="860" spans="3:4" x14ac:dyDescent="0.2">
      <c r="C860" t="s">
        <v>4453</v>
      </c>
      <c r="D860" s="72" t="s">
        <v>2469</v>
      </c>
    </row>
    <row r="861" spans="3:4" x14ac:dyDescent="0.2">
      <c r="C861" t="s">
        <v>4454</v>
      </c>
      <c r="D861" s="72" t="s">
        <v>2470</v>
      </c>
    </row>
    <row r="862" spans="3:4" x14ac:dyDescent="0.2">
      <c r="C862" t="s">
        <v>4455</v>
      </c>
      <c r="D862" s="72" t="s">
        <v>2471</v>
      </c>
    </row>
    <row r="863" spans="3:4" x14ac:dyDescent="0.2">
      <c r="C863" t="s">
        <v>4456</v>
      </c>
      <c r="D863" s="72" t="s">
        <v>2472</v>
      </c>
    </row>
    <row r="864" spans="3:4" x14ac:dyDescent="0.2">
      <c r="C864" t="s">
        <v>4457</v>
      </c>
      <c r="D864" s="72" t="s">
        <v>2473</v>
      </c>
    </row>
    <row r="865" spans="3:4" x14ac:dyDescent="0.2">
      <c r="C865" t="s">
        <v>4458</v>
      </c>
      <c r="D865" s="72" t="s">
        <v>2474</v>
      </c>
    </row>
    <row r="866" spans="3:4" x14ac:dyDescent="0.2">
      <c r="C866" t="s">
        <v>4459</v>
      </c>
      <c r="D866" s="72" t="s">
        <v>2475</v>
      </c>
    </row>
    <row r="867" spans="3:4" x14ac:dyDescent="0.2">
      <c r="C867" t="s">
        <v>4460</v>
      </c>
      <c r="D867" s="72" t="s">
        <v>2476</v>
      </c>
    </row>
    <row r="868" spans="3:4" x14ac:dyDescent="0.2">
      <c r="C868" t="s">
        <v>4461</v>
      </c>
      <c r="D868" s="72" t="s">
        <v>2477</v>
      </c>
    </row>
    <row r="869" spans="3:4" x14ac:dyDescent="0.2">
      <c r="C869" t="s">
        <v>4462</v>
      </c>
      <c r="D869" s="72" t="s">
        <v>2478</v>
      </c>
    </row>
    <row r="870" spans="3:4" x14ac:dyDescent="0.2">
      <c r="C870" t="s">
        <v>4463</v>
      </c>
      <c r="D870" s="72" t="s">
        <v>2479</v>
      </c>
    </row>
    <row r="871" spans="3:4" x14ac:dyDescent="0.2">
      <c r="C871" t="s">
        <v>4464</v>
      </c>
      <c r="D871" s="72" t="s">
        <v>2480</v>
      </c>
    </row>
    <row r="872" spans="3:4" x14ac:dyDescent="0.2">
      <c r="C872" t="s">
        <v>4465</v>
      </c>
      <c r="D872" s="72" t="s">
        <v>2481</v>
      </c>
    </row>
    <row r="873" spans="3:4" x14ac:dyDescent="0.2">
      <c r="C873" t="s">
        <v>4466</v>
      </c>
      <c r="D873" s="72" t="s">
        <v>2482</v>
      </c>
    </row>
    <row r="874" spans="3:4" x14ac:dyDescent="0.2">
      <c r="C874" t="s">
        <v>4467</v>
      </c>
      <c r="D874" s="72" t="s">
        <v>2483</v>
      </c>
    </row>
    <row r="875" spans="3:4" x14ac:dyDescent="0.2">
      <c r="C875" t="s">
        <v>4468</v>
      </c>
      <c r="D875" s="72" t="s">
        <v>2484</v>
      </c>
    </row>
    <row r="876" spans="3:4" x14ac:dyDescent="0.2">
      <c r="C876" t="s">
        <v>4469</v>
      </c>
      <c r="D876" s="72" t="s">
        <v>2485</v>
      </c>
    </row>
    <row r="877" spans="3:4" x14ac:dyDescent="0.2">
      <c r="C877" t="s">
        <v>4470</v>
      </c>
      <c r="D877" s="72" t="s">
        <v>2486</v>
      </c>
    </row>
    <row r="878" spans="3:4" x14ac:dyDescent="0.2">
      <c r="C878" t="s">
        <v>4471</v>
      </c>
      <c r="D878" s="72" t="s">
        <v>2487</v>
      </c>
    </row>
    <row r="879" spans="3:4" x14ac:dyDescent="0.2">
      <c r="C879" t="s">
        <v>4472</v>
      </c>
      <c r="D879" s="72" t="s">
        <v>2488</v>
      </c>
    </row>
    <row r="880" spans="3:4" x14ac:dyDescent="0.2">
      <c r="C880" t="s">
        <v>4473</v>
      </c>
      <c r="D880" s="72" t="s">
        <v>2489</v>
      </c>
    </row>
    <row r="881" spans="3:4" x14ac:dyDescent="0.2">
      <c r="C881" t="s">
        <v>4474</v>
      </c>
      <c r="D881" s="72" t="s">
        <v>2490</v>
      </c>
    </row>
    <row r="882" spans="3:4" x14ac:dyDescent="0.2">
      <c r="C882" t="s">
        <v>4475</v>
      </c>
      <c r="D882" s="72" t="s">
        <v>2491</v>
      </c>
    </row>
    <row r="883" spans="3:4" x14ac:dyDescent="0.2">
      <c r="C883" t="s">
        <v>4476</v>
      </c>
      <c r="D883" s="72" t="s">
        <v>2492</v>
      </c>
    </row>
    <row r="884" spans="3:4" x14ac:dyDescent="0.2">
      <c r="C884" t="s">
        <v>4477</v>
      </c>
      <c r="D884" s="72" t="s">
        <v>2493</v>
      </c>
    </row>
    <row r="885" spans="3:4" x14ac:dyDescent="0.2">
      <c r="C885" t="s">
        <v>4478</v>
      </c>
      <c r="D885" s="72" t="s">
        <v>2494</v>
      </c>
    </row>
    <row r="886" spans="3:4" x14ac:dyDescent="0.2">
      <c r="C886" t="s">
        <v>4479</v>
      </c>
      <c r="D886" s="72" t="s">
        <v>2495</v>
      </c>
    </row>
    <row r="887" spans="3:4" x14ac:dyDescent="0.2">
      <c r="C887" t="s">
        <v>4480</v>
      </c>
      <c r="D887" s="72" t="s">
        <v>2496</v>
      </c>
    </row>
    <row r="888" spans="3:4" x14ac:dyDescent="0.2">
      <c r="C888" t="s">
        <v>4481</v>
      </c>
      <c r="D888" s="72" t="s">
        <v>2497</v>
      </c>
    </row>
    <row r="889" spans="3:4" x14ac:dyDescent="0.2">
      <c r="C889" t="s">
        <v>4482</v>
      </c>
      <c r="D889" s="72" t="s">
        <v>2498</v>
      </c>
    </row>
    <row r="890" spans="3:4" x14ac:dyDescent="0.2">
      <c r="C890" t="s">
        <v>4483</v>
      </c>
      <c r="D890" s="72" t="s">
        <v>5306</v>
      </c>
    </row>
    <row r="891" spans="3:4" x14ac:dyDescent="0.2">
      <c r="C891" t="s">
        <v>4484</v>
      </c>
      <c r="D891" s="72" t="s">
        <v>2500</v>
      </c>
    </row>
    <row r="892" spans="3:4" x14ac:dyDescent="0.2">
      <c r="C892" t="s">
        <v>4485</v>
      </c>
      <c r="D892" s="72" t="s">
        <v>2501</v>
      </c>
    </row>
    <row r="893" spans="3:4" x14ac:dyDescent="0.2">
      <c r="C893" t="s">
        <v>4486</v>
      </c>
      <c r="D893" s="72" t="s">
        <v>2502</v>
      </c>
    </row>
    <row r="894" spans="3:4" x14ac:dyDescent="0.2">
      <c r="C894" s="55" t="s">
        <v>4487</v>
      </c>
      <c r="D894" s="71" t="s">
        <v>2503</v>
      </c>
    </row>
    <row r="895" spans="3:4" x14ac:dyDescent="0.2">
      <c r="C895" t="s">
        <v>4488</v>
      </c>
      <c r="D895" s="72" t="s">
        <v>2504</v>
      </c>
    </row>
    <row r="896" spans="3:4" x14ac:dyDescent="0.2">
      <c r="C896" s="55" t="s">
        <v>4489</v>
      </c>
      <c r="D896" s="71" t="s">
        <v>2505</v>
      </c>
    </row>
    <row r="897" spans="3:4" x14ac:dyDescent="0.2">
      <c r="C897" t="s">
        <v>4490</v>
      </c>
      <c r="D897" s="72" t="s">
        <v>2506</v>
      </c>
    </row>
    <row r="898" spans="3:4" x14ac:dyDescent="0.2">
      <c r="C898" t="s">
        <v>4491</v>
      </c>
      <c r="D898" s="72" t="s">
        <v>2507</v>
      </c>
    </row>
    <row r="899" spans="3:4" x14ac:dyDescent="0.2">
      <c r="C899" t="s">
        <v>4492</v>
      </c>
      <c r="D899" s="72" t="s">
        <v>2508</v>
      </c>
    </row>
    <row r="900" spans="3:4" x14ac:dyDescent="0.2">
      <c r="C900" t="s">
        <v>4493</v>
      </c>
      <c r="D900" s="72" t="s">
        <v>2509</v>
      </c>
    </row>
    <row r="901" spans="3:4" x14ac:dyDescent="0.2">
      <c r="C901" t="s">
        <v>4494</v>
      </c>
      <c r="D901" s="72" t="s">
        <v>2510</v>
      </c>
    </row>
    <row r="902" spans="3:4" x14ac:dyDescent="0.2">
      <c r="C902" t="s">
        <v>4495</v>
      </c>
      <c r="D902" s="72" t="s">
        <v>2511</v>
      </c>
    </row>
    <row r="903" spans="3:4" x14ac:dyDescent="0.2">
      <c r="C903" t="s">
        <v>4496</v>
      </c>
      <c r="D903" s="72" t="s">
        <v>2512</v>
      </c>
    </row>
    <row r="904" spans="3:4" x14ac:dyDescent="0.2">
      <c r="C904" t="s">
        <v>4497</v>
      </c>
      <c r="D904" s="72" t="s">
        <v>2513</v>
      </c>
    </row>
    <row r="905" spans="3:4" x14ac:dyDescent="0.2">
      <c r="C905" t="s">
        <v>4498</v>
      </c>
      <c r="D905" s="72" t="s">
        <v>2514</v>
      </c>
    </row>
    <row r="906" spans="3:4" x14ac:dyDescent="0.2">
      <c r="C906" t="s">
        <v>4499</v>
      </c>
      <c r="D906" s="72" t="s">
        <v>2515</v>
      </c>
    </row>
    <row r="907" spans="3:4" x14ac:dyDescent="0.2">
      <c r="C907" t="s">
        <v>4500</v>
      </c>
      <c r="D907" s="72" t="s">
        <v>2516</v>
      </c>
    </row>
    <row r="908" spans="3:4" x14ac:dyDescent="0.2">
      <c r="C908" t="s">
        <v>4501</v>
      </c>
      <c r="D908" s="72" t="s">
        <v>5302</v>
      </c>
    </row>
    <row r="909" spans="3:4" x14ac:dyDescent="0.2">
      <c r="C909" t="s">
        <v>4502</v>
      </c>
      <c r="D909" s="72" t="s">
        <v>2518</v>
      </c>
    </row>
    <row r="910" spans="3:4" x14ac:dyDescent="0.2">
      <c r="C910" t="s">
        <v>4503</v>
      </c>
      <c r="D910" s="72" t="s">
        <v>2519</v>
      </c>
    </row>
    <row r="911" spans="3:4" x14ac:dyDescent="0.2">
      <c r="C911" t="s">
        <v>4504</v>
      </c>
      <c r="D911" s="72" t="s">
        <v>2520</v>
      </c>
    </row>
    <row r="912" spans="3:4" x14ac:dyDescent="0.2">
      <c r="C912" t="s">
        <v>4505</v>
      </c>
      <c r="D912" s="72" t="s">
        <v>2521</v>
      </c>
    </row>
    <row r="913" spans="3:4" x14ac:dyDescent="0.2">
      <c r="C913" t="s">
        <v>4506</v>
      </c>
      <c r="D913" s="72" t="s">
        <v>2522</v>
      </c>
    </row>
    <row r="914" spans="3:4" x14ac:dyDescent="0.2">
      <c r="C914" t="s">
        <v>4507</v>
      </c>
      <c r="D914" s="72" t="s">
        <v>2523</v>
      </c>
    </row>
    <row r="915" spans="3:4" x14ac:dyDescent="0.2">
      <c r="C915" s="55" t="s">
        <v>4508</v>
      </c>
      <c r="D915" s="71" t="s">
        <v>2524</v>
      </c>
    </row>
    <row r="916" spans="3:4" x14ac:dyDescent="0.2">
      <c r="C916" t="s">
        <v>4509</v>
      </c>
      <c r="D916" s="72" t="s">
        <v>2525</v>
      </c>
    </row>
    <row r="917" spans="3:4" x14ac:dyDescent="0.2">
      <c r="C917" t="s">
        <v>4510</v>
      </c>
      <c r="D917" s="72" t="s">
        <v>2526</v>
      </c>
    </row>
    <row r="918" spans="3:4" x14ac:dyDescent="0.2">
      <c r="C918" t="s">
        <v>4511</v>
      </c>
      <c r="D918" s="72" t="s">
        <v>2527</v>
      </c>
    </row>
    <row r="919" spans="3:4" x14ac:dyDescent="0.2">
      <c r="C919" t="s">
        <v>4512</v>
      </c>
      <c r="D919" s="72" t="s">
        <v>2528</v>
      </c>
    </row>
    <row r="920" spans="3:4" x14ac:dyDescent="0.2">
      <c r="C920" t="s">
        <v>4513</v>
      </c>
      <c r="D920" s="72" t="s">
        <v>2529</v>
      </c>
    </row>
    <row r="921" spans="3:4" x14ac:dyDescent="0.2">
      <c r="C921" t="s">
        <v>4514</v>
      </c>
      <c r="D921" s="72" t="s">
        <v>5303</v>
      </c>
    </row>
    <row r="922" spans="3:4" x14ac:dyDescent="0.2">
      <c r="C922" t="s">
        <v>4515</v>
      </c>
      <c r="D922" s="72" t="s">
        <v>2531</v>
      </c>
    </row>
    <row r="923" spans="3:4" x14ac:dyDescent="0.2">
      <c r="C923" t="s">
        <v>4516</v>
      </c>
      <c r="D923" s="72" t="s">
        <v>2532</v>
      </c>
    </row>
    <row r="924" spans="3:4" x14ac:dyDescent="0.2">
      <c r="C924" t="s">
        <v>4517</v>
      </c>
      <c r="D924" s="72" t="s">
        <v>2533</v>
      </c>
    </row>
    <row r="925" spans="3:4" x14ac:dyDescent="0.2">
      <c r="C925" t="s">
        <v>4518</v>
      </c>
      <c r="D925" s="72" t="s">
        <v>2534</v>
      </c>
    </row>
    <row r="926" spans="3:4" x14ac:dyDescent="0.2">
      <c r="C926" t="s">
        <v>4519</v>
      </c>
      <c r="D926" s="72" t="s">
        <v>2535</v>
      </c>
    </row>
    <row r="927" spans="3:4" x14ac:dyDescent="0.2">
      <c r="C927" t="s">
        <v>4520</v>
      </c>
      <c r="D927" s="72" t="s">
        <v>2536</v>
      </c>
    </row>
    <row r="928" spans="3:4" x14ac:dyDescent="0.2">
      <c r="C928" t="s">
        <v>4521</v>
      </c>
      <c r="D928" s="72" t="s">
        <v>2537</v>
      </c>
    </row>
    <row r="929" spans="3:4" x14ac:dyDescent="0.2">
      <c r="C929" t="s">
        <v>4522</v>
      </c>
      <c r="D929" s="72" t="s">
        <v>2538</v>
      </c>
    </row>
    <row r="930" spans="3:4" x14ac:dyDescent="0.2">
      <c r="C930" t="s">
        <v>4523</v>
      </c>
      <c r="D930" s="72" t="s">
        <v>2539</v>
      </c>
    </row>
    <row r="931" spans="3:4" x14ac:dyDescent="0.2">
      <c r="C931" t="s">
        <v>4524</v>
      </c>
      <c r="D931" s="72" t="s">
        <v>2540</v>
      </c>
    </row>
    <row r="932" spans="3:4" x14ac:dyDescent="0.2">
      <c r="C932" t="s">
        <v>4525</v>
      </c>
      <c r="D932" s="72" t="s">
        <v>2541</v>
      </c>
    </row>
    <row r="933" spans="3:4" x14ac:dyDescent="0.2">
      <c r="C933" t="s">
        <v>4526</v>
      </c>
      <c r="D933" s="72" t="s">
        <v>2542</v>
      </c>
    </row>
    <row r="934" spans="3:4" x14ac:dyDescent="0.2">
      <c r="C934" t="s">
        <v>4527</v>
      </c>
      <c r="D934" s="72" t="s">
        <v>2543</v>
      </c>
    </row>
    <row r="935" spans="3:4" x14ac:dyDescent="0.2">
      <c r="C935" t="s">
        <v>4528</v>
      </c>
      <c r="D935" s="72" t="s">
        <v>2544</v>
      </c>
    </row>
    <row r="936" spans="3:4" x14ac:dyDescent="0.2">
      <c r="C936" t="s">
        <v>4529</v>
      </c>
      <c r="D936" s="72" t="s">
        <v>2545</v>
      </c>
    </row>
    <row r="937" spans="3:4" x14ac:dyDescent="0.2">
      <c r="C937" t="s">
        <v>4530</v>
      </c>
      <c r="D937" s="72" t="s">
        <v>2546</v>
      </c>
    </row>
    <row r="938" spans="3:4" x14ac:dyDescent="0.2">
      <c r="C938" t="s">
        <v>4531</v>
      </c>
      <c r="D938" s="72" t="s">
        <v>2547</v>
      </c>
    </row>
    <row r="939" spans="3:4" x14ac:dyDescent="0.2">
      <c r="C939" t="s">
        <v>4532</v>
      </c>
      <c r="D939" s="72" t="s">
        <v>2548</v>
      </c>
    </row>
    <row r="940" spans="3:4" x14ac:dyDescent="0.2">
      <c r="C940" s="55" t="s">
        <v>4533</v>
      </c>
      <c r="D940" s="71" t="s">
        <v>2549</v>
      </c>
    </row>
    <row r="941" spans="3:4" x14ac:dyDescent="0.2">
      <c r="C941" t="s">
        <v>4534</v>
      </c>
      <c r="D941" s="72" t="s">
        <v>2550</v>
      </c>
    </row>
    <row r="942" spans="3:4" x14ac:dyDescent="0.2">
      <c r="C942" t="s">
        <v>4535</v>
      </c>
      <c r="D942" s="72" t="s">
        <v>2551</v>
      </c>
    </row>
    <row r="943" spans="3:4" x14ac:dyDescent="0.2">
      <c r="C943" t="s">
        <v>4536</v>
      </c>
      <c r="D943" s="72" t="s">
        <v>2552</v>
      </c>
    </row>
    <row r="944" spans="3:4" x14ac:dyDescent="0.2">
      <c r="C944" t="s">
        <v>4537</v>
      </c>
      <c r="D944" s="72" t="s">
        <v>2553</v>
      </c>
    </row>
    <row r="945" spans="3:4" x14ac:dyDescent="0.2">
      <c r="C945" s="55" t="s">
        <v>4538</v>
      </c>
      <c r="D945" s="71" t="s">
        <v>2554</v>
      </c>
    </row>
    <row r="946" spans="3:4" x14ac:dyDescent="0.2">
      <c r="C946" t="s">
        <v>4539</v>
      </c>
      <c r="D946" s="72" t="s">
        <v>2555</v>
      </c>
    </row>
    <row r="947" spans="3:4" x14ac:dyDescent="0.2">
      <c r="C947" t="s">
        <v>4540</v>
      </c>
      <c r="D947" s="72" t="s">
        <v>2556</v>
      </c>
    </row>
    <row r="948" spans="3:4" x14ac:dyDescent="0.2">
      <c r="C948" t="s">
        <v>4541</v>
      </c>
      <c r="D948" s="72" t="s">
        <v>2557</v>
      </c>
    </row>
    <row r="949" spans="3:4" x14ac:dyDescent="0.2">
      <c r="C949" t="s">
        <v>4542</v>
      </c>
      <c r="D949" s="72" t="s">
        <v>2558</v>
      </c>
    </row>
    <row r="950" spans="3:4" x14ac:dyDescent="0.2">
      <c r="C950" t="s">
        <v>4543</v>
      </c>
      <c r="D950" s="72" t="s">
        <v>2559</v>
      </c>
    </row>
    <row r="951" spans="3:4" x14ac:dyDescent="0.2">
      <c r="C951" t="s">
        <v>4544</v>
      </c>
      <c r="D951" s="72" t="s">
        <v>2560</v>
      </c>
    </row>
    <row r="952" spans="3:4" x14ac:dyDescent="0.2">
      <c r="C952" t="s">
        <v>4545</v>
      </c>
      <c r="D952" s="72" t="s">
        <v>2561</v>
      </c>
    </row>
    <row r="953" spans="3:4" x14ac:dyDescent="0.2">
      <c r="C953" t="s">
        <v>4546</v>
      </c>
      <c r="D953" s="72" t="s">
        <v>2562</v>
      </c>
    </row>
    <row r="954" spans="3:4" x14ac:dyDescent="0.2">
      <c r="C954" t="s">
        <v>4547</v>
      </c>
      <c r="D954" s="72" t="s">
        <v>5334</v>
      </c>
    </row>
    <row r="955" spans="3:4" x14ac:dyDescent="0.2">
      <c r="C955" t="s">
        <v>4548</v>
      </c>
      <c r="D955" s="72" t="s">
        <v>2564</v>
      </c>
    </row>
    <row r="956" spans="3:4" x14ac:dyDescent="0.2">
      <c r="C956" s="55" t="s">
        <v>4549</v>
      </c>
      <c r="D956" s="71" t="s">
        <v>2565</v>
      </c>
    </row>
    <row r="957" spans="3:4" x14ac:dyDescent="0.2">
      <c r="C957" t="s">
        <v>4550</v>
      </c>
      <c r="D957" s="72" t="s">
        <v>2566</v>
      </c>
    </row>
    <row r="958" spans="3:4" x14ac:dyDescent="0.2">
      <c r="C958" t="s">
        <v>4551</v>
      </c>
      <c r="D958" s="72" t="s">
        <v>2567</v>
      </c>
    </row>
    <row r="959" spans="3:4" x14ac:dyDescent="0.2">
      <c r="C959" t="s">
        <v>4552</v>
      </c>
      <c r="D959" s="72" t="s">
        <v>2568</v>
      </c>
    </row>
    <row r="960" spans="3:4" x14ac:dyDescent="0.2">
      <c r="C960" t="s">
        <v>4553</v>
      </c>
      <c r="D960" s="72" t="s">
        <v>2569</v>
      </c>
    </row>
    <row r="961" spans="3:4" x14ac:dyDescent="0.2">
      <c r="C961" t="s">
        <v>4554</v>
      </c>
      <c r="D961" s="72" t="s">
        <v>2571</v>
      </c>
    </row>
    <row r="962" spans="3:4" x14ac:dyDescent="0.2">
      <c r="C962" t="s">
        <v>4555</v>
      </c>
      <c r="D962" s="72" t="s">
        <v>2572</v>
      </c>
    </row>
    <row r="963" spans="3:4" x14ac:dyDescent="0.2">
      <c r="C963" t="s">
        <v>4556</v>
      </c>
      <c r="D963" s="72" t="s">
        <v>2573</v>
      </c>
    </row>
    <row r="964" spans="3:4" x14ac:dyDescent="0.2">
      <c r="C964" t="s">
        <v>4557</v>
      </c>
      <c r="D964" s="72" t="s">
        <v>2574</v>
      </c>
    </row>
    <row r="965" spans="3:4" x14ac:dyDescent="0.2">
      <c r="C965" t="s">
        <v>4558</v>
      </c>
      <c r="D965" s="72" t="s">
        <v>2575</v>
      </c>
    </row>
    <row r="966" spans="3:4" x14ac:dyDescent="0.2">
      <c r="C966" t="s">
        <v>4559</v>
      </c>
      <c r="D966" s="72" t="s">
        <v>2576</v>
      </c>
    </row>
    <row r="967" spans="3:4" x14ac:dyDescent="0.2">
      <c r="C967" s="55" t="s">
        <v>4560</v>
      </c>
      <c r="D967" s="71" t="s">
        <v>2578</v>
      </c>
    </row>
    <row r="968" spans="3:4" x14ac:dyDescent="0.2">
      <c r="C968" s="55" t="s">
        <v>4561</v>
      </c>
      <c r="D968" s="71" t="s">
        <v>2579</v>
      </c>
    </row>
    <row r="969" spans="3:4" x14ac:dyDescent="0.2">
      <c r="C969" t="s">
        <v>4562</v>
      </c>
      <c r="D969" s="72" t="s">
        <v>2580</v>
      </c>
    </row>
    <row r="970" spans="3:4" x14ac:dyDescent="0.2">
      <c r="C970" t="s">
        <v>4563</v>
      </c>
      <c r="D970" s="72" t="s">
        <v>2581</v>
      </c>
    </row>
    <row r="971" spans="3:4" x14ac:dyDescent="0.2">
      <c r="C971" t="s">
        <v>4564</v>
      </c>
      <c r="D971" s="72" t="s">
        <v>2582</v>
      </c>
    </row>
    <row r="972" spans="3:4" x14ac:dyDescent="0.2">
      <c r="C972" t="s">
        <v>4565</v>
      </c>
      <c r="D972" s="72" t="s">
        <v>2583</v>
      </c>
    </row>
    <row r="973" spans="3:4" x14ac:dyDescent="0.2">
      <c r="C973" t="s">
        <v>4566</v>
      </c>
      <c r="D973" s="72" t="s">
        <v>2584</v>
      </c>
    </row>
    <row r="974" spans="3:4" x14ac:dyDescent="0.2">
      <c r="C974" t="s">
        <v>4567</v>
      </c>
      <c r="D974" s="72" t="s">
        <v>2585</v>
      </c>
    </row>
    <row r="975" spans="3:4" x14ac:dyDescent="0.2">
      <c r="C975" t="s">
        <v>4568</v>
      </c>
      <c r="D975" s="72" t="s">
        <v>2586</v>
      </c>
    </row>
    <row r="976" spans="3:4" x14ac:dyDescent="0.2">
      <c r="C976" t="s">
        <v>4569</v>
      </c>
      <c r="D976" s="72" t="s">
        <v>2587</v>
      </c>
    </row>
    <row r="977" spans="3:4" x14ac:dyDescent="0.2">
      <c r="C977" t="s">
        <v>4570</v>
      </c>
      <c r="D977" s="72" t="s">
        <v>2588</v>
      </c>
    </row>
    <row r="978" spans="3:4" x14ac:dyDescent="0.2">
      <c r="C978" t="s">
        <v>4571</v>
      </c>
      <c r="D978" s="72" t="s">
        <v>2589</v>
      </c>
    </row>
    <row r="979" spans="3:4" x14ac:dyDescent="0.2">
      <c r="C979" t="s">
        <v>4572</v>
      </c>
      <c r="D979" s="72" t="s">
        <v>2590</v>
      </c>
    </row>
    <row r="980" spans="3:4" x14ac:dyDescent="0.2">
      <c r="C980" t="s">
        <v>4573</v>
      </c>
      <c r="D980" s="72" t="s">
        <v>2591</v>
      </c>
    </row>
    <row r="981" spans="3:4" x14ac:dyDescent="0.2">
      <c r="C981" t="s">
        <v>4574</v>
      </c>
      <c r="D981" s="72" t="s">
        <v>2592</v>
      </c>
    </row>
    <row r="982" spans="3:4" x14ac:dyDescent="0.2">
      <c r="C982" t="s">
        <v>4575</v>
      </c>
      <c r="D982" s="72" t="s">
        <v>2593</v>
      </c>
    </row>
    <row r="983" spans="3:4" x14ac:dyDescent="0.2">
      <c r="C983" t="s">
        <v>4576</v>
      </c>
      <c r="D983" s="72" t="s">
        <v>2594</v>
      </c>
    </row>
    <row r="984" spans="3:4" x14ac:dyDescent="0.2">
      <c r="C984" t="s">
        <v>4577</v>
      </c>
      <c r="D984" s="72" t="s">
        <v>2595</v>
      </c>
    </row>
    <row r="985" spans="3:4" x14ac:dyDescent="0.2">
      <c r="C985" t="s">
        <v>4578</v>
      </c>
      <c r="D985" s="72" t="s">
        <v>2596</v>
      </c>
    </row>
    <row r="986" spans="3:4" x14ac:dyDescent="0.2">
      <c r="C986" t="s">
        <v>4579</v>
      </c>
      <c r="D986" s="72" t="s">
        <v>2597</v>
      </c>
    </row>
    <row r="987" spans="3:4" x14ac:dyDescent="0.2">
      <c r="C987" t="s">
        <v>4580</v>
      </c>
      <c r="D987" s="72" t="s">
        <v>2598</v>
      </c>
    </row>
    <row r="988" spans="3:4" x14ac:dyDescent="0.2">
      <c r="C988" t="s">
        <v>4581</v>
      </c>
      <c r="D988" s="72" t="s">
        <v>2599</v>
      </c>
    </row>
    <row r="989" spans="3:4" x14ac:dyDescent="0.2">
      <c r="C989" t="s">
        <v>4582</v>
      </c>
      <c r="D989" s="72" t="s">
        <v>2600</v>
      </c>
    </row>
    <row r="990" spans="3:4" x14ac:dyDescent="0.2">
      <c r="C990" t="s">
        <v>4583</v>
      </c>
      <c r="D990" s="72" t="s">
        <v>2601</v>
      </c>
    </row>
    <row r="991" spans="3:4" x14ac:dyDescent="0.2">
      <c r="C991" t="s">
        <v>4584</v>
      </c>
      <c r="D991" s="72" t="s">
        <v>2603</v>
      </c>
    </row>
    <row r="992" spans="3:4" x14ac:dyDescent="0.2">
      <c r="C992" t="s">
        <v>4585</v>
      </c>
      <c r="D992" s="72" t="s">
        <v>2604</v>
      </c>
    </row>
    <row r="993" spans="3:4" x14ac:dyDescent="0.2">
      <c r="C993" t="s">
        <v>4586</v>
      </c>
      <c r="D993" s="72" t="s">
        <v>2605</v>
      </c>
    </row>
    <row r="994" spans="3:4" x14ac:dyDescent="0.2">
      <c r="C994" t="s">
        <v>4587</v>
      </c>
      <c r="D994" s="72" t="s">
        <v>2606</v>
      </c>
    </row>
    <row r="995" spans="3:4" x14ac:dyDescent="0.2">
      <c r="C995" t="s">
        <v>4588</v>
      </c>
      <c r="D995" s="72" t="s">
        <v>2607</v>
      </c>
    </row>
    <row r="996" spans="3:4" x14ac:dyDescent="0.2">
      <c r="C996" t="s">
        <v>4589</v>
      </c>
      <c r="D996" s="72" t="s">
        <v>2608</v>
      </c>
    </row>
    <row r="997" spans="3:4" x14ac:dyDescent="0.2">
      <c r="C997" t="s">
        <v>4590</v>
      </c>
      <c r="D997" s="72" t="s">
        <v>2609</v>
      </c>
    </row>
    <row r="998" spans="3:4" x14ac:dyDescent="0.2">
      <c r="C998" t="s">
        <v>4591</v>
      </c>
      <c r="D998" s="72" t="s">
        <v>2610</v>
      </c>
    </row>
    <row r="999" spans="3:4" x14ac:dyDescent="0.2">
      <c r="C999" t="s">
        <v>4592</v>
      </c>
      <c r="D999" s="72" t="s">
        <v>2611</v>
      </c>
    </row>
    <row r="1000" spans="3:4" x14ac:dyDescent="0.2">
      <c r="C1000" t="s">
        <v>4593</v>
      </c>
      <c r="D1000" s="72" t="s">
        <v>2612</v>
      </c>
    </row>
    <row r="1001" spans="3:4" x14ac:dyDescent="0.2">
      <c r="C1001" t="s">
        <v>4594</v>
      </c>
      <c r="D1001" s="72" t="s">
        <v>2613</v>
      </c>
    </row>
    <row r="1002" spans="3:4" x14ac:dyDescent="0.2">
      <c r="C1002" t="s">
        <v>4595</v>
      </c>
      <c r="D1002" s="72" t="s">
        <v>2614</v>
      </c>
    </row>
    <row r="1003" spans="3:4" x14ac:dyDescent="0.2">
      <c r="C1003" t="s">
        <v>4596</v>
      </c>
      <c r="D1003" s="72" t="s">
        <v>2615</v>
      </c>
    </row>
    <row r="1004" spans="3:4" x14ac:dyDescent="0.2">
      <c r="C1004" t="s">
        <v>4597</v>
      </c>
      <c r="D1004" s="72" t="s">
        <v>2616</v>
      </c>
    </row>
    <row r="1005" spans="3:4" x14ac:dyDescent="0.2">
      <c r="C1005" s="55" t="s">
        <v>4598</v>
      </c>
      <c r="D1005" s="71" t="s">
        <v>2617</v>
      </c>
    </row>
    <row r="1006" spans="3:4" x14ac:dyDescent="0.2">
      <c r="C1006" t="s">
        <v>4599</v>
      </c>
      <c r="D1006" s="72" t="s">
        <v>2620</v>
      </c>
    </row>
    <row r="1007" spans="3:4" x14ac:dyDescent="0.2">
      <c r="C1007" t="s">
        <v>4600</v>
      </c>
      <c r="D1007" s="72" t="s">
        <v>2621</v>
      </c>
    </row>
    <row r="1008" spans="3:4" x14ac:dyDescent="0.2">
      <c r="C1008" t="s">
        <v>4601</v>
      </c>
      <c r="D1008" s="72" t="s">
        <v>2622</v>
      </c>
    </row>
    <row r="1009" spans="3:4" x14ac:dyDescent="0.2">
      <c r="C1009" t="s">
        <v>4602</v>
      </c>
      <c r="D1009" s="72" t="s">
        <v>2623</v>
      </c>
    </row>
    <row r="1010" spans="3:4" x14ac:dyDescent="0.2">
      <c r="C1010" t="s">
        <v>4603</v>
      </c>
      <c r="D1010" s="72" t="s">
        <v>2624</v>
      </c>
    </row>
    <row r="1011" spans="3:4" x14ac:dyDescent="0.2">
      <c r="C1011" t="s">
        <v>4604</v>
      </c>
      <c r="D1011" s="72" t="s">
        <v>2625</v>
      </c>
    </row>
    <row r="1012" spans="3:4" x14ac:dyDescent="0.2">
      <c r="C1012" t="s">
        <v>4605</v>
      </c>
      <c r="D1012" s="72" t="s">
        <v>2626</v>
      </c>
    </row>
    <row r="1013" spans="3:4" x14ac:dyDescent="0.2">
      <c r="C1013" t="s">
        <v>4606</v>
      </c>
      <c r="D1013" s="72" t="s">
        <v>2627</v>
      </c>
    </row>
    <row r="1014" spans="3:4" x14ac:dyDescent="0.2">
      <c r="C1014" t="s">
        <v>4607</v>
      </c>
      <c r="D1014" s="72" t="s">
        <v>2628</v>
      </c>
    </row>
    <row r="1015" spans="3:4" x14ac:dyDescent="0.2">
      <c r="C1015" t="s">
        <v>4608</v>
      </c>
      <c r="D1015" s="72" t="s">
        <v>2629</v>
      </c>
    </row>
    <row r="1016" spans="3:4" x14ac:dyDescent="0.2">
      <c r="C1016" t="s">
        <v>4609</v>
      </c>
      <c r="D1016" s="72" t="s">
        <v>2630</v>
      </c>
    </row>
    <row r="1017" spans="3:4" x14ac:dyDescent="0.2">
      <c r="C1017" t="s">
        <v>5268</v>
      </c>
      <c r="D1017" s="72" t="s">
        <v>5269</v>
      </c>
    </row>
    <row r="1018" spans="3:4" x14ac:dyDescent="0.2">
      <c r="C1018" t="s">
        <v>4610</v>
      </c>
      <c r="D1018" s="72" t="s">
        <v>2632</v>
      </c>
    </row>
    <row r="1019" spans="3:4" x14ac:dyDescent="0.2">
      <c r="C1019" t="s">
        <v>4611</v>
      </c>
      <c r="D1019" s="72" t="s">
        <v>2633</v>
      </c>
    </row>
    <row r="1020" spans="3:4" x14ac:dyDescent="0.2">
      <c r="C1020" t="s">
        <v>4612</v>
      </c>
      <c r="D1020" s="72" t="s">
        <v>2634</v>
      </c>
    </row>
    <row r="1021" spans="3:4" x14ac:dyDescent="0.2">
      <c r="C1021" t="s">
        <v>4613</v>
      </c>
      <c r="D1021" s="72" t="s">
        <v>2635</v>
      </c>
    </row>
    <row r="1022" spans="3:4" x14ac:dyDescent="0.2">
      <c r="C1022" t="s">
        <v>4614</v>
      </c>
      <c r="D1022" s="72" t="s">
        <v>2636</v>
      </c>
    </row>
    <row r="1023" spans="3:4" x14ac:dyDescent="0.2">
      <c r="C1023" t="s">
        <v>4615</v>
      </c>
      <c r="D1023" s="72" t="s">
        <v>2637</v>
      </c>
    </row>
    <row r="1024" spans="3:4" x14ac:dyDescent="0.2">
      <c r="C1024" t="s">
        <v>4616</v>
      </c>
      <c r="D1024" s="72" t="s">
        <v>2638</v>
      </c>
    </row>
    <row r="1025" spans="3:4" x14ac:dyDescent="0.2">
      <c r="C1025" t="s">
        <v>4617</v>
      </c>
      <c r="D1025" s="72" t="s">
        <v>2639</v>
      </c>
    </row>
    <row r="1026" spans="3:4" x14ac:dyDescent="0.2">
      <c r="C1026" t="s">
        <v>4618</v>
      </c>
      <c r="D1026" s="72" t="s">
        <v>2640</v>
      </c>
    </row>
    <row r="1027" spans="3:4" x14ac:dyDescent="0.2">
      <c r="C1027" t="s">
        <v>4619</v>
      </c>
      <c r="D1027" s="72" t="s">
        <v>2641</v>
      </c>
    </row>
    <row r="1028" spans="3:4" x14ac:dyDescent="0.2">
      <c r="C1028" t="s">
        <v>4620</v>
      </c>
      <c r="D1028" s="72" t="s">
        <v>2642</v>
      </c>
    </row>
    <row r="1029" spans="3:4" x14ac:dyDescent="0.2">
      <c r="C1029" t="s">
        <v>4621</v>
      </c>
      <c r="D1029" s="72" t="s">
        <v>2643</v>
      </c>
    </row>
    <row r="1030" spans="3:4" x14ac:dyDescent="0.2">
      <c r="C1030" t="s">
        <v>4622</v>
      </c>
      <c r="D1030" s="72" t="s">
        <v>2644</v>
      </c>
    </row>
    <row r="1031" spans="3:4" x14ac:dyDescent="0.2">
      <c r="C1031" t="s">
        <v>4623</v>
      </c>
      <c r="D1031" s="72" t="s">
        <v>2645</v>
      </c>
    </row>
    <row r="1032" spans="3:4" x14ac:dyDescent="0.2">
      <c r="C1032" t="s">
        <v>4624</v>
      </c>
      <c r="D1032" s="72" t="s">
        <v>2646</v>
      </c>
    </row>
    <row r="1033" spans="3:4" x14ac:dyDescent="0.2">
      <c r="C1033" t="s">
        <v>4625</v>
      </c>
      <c r="D1033" s="72" t="s">
        <v>2648</v>
      </c>
    </row>
    <row r="1034" spans="3:4" x14ac:dyDescent="0.2">
      <c r="C1034" t="s">
        <v>4626</v>
      </c>
      <c r="D1034" s="72" t="s">
        <v>2649</v>
      </c>
    </row>
    <row r="1035" spans="3:4" x14ac:dyDescent="0.2">
      <c r="C1035" t="s">
        <v>4627</v>
      </c>
      <c r="D1035" s="72" t="s">
        <v>2650</v>
      </c>
    </row>
    <row r="1036" spans="3:4" x14ac:dyDescent="0.2">
      <c r="C1036" t="s">
        <v>4628</v>
      </c>
      <c r="D1036" s="72" t="s">
        <v>2651</v>
      </c>
    </row>
    <row r="1037" spans="3:4" x14ac:dyDescent="0.2">
      <c r="C1037" t="s">
        <v>4629</v>
      </c>
      <c r="D1037" s="72" t="s">
        <v>2652</v>
      </c>
    </row>
    <row r="1038" spans="3:4" x14ac:dyDescent="0.2">
      <c r="C1038" t="s">
        <v>4630</v>
      </c>
      <c r="D1038" s="72" t="s">
        <v>2653</v>
      </c>
    </row>
    <row r="1039" spans="3:4" x14ac:dyDescent="0.2">
      <c r="C1039" t="s">
        <v>4631</v>
      </c>
      <c r="D1039" s="72" t="s">
        <v>2654</v>
      </c>
    </row>
    <row r="1040" spans="3:4" x14ac:dyDescent="0.2">
      <c r="C1040" t="s">
        <v>4632</v>
      </c>
      <c r="D1040" s="72" t="s">
        <v>2656</v>
      </c>
    </row>
    <row r="1041" spans="3:4" x14ac:dyDescent="0.2">
      <c r="C1041" t="s">
        <v>4633</v>
      </c>
      <c r="D1041" s="72" t="s">
        <v>2657</v>
      </c>
    </row>
    <row r="1042" spans="3:4" x14ac:dyDescent="0.2">
      <c r="C1042" t="s">
        <v>4634</v>
      </c>
      <c r="D1042" s="72" t="s">
        <v>2658</v>
      </c>
    </row>
    <row r="1043" spans="3:4" x14ac:dyDescent="0.2">
      <c r="C1043" t="s">
        <v>4635</v>
      </c>
      <c r="D1043" s="72" t="s">
        <v>2659</v>
      </c>
    </row>
    <row r="1044" spans="3:4" x14ac:dyDescent="0.2">
      <c r="C1044" t="s">
        <v>4636</v>
      </c>
      <c r="D1044" s="72" t="s">
        <v>2660</v>
      </c>
    </row>
    <row r="1045" spans="3:4" x14ac:dyDescent="0.2">
      <c r="C1045" t="s">
        <v>4637</v>
      </c>
      <c r="D1045" s="72" t="s">
        <v>2661</v>
      </c>
    </row>
    <row r="1046" spans="3:4" x14ac:dyDescent="0.2">
      <c r="C1046" t="s">
        <v>4638</v>
      </c>
      <c r="D1046" s="72" t="s">
        <v>2662</v>
      </c>
    </row>
    <row r="1047" spans="3:4" x14ac:dyDescent="0.2">
      <c r="C1047" t="s">
        <v>4639</v>
      </c>
      <c r="D1047" s="72" t="s">
        <v>2663</v>
      </c>
    </row>
    <row r="1048" spans="3:4" x14ac:dyDescent="0.2">
      <c r="C1048" t="s">
        <v>4640</v>
      </c>
      <c r="D1048" s="72" t="s">
        <v>2664</v>
      </c>
    </row>
    <row r="1049" spans="3:4" x14ac:dyDescent="0.2">
      <c r="C1049" t="s">
        <v>4641</v>
      </c>
      <c r="D1049" s="72" t="s">
        <v>2665</v>
      </c>
    </row>
    <row r="1050" spans="3:4" x14ac:dyDescent="0.2">
      <c r="C1050" t="s">
        <v>4642</v>
      </c>
      <c r="D1050" s="72" t="s">
        <v>2666</v>
      </c>
    </row>
    <row r="1051" spans="3:4" x14ac:dyDescent="0.2">
      <c r="C1051" t="s">
        <v>4643</v>
      </c>
      <c r="D1051" s="72" t="s">
        <v>2667</v>
      </c>
    </row>
    <row r="1052" spans="3:4" x14ac:dyDescent="0.2">
      <c r="C1052" s="55" t="s">
        <v>4644</v>
      </c>
      <c r="D1052" s="71" t="s">
        <v>2668</v>
      </c>
    </row>
    <row r="1053" spans="3:4" x14ac:dyDescent="0.2">
      <c r="C1053" t="s">
        <v>4645</v>
      </c>
      <c r="D1053" s="72" t="s">
        <v>2669</v>
      </c>
    </row>
    <row r="1054" spans="3:4" x14ac:dyDescent="0.2">
      <c r="C1054" s="55" t="s">
        <v>4646</v>
      </c>
      <c r="D1054" s="71" t="s">
        <v>2670</v>
      </c>
    </row>
    <row r="1055" spans="3:4" x14ac:dyDescent="0.2">
      <c r="C1055" t="s">
        <v>4647</v>
      </c>
      <c r="D1055" s="72" t="s">
        <v>2671</v>
      </c>
    </row>
    <row r="1056" spans="3:4" x14ac:dyDescent="0.2">
      <c r="C1056" t="s">
        <v>4648</v>
      </c>
      <c r="D1056" s="72" t="s">
        <v>2672</v>
      </c>
    </row>
    <row r="1057" spans="3:4" x14ac:dyDescent="0.2">
      <c r="C1057" t="s">
        <v>4649</v>
      </c>
      <c r="D1057" s="72" t="s">
        <v>2673</v>
      </c>
    </row>
    <row r="1058" spans="3:4" x14ac:dyDescent="0.2">
      <c r="C1058" t="s">
        <v>4650</v>
      </c>
      <c r="D1058" s="72" t="s">
        <v>2674</v>
      </c>
    </row>
    <row r="1059" spans="3:4" x14ac:dyDescent="0.2">
      <c r="C1059" s="55" t="s">
        <v>4651</v>
      </c>
      <c r="D1059" s="71" t="s">
        <v>2675</v>
      </c>
    </row>
    <row r="1060" spans="3:4" x14ac:dyDescent="0.2">
      <c r="C1060" t="s">
        <v>4652</v>
      </c>
      <c r="D1060" s="72" t="s">
        <v>2676</v>
      </c>
    </row>
    <row r="1061" spans="3:4" x14ac:dyDescent="0.2">
      <c r="C1061" t="s">
        <v>4653</v>
      </c>
      <c r="D1061" s="72" t="s">
        <v>2677</v>
      </c>
    </row>
    <row r="1062" spans="3:4" x14ac:dyDescent="0.2">
      <c r="C1062" t="s">
        <v>4654</v>
      </c>
      <c r="D1062" s="72" t="s">
        <v>2678</v>
      </c>
    </row>
    <row r="1063" spans="3:4" x14ac:dyDescent="0.2">
      <c r="C1063" t="s">
        <v>4655</v>
      </c>
      <c r="D1063" s="72" t="s">
        <v>2679</v>
      </c>
    </row>
    <row r="1064" spans="3:4" x14ac:dyDescent="0.2">
      <c r="C1064" t="s">
        <v>4656</v>
      </c>
      <c r="D1064" s="72" t="s">
        <v>2680</v>
      </c>
    </row>
    <row r="1065" spans="3:4" x14ac:dyDescent="0.2">
      <c r="C1065" t="s">
        <v>4657</v>
      </c>
      <c r="D1065" s="72" t="s">
        <v>2681</v>
      </c>
    </row>
    <row r="1066" spans="3:4" x14ac:dyDescent="0.2">
      <c r="C1066" t="s">
        <v>4658</v>
      </c>
      <c r="D1066" s="72" t="s">
        <v>2682</v>
      </c>
    </row>
    <row r="1067" spans="3:4" x14ac:dyDescent="0.2">
      <c r="C1067" t="s">
        <v>4659</v>
      </c>
      <c r="D1067" s="72" t="s">
        <v>2683</v>
      </c>
    </row>
    <row r="1068" spans="3:4" x14ac:dyDescent="0.2">
      <c r="C1068" t="s">
        <v>4660</v>
      </c>
      <c r="D1068" s="72" t="s">
        <v>2684</v>
      </c>
    </row>
    <row r="1069" spans="3:4" x14ac:dyDescent="0.2">
      <c r="C1069" t="s">
        <v>4661</v>
      </c>
      <c r="D1069" s="72" t="s">
        <v>2685</v>
      </c>
    </row>
    <row r="1070" spans="3:4" x14ac:dyDescent="0.2">
      <c r="C1070" t="s">
        <v>4662</v>
      </c>
      <c r="D1070" s="72" t="s">
        <v>2686</v>
      </c>
    </row>
    <row r="1071" spans="3:4" x14ac:dyDescent="0.2">
      <c r="C1071" t="s">
        <v>4663</v>
      </c>
      <c r="D1071" s="72" t="s">
        <v>2687</v>
      </c>
    </row>
    <row r="1072" spans="3:4" x14ac:dyDescent="0.2">
      <c r="C1072" t="s">
        <v>4664</v>
      </c>
      <c r="D1072" s="72" t="s">
        <v>2688</v>
      </c>
    </row>
    <row r="1073" spans="3:4" x14ac:dyDescent="0.2">
      <c r="C1073" t="s">
        <v>4665</v>
      </c>
      <c r="D1073" s="72" t="s">
        <v>2689</v>
      </c>
    </row>
    <row r="1074" spans="3:4" x14ac:dyDescent="0.2">
      <c r="C1074" t="s">
        <v>4666</v>
      </c>
      <c r="D1074" s="72" t="s">
        <v>2690</v>
      </c>
    </row>
    <row r="1075" spans="3:4" x14ac:dyDescent="0.2">
      <c r="C1075" t="s">
        <v>4667</v>
      </c>
      <c r="D1075" s="72" t="s">
        <v>2691</v>
      </c>
    </row>
    <row r="1076" spans="3:4" x14ac:dyDescent="0.2">
      <c r="C1076" s="55" t="s">
        <v>4668</v>
      </c>
      <c r="D1076" s="71" t="s">
        <v>2692</v>
      </c>
    </row>
    <row r="1077" spans="3:4" x14ac:dyDescent="0.2">
      <c r="C1077" t="s">
        <v>4669</v>
      </c>
      <c r="D1077" s="72" t="s">
        <v>2693</v>
      </c>
    </row>
    <row r="1078" spans="3:4" x14ac:dyDescent="0.2">
      <c r="C1078" t="s">
        <v>4670</v>
      </c>
      <c r="D1078" s="72" t="s">
        <v>2694</v>
      </c>
    </row>
    <row r="1079" spans="3:4" x14ac:dyDescent="0.2">
      <c r="C1079" t="s">
        <v>4671</v>
      </c>
      <c r="D1079" s="72" t="s">
        <v>2695</v>
      </c>
    </row>
    <row r="1080" spans="3:4" x14ac:dyDescent="0.2">
      <c r="C1080" s="55" t="s">
        <v>4672</v>
      </c>
      <c r="D1080" s="71" t="s">
        <v>2696</v>
      </c>
    </row>
    <row r="1081" spans="3:4" x14ac:dyDescent="0.2">
      <c r="C1081" t="s">
        <v>4673</v>
      </c>
      <c r="D1081" s="72" t="s">
        <v>2697</v>
      </c>
    </row>
    <row r="1082" spans="3:4" x14ac:dyDescent="0.2">
      <c r="C1082" t="s">
        <v>4674</v>
      </c>
      <c r="D1082" s="72" t="s">
        <v>2698</v>
      </c>
    </row>
    <row r="1083" spans="3:4" x14ac:dyDescent="0.2">
      <c r="C1083" s="55" t="s">
        <v>4675</v>
      </c>
      <c r="D1083" s="71" t="s">
        <v>2699</v>
      </c>
    </row>
    <row r="1084" spans="3:4" x14ac:dyDescent="0.2">
      <c r="C1084" t="s">
        <v>4676</v>
      </c>
      <c r="D1084" s="72" t="s">
        <v>2700</v>
      </c>
    </row>
    <row r="1085" spans="3:4" x14ac:dyDescent="0.2">
      <c r="C1085" t="s">
        <v>4677</v>
      </c>
      <c r="D1085" s="72" t="s">
        <v>2701</v>
      </c>
    </row>
    <row r="1086" spans="3:4" x14ac:dyDescent="0.2">
      <c r="C1086" s="55" t="s">
        <v>4678</v>
      </c>
      <c r="D1086" s="71" t="s">
        <v>2702</v>
      </c>
    </row>
    <row r="1087" spans="3:4" x14ac:dyDescent="0.2">
      <c r="C1087" t="s">
        <v>4679</v>
      </c>
      <c r="D1087" s="72" t="s">
        <v>2703</v>
      </c>
    </row>
    <row r="1088" spans="3:4" x14ac:dyDescent="0.2">
      <c r="C1088" t="s">
        <v>4680</v>
      </c>
      <c r="D1088" s="72" t="s">
        <v>2704</v>
      </c>
    </row>
    <row r="1089" spans="3:4" x14ac:dyDescent="0.2">
      <c r="C1089" t="s">
        <v>4681</v>
      </c>
      <c r="D1089" s="72" t="s">
        <v>2706</v>
      </c>
    </row>
    <row r="1090" spans="3:4" x14ac:dyDescent="0.2">
      <c r="C1090" t="s">
        <v>4682</v>
      </c>
      <c r="D1090" s="72" t="s">
        <v>2707</v>
      </c>
    </row>
    <row r="1091" spans="3:4" x14ac:dyDescent="0.2">
      <c r="C1091" t="s">
        <v>4683</v>
      </c>
      <c r="D1091" s="72" t="s">
        <v>2708</v>
      </c>
    </row>
    <row r="1092" spans="3:4" x14ac:dyDescent="0.2">
      <c r="C1092" t="s">
        <v>4684</v>
      </c>
      <c r="D1092" s="72" t="s">
        <v>2709</v>
      </c>
    </row>
    <row r="1093" spans="3:4" x14ac:dyDescent="0.2">
      <c r="C1093" t="s">
        <v>4685</v>
      </c>
      <c r="D1093" s="72" t="s">
        <v>2710</v>
      </c>
    </row>
    <row r="1094" spans="3:4" x14ac:dyDescent="0.2">
      <c r="C1094" t="s">
        <v>4686</v>
      </c>
      <c r="D1094" s="72" t="s">
        <v>2711</v>
      </c>
    </row>
    <row r="1095" spans="3:4" x14ac:dyDescent="0.2">
      <c r="C1095" t="s">
        <v>4687</v>
      </c>
      <c r="D1095" s="72" t="s">
        <v>2712</v>
      </c>
    </row>
    <row r="1096" spans="3:4" x14ac:dyDescent="0.2">
      <c r="C1096" t="s">
        <v>4688</v>
      </c>
      <c r="D1096" s="72" t="s">
        <v>2713</v>
      </c>
    </row>
    <row r="1097" spans="3:4" x14ac:dyDescent="0.2">
      <c r="C1097" s="55" t="s">
        <v>4689</v>
      </c>
      <c r="D1097" s="71" t="s">
        <v>2714</v>
      </c>
    </row>
    <row r="1098" spans="3:4" x14ac:dyDescent="0.2">
      <c r="C1098" t="s">
        <v>4690</v>
      </c>
      <c r="D1098" s="72" t="s">
        <v>2715</v>
      </c>
    </row>
    <row r="1099" spans="3:4" x14ac:dyDescent="0.2">
      <c r="C1099" t="s">
        <v>4691</v>
      </c>
      <c r="D1099" s="72" t="s">
        <v>2716</v>
      </c>
    </row>
    <row r="1100" spans="3:4" x14ac:dyDescent="0.2">
      <c r="C1100" t="s">
        <v>4692</v>
      </c>
      <c r="D1100" s="72" t="s">
        <v>2717</v>
      </c>
    </row>
    <row r="1101" spans="3:4" x14ac:dyDescent="0.2">
      <c r="C1101" t="s">
        <v>4693</v>
      </c>
      <c r="D1101" s="72" t="s">
        <v>2719</v>
      </c>
    </row>
    <row r="1102" spans="3:4" x14ac:dyDescent="0.2">
      <c r="C1102" t="s">
        <v>4694</v>
      </c>
      <c r="D1102" s="72" t="s">
        <v>2720</v>
      </c>
    </row>
    <row r="1103" spans="3:4" x14ac:dyDescent="0.2">
      <c r="C1103" t="s">
        <v>4695</v>
      </c>
      <c r="D1103" s="72" t="s">
        <v>2721</v>
      </c>
    </row>
    <row r="1104" spans="3:4" x14ac:dyDescent="0.2">
      <c r="C1104" t="s">
        <v>4696</v>
      </c>
      <c r="D1104" s="72" t="s">
        <v>2722</v>
      </c>
    </row>
    <row r="1105" spans="3:4" x14ac:dyDescent="0.2">
      <c r="C1105" t="s">
        <v>4697</v>
      </c>
      <c r="D1105" s="72" t="s">
        <v>2723</v>
      </c>
    </row>
    <row r="1106" spans="3:4" x14ac:dyDescent="0.2">
      <c r="C1106" t="s">
        <v>4698</v>
      </c>
      <c r="D1106" s="72" t="s">
        <v>2724</v>
      </c>
    </row>
    <row r="1107" spans="3:4" x14ac:dyDescent="0.2">
      <c r="C1107" t="s">
        <v>4699</v>
      </c>
      <c r="D1107" s="72" t="s">
        <v>2725</v>
      </c>
    </row>
    <row r="1108" spans="3:4" x14ac:dyDescent="0.2">
      <c r="C1108" t="s">
        <v>4700</v>
      </c>
      <c r="D1108" s="72" t="s">
        <v>2726</v>
      </c>
    </row>
    <row r="1109" spans="3:4" x14ac:dyDescent="0.2">
      <c r="C1109" t="s">
        <v>4701</v>
      </c>
      <c r="D1109" s="72" t="s">
        <v>2727</v>
      </c>
    </row>
    <row r="1110" spans="3:4" x14ac:dyDescent="0.2">
      <c r="C1110" t="s">
        <v>4702</v>
      </c>
      <c r="D1110" s="72" t="s">
        <v>5292</v>
      </c>
    </row>
    <row r="1111" spans="3:4" x14ac:dyDescent="0.2">
      <c r="C1111" t="s">
        <v>4703</v>
      </c>
      <c r="D1111" s="72" t="s">
        <v>2729</v>
      </c>
    </row>
    <row r="1112" spans="3:4" x14ac:dyDescent="0.2">
      <c r="C1112" t="s">
        <v>4704</v>
      </c>
      <c r="D1112" s="72" t="s">
        <v>2730</v>
      </c>
    </row>
    <row r="1113" spans="3:4" x14ac:dyDescent="0.2">
      <c r="C1113" t="s">
        <v>4705</v>
      </c>
      <c r="D1113" s="72" t="s">
        <v>2732</v>
      </c>
    </row>
    <row r="1114" spans="3:4" x14ac:dyDescent="0.2">
      <c r="C1114" t="s">
        <v>4706</v>
      </c>
      <c r="D1114" s="72" t="s">
        <v>2733</v>
      </c>
    </row>
    <row r="1115" spans="3:4" x14ac:dyDescent="0.2">
      <c r="C1115" t="s">
        <v>4707</v>
      </c>
      <c r="D1115" s="72" t="s">
        <v>2734</v>
      </c>
    </row>
    <row r="1116" spans="3:4" x14ac:dyDescent="0.2">
      <c r="C1116" t="s">
        <v>4708</v>
      </c>
      <c r="D1116" s="72" t="s">
        <v>2735</v>
      </c>
    </row>
    <row r="1117" spans="3:4" x14ac:dyDescent="0.2">
      <c r="C1117" t="s">
        <v>4709</v>
      </c>
      <c r="D1117" s="72" t="s">
        <v>2736</v>
      </c>
    </row>
    <row r="1118" spans="3:4" x14ac:dyDescent="0.2">
      <c r="C1118" t="s">
        <v>4710</v>
      </c>
      <c r="D1118" s="72" t="s">
        <v>2737</v>
      </c>
    </row>
    <row r="1119" spans="3:4" x14ac:dyDescent="0.2">
      <c r="C1119" t="s">
        <v>4711</v>
      </c>
      <c r="D1119" s="72" t="s">
        <v>2738</v>
      </c>
    </row>
    <row r="1120" spans="3:4" x14ac:dyDescent="0.2">
      <c r="C1120" t="s">
        <v>4712</v>
      </c>
      <c r="D1120" s="72" t="s">
        <v>2739</v>
      </c>
    </row>
    <row r="1121" spans="3:4" x14ac:dyDescent="0.2">
      <c r="C1121" t="s">
        <v>4713</v>
      </c>
      <c r="D1121" s="72" t="s">
        <v>2740</v>
      </c>
    </row>
    <row r="1122" spans="3:4" x14ac:dyDescent="0.2">
      <c r="C1122" t="s">
        <v>4714</v>
      </c>
      <c r="D1122" s="72" t="s">
        <v>2741</v>
      </c>
    </row>
    <row r="1123" spans="3:4" x14ac:dyDescent="0.2">
      <c r="C1123" t="s">
        <v>4715</v>
      </c>
      <c r="D1123" s="72" t="s">
        <v>2742</v>
      </c>
    </row>
    <row r="1124" spans="3:4" x14ac:dyDescent="0.2">
      <c r="C1124" t="s">
        <v>4716</v>
      </c>
      <c r="D1124" s="72" t="s">
        <v>2743</v>
      </c>
    </row>
    <row r="1125" spans="3:4" x14ac:dyDescent="0.2">
      <c r="C1125" t="s">
        <v>4717</v>
      </c>
      <c r="D1125" s="72" t="s">
        <v>2744</v>
      </c>
    </row>
    <row r="1126" spans="3:4" x14ac:dyDescent="0.2">
      <c r="C1126" t="s">
        <v>4718</v>
      </c>
      <c r="D1126" s="72" t="s">
        <v>2745</v>
      </c>
    </row>
    <row r="1127" spans="3:4" x14ac:dyDescent="0.2">
      <c r="C1127" t="s">
        <v>4719</v>
      </c>
      <c r="D1127" s="72" t="s">
        <v>2746</v>
      </c>
    </row>
    <row r="1128" spans="3:4" x14ac:dyDescent="0.2">
      <c r="C1128" t="s">
        <v>4720</v>
      </c>
      <c r="D1128" s="72" t="s">
        <v>2747</v>
      </c>
    </row>
    <row r="1129" spans="3:4" x14ac:dyDescent="0.2">
      <c r="C1129" t="s">
        <v>4721</v>
      </c>
      <c r="D1129" s="72" t="s">
        <v>2748</v>
      </c>
    </row>
    <row r="1130" spans="3:4" x14ac:dyDescent="0.2">
      <c r="C1130" t="s">
        <v>4722</v>
      </c>
      <c r="D1130" s="72" t="s">
        <v>2749</v>
      </c>
    </row>
    <row r="1131" spans="3:4" x14ac:dyDescent="0.2">
      <c r="C1131" t="s">
        <v>4723</v>
      </c>
      <c r="D1131" s="72" t="s">
        <v>2750</v>
      </c>
    </row>
    <row r="1132" spans="3:4" x14ac:dyDescent="0.2">
      <c r="C1132" t="s">
        <v>4724</v>
      </c>
      <c r="D1132" s="72" t="s">
        <v>2751</v>
      </c>
    </row>
    <row r="1133" spans="3:4" x14ac:dyDescent="0.2">
      <c r="C1133" t="s">
        <v>4725</v>
      </c>
      <c r="D1133" s="72" t="s">
        <v>2752</v>
      </c>
    </row>
    <row r="1134" spans="3:4" x14ac:dyDescent="0.2">
      <c r="C1134" t="s">
        <v>4726</v>
      </c>
      <c r="D1134" s="72" t="s">
        <v>2753</v>
      </c>
    </row>
    <row r="1135" spans="3:4" x14ac:dyDescent="0.2">
      <c r="C1135" t="s">
        <v>4727</v>
      </c>
      <c r="D1135" s="72" t="s">
        <v>2754</v>
      </c>
    </row>
    <row r="1136" spans="3:4" x14ac:dyDescent="0.2">
      <c r="C1136" t="s">
        <v>4728</v>
      </c>
      <c r="D1136" s="72" t="s">
        <v>2755</v>
      </c>
    </row>
    <row r="1137" spans="3:4" x14ac:dyDescent="0.2">
      <c r="C1137" t="s">
        <v>4729</v>
      </c>
      <c r="D1137" s="72" t="s">
        <v>2756</v>
      </c>
    </row>
    <row r="1138" spans="3:4" x14ac:dyDescent="0.2">
      <c r="C1138" s="55" t="s">
        <v>4730</v>
      </c>
      <c r="D1138" s="71" t="s">
        <v>2757</v>
      </c>
    </row>
    <row r="1139" spans="3:4" x14ac:dyDescent="0.2">
      <c r="C1139" t="s">
        <v>4731</v>
      </c>
      <c r="D1139" s="72" t="s">
        <v>2758</v>
      </c>
    </row>
    <row r="1140" spans="3:4" x14ac:dyDescent="0.2">
      <c r="C1140" t="s">
        <v>4732</v>
      </c>
      <c r="D1140" s="72" t="s">
        <v>2759</v>
      </c>
    </row>
    <row r="1141" spans="3:4" x14ac:dyDescent="0.2">
      <c r="C1141" t="s">
        <v>4733</v>
      </c>
      <c r="D1141" s="72" t="s">
        <v>2760</v>
      </c>
    </row>
    <row r="1142" spans="3:4" x14ac:dyDescent="0.2">
      <c r="C1142" t="s">
        <v>4734</v>
      </c>
      <c r="D1142" s="72" t="s">
        <v>2761</v>
      </c>
    </row>
    <row r="1143" spans="3:4" x14ac:dyDescent="0.2">
      <c r="C1143" t="s">
        <v>4735</v>
      </c>
      <c r="D1143" s="72" t="s">
        <v>2762</v>
      </c>
    </row>
    <row r="1144" spans="3:4" x14ac:dyDescent="0.2">
      <c r="C1144" t="s">
        <v>4736</v>
      </c>
      <c r="D1144" s="72" t="s">
        <v>2763</v>
      </c>
    </row>
    <row r="1145" spans="3:4" x14ac:dyDescent="0.2">
      <c r="C1145" t="s">
        <v>4737</v>
      </c>
      <c r="D1145" s="72" t="s">
        <v>2764</v>
      </c>
    </row>
    <row r="1146" spans="3:4" x14ac:dyDescent="0.2">
      <c r="C1146" t="s">
        <v>4738</v>
      </c>
      <c r="D1146" s="72" t="s">
        <v>2765</v>
      </c>
    </row>
    <row r="1147" spans="3:4" x14ac:dyDescent="0.2">
      <c r="C1147" t="s">
        <v>4739</v>
      </c>
      <c r="D1147" s="72" t="s">
        <v>2766</v>
      </c>
    </row>
    <row r="1148" spans="3:4" x14ac:dyDescent="0.2">
      <c r="C1148" t="s">
        <v>4740</v>
      </c>
      <c r="D1148" s="72" t="s">
        <v>2767</v>
      </c>
    </row>
    <row r="1149" spans="3:4" x14ac:dyDescent="0.2">
      <c r="C1149" t="s">
        <v>4741</v>
      </c>
      <c r="D1149" s="72" t="s">
        <v>5335</v>
      </c>
    </row>
    <row r="1150" spans="3:4" x14ac:dyDescent="0.2">
      <c r="C1150" t="s">
        <v>4742</v>
      </c>
      <c r="D1150" s="72" t="s">
        <v>5336</v>
      </c>
    </row>
    <row r="1151" spans="3:4" x14ac:dyDescent="0.2">
      <c r="C1151" t="s">
        <v>4743</v>
      </c>
      <c r="D1151" s="72" t="s">
        <v>2770</v>
      </c>
    </row>
    <row r="1152" spans="3:4" x14ac:dyDescent="0.2">
      <c r="C1152" t="s">
        <v>4744</v>
      </c>
      <c r="D1152" s="72" t="s">
        <v>2771</v>
      </c>
    </row>
    <row r="1153" spans="3:4" x14ac:dyDescent="0.2">
      <c r="C1153" t="s">
        <v>4745</v>
      </c>
      <c r="D1153" s="72" t="s">
        <v>2772</v>
      </c>
    </row>
    <row r="1154" spans="3:4" x14ac:dyDescent="0.2">
      <c r="C1154" t="s">
        <v>4746</v>
      </c>
      <c r="D1154" s="72" t="s">
        <v>2773</v>
      </c>
    </row>
    <row r="1155" spans="3:4" x14ac:dyDescent="0.2">
      <c r="C1155" t="s">
        <v>4747</v>
      </c>
      <c r="D1155" s="72" t="s">
        <v>2774</v>
      </c>
    </row>
    <row r="1156" spans="3:4" x14ac:dyDescent="0.2">
      <c r="C1156" t="s">
        <v>4748</v>
      </c>
      <c r="D1156" s="72" t="s">
        <v>2775</v>
      </c>
    </row>
    <row r="1157" spans="3:4" x14ac:dyDescent="0.2">
      <c r="C1157" t="s">
        <v>4749</v>
      </c>
      <c r="D1157" s="72" t="s">
        <v>2777</v>
      </c>
    </row>
    <row r="1158" spans="3:4" x14ac:dyDescent="0.2">
      <c r="C1158" s="55" t="s">
        <v>4750</v>
      </c>
      <c r="D1158" s="71" t="s">
        <v>2778</v>
      </c>
    </row>
    <row r="1159" spans="3:4" x14ac:dyDescent="0.2">
      <c r="C1159" t="s">
        <v>4751</v>
      </c>
      <c r="D1159" s="72" t="s">
        <v>2779</v>
      </c>
    </row>
    <row r="1160" spans="3:4" x14ac:dyDescent="0.2">
      <c r="C1160" t="s">
        <v>4752</v>
      </c>
      <c r="D1160" s="72" t="s">
        <v>2780</v>
      </c>
    </row>
    <row r="1161" spans="3:4" x14ac:dyDescent="0.2">
      <c r="C1161" t="s">
        <v>4753</v>
      </c>
      <c r="D1161" s="72" t="s">
        <v>2781</v>
      </c>
    </row>
    <row r="1162" spans="3:4" x14ac:dyDescent="0.2">
      <c r="C1162" t="s">
        <v>4754</v>
      </c>
      <c r="D1162" s="72" t="s">
        <v>2782</v>
      </c>
    </row>
    <row r="1163" spans="3:4" x14ac:dyDescent="0.2">
      <c r="C1163" t="s">
        <v>4755</v>
      </c>
      <c r="D1163" s="72" t="s">
        <v>2783</v>
      </c>
    </row>
    <row r="1164" spans="3:4" x14ac:dyDescent="0.2">
      <c r="C1164" t="s">
        <v>4756</v>
      </c>
      <c r="D1164" s="72" t="s">
        <v>2784</v>
      </c>
    </row>
    <row r="1165" spans="3:4" x14ac:dyDescent="0.2">
      <c r="C1165" t="s">
        <v>4757</v>
      </c>
      <c r="D1165" s="72" t="s">
        <v>2786</v>
      </c>
    </row>
    <row r="1166" spans="3:4" x14ac:dyDescent="0.2">
      <c r="C1166" t="s">
        <v>4758</v>
      </c>
      <c r="D1166" s="72" t="s">
        <v>2787</v>
      </c>
    </row>
    <row r="1167" spans="3:4" x14ac:dyDescent="0.2">
      <c r="C1167" t="s">
        <v>4759</v>
      </c>
      <c r="D1167" s="72" t="s">
        <v>2788</v>
      </c>
    </row>
    <row r="1168" spans="3:4" x14ac:dyDescent="0.2">
      <c r="C1168" t="s">
        <v>4760</v>
      </c>
      <c r="D1168" s="72" t="s">
        <v>2789</v>
      </c>
    </row>
    <row r="1169" spans="3:4" x14ac:dyDescent="0.2">
      <c r="C1169" t="s">
        <v>4761</v>
      </c>
      <c r="D1169" s="72" t="s">
        <v>2790</v>
      </c>
    </row>
    <row r="1170" spans="3:4" x14ac:dyDescent="0.2">
      <c r="C1170" t="s">
        <v>4762</v>
      </c>
      <c r="D1170" s="72" t="s">
        <v>2791</v>
      </c>
    </row>
    <row r="1171" spans="3:4" x14ac:dyDescent="0.2">
      <c r="C1171" t="s">
        <v>4763</v>
      </c>
      <c r="D1171" s="72" t="s">
        <v>2792</v>
      </c>
    </row>
    <row r="1172" spans="3:4" x14ac:dyDescent="0.2">
      <c r="C1172" t="s">
        <v>4764</v>
      </c>
      <c r="D1172" s="72" t="s">
        <v>2793</v>
      </c>
    </row>
    <row r="1173" spans="3:4" x14ac:dyDescent="0.2">
      <c r="C1173" t="s">
        <v>4765</v>
      </c>
      <c r="D1173" s="72" t="s">
        <v>2794</v>
      </c>
    </row>
    <row r="1174" spans="3:4" x14ac:dyDescent="0.2">
      <c r="C1174" t="s">
        <v>4766</v>
      </c>
      <c r="D1174" s="72" t="s">
        <v>2795</v>
      </c>
    </row>
    <row r="1175" spans="3:4" x14ac:dyDescent="0.2">
      <c r="C1175" t="s">
        <v>4767</v>
      </c>
      <c r="D1175" s="72" t="s">
        <v>2796</v>
      </c>
    </row>
    <row r="1176" spans="3:4" x14ac:dyDescent="0.2">
      <c r="C1176" t="s">
        <v>4768</v>
      </c>
      <c r="D1176" s="72" t="s">
        <v>2797</v>
      </c>
    </row>
    <row r="1177" spans="3:4" x14ac:dyDescent="0.2">
      <c r="C1177" t="s">
        <v>4769</v>
      </c>
      <c r="D1177" s="72" t="s">
        <v>2798</v>
      </c>
    </row>
    <row r="1178" spans="3:4" x14ac:dyDescent="0.2">
      <c r="C1178" t="s">
        <v>4770</v>
      </c>
      <c r="D1178" s="72" t="s">
        <v>2799</v>
      </c>
    </row>
    <row r="1179" spans="3:4" x14ac:dyDescent="0.2">
      <c r="C1179" t="s">
        <v>4771</v>
      </c>
      <c r="D1179" s="72" t="s">
        <v>2800</v>
      </c>
    </row>
    <row r="1180" spans="3:4" x14ac:dyDescent="0.2">
      <c r="C1180" t="s">
        <v>4772</v>
      </c>
      <c r="D1180" s="72" t="s">
        <v>2801</v>
      </c>
    </row>
    <row r="1181" spans="3:4" x14ac:dyDescent="0.2">
      <c r="C1181" s="55" t="s">
        <v>4773</v>
      </c>
      <c r="D1181" s="71" t="s">
        <v>2802</v>
      </c>
    </row>
    <row r="1182" spans="3:4" x14ac:dyDescent="0.2">
      <c r="C1182" t="s">
        <v>4774</v>
      </c>
      <c r="D1182" s="72" t="s">
        <v>2803</v>
      </c>
    </row>
    <row r="1183" spans="3:4" x14ac:dyDescent="0.2">
      <c r="C1183" t="s">
        <v>4775</v>
      </c>
      <c r="D1183" s="72" t="s">
        <v>2805</v>
      </c>
    </row>
    <row r="1184" spans="3:4" x14ac:dyDescent="0.2">
      <c r="C1184" t="s">
        <v>4776</v>
      </c>
      <c r="D1184" s="72" t="s">
        <v>2806</v>
      </c>
    </row>
    <row r="1185" spans="3:4" x14ac:dyDescent="0.2">
      <c r="C1185" t="s">
        <v>4777</v>
      </c>
      <c r="D1185" s="72" t="s">
        <v>2807</v>
      </c>
    </row>
    <row r="1186" spans="3:4" x14ac:dyDescent="0.2">
      <c r="C1186" t="s">
        <v>4778</v>
      </c>
      <c r="D1186" s="72" t="s">
        <v>2808</v>
      </c>
    </row>
    <row r="1187" spans="3:4" x14ac:dyDescent="0.2">
      <c r="C1187" t="s">
        <v>4779</v>
      </c>
      <c r="D1187" s="72" t="s">
        <v>2809</v>
      </c>
    </row>
    <row r="1188" spans="3:4" x14ac:dyDescent="0.2">
      <c r="C1188" t="s">
        <v>4780</v>
      </c>
      <c r="D1188" s="72" t="s">
        <v>2810</v>
      </c>
    </row>
    <row r="1189" spans="3:4" x14ac:dyDescent="0.2">
      <c r="C1189" s="55" t="s">
        <v>4781</v>
      </c>
      <c r="D1189" s="71" t="s">
        <v>2811</v>
      </c>
    </row>
    <row r="1190" spans="3:4" x14ac:dyDescent="0.2">
      <c r="C1190" t="s">
        <v>5447</v>
      </c>
      <c r="D1190" s="72" t="s">
        <v>2813</v>
      </c>
    </row>
    <row r="1191" spans="3:4" x14ac:dyDescent="0.2">
      <c r="C1191" t="s">
        <v>4782</v>
      </c>
      <c r="D1191" s="72" t="s">
        <v>2812</v>
      </c>
    </row>
    <row r="1192" spans="3:4" x14ac:dyDescent="0.2">
      <c r="C1192" t="s">
        <v>4783</v>
      </c>
      <c r="D1192" s="72" t="s">
        <v>2814</v>
      </c>
    </row>
    <row r="1193" spans="3:4" x14ac:dyDescent="0.2">
      <c r="C1193" t="s">
        <v>4784</v>
      </c>
      <c r="D1193" s="72" t="s">
        <v>2815</v>
      </c>
    </row>
    <row r="1194" spans="3:4" x14ac:dyDescent="0.2">
      <c r="C1194" t="s">
        <v>4785</v>
      </c>
      <c r="D1194" s="72" t="s">
        <v>2816</v>
      </c>
    </row>
    <row r="1195" spans="3:4" x14ac:dyDescent="0.2">
      <c r="C1195" t="s">
        <v>4786</v>
      </c>
      <c r="D1195" s="72" t="s">
        <v>2817</v>
      </c>
    </row>
    <row r="1196" spans="3:4" x14ac:dyDescent="0.2">
      <c r="C1196" t="s">
        <v>4787</v>
      </c>
      <c r="D1196" s="72" t="s">
        <v>2818</v>
      </c>
    </row>
    <row r="1197" spans="3:4" x14ac:dyDescent="0.2">
      <c r="C1197" t="s">
        <v>4788</v>
      </c>
      <c r="D1197" s="72" t="s">
        <v>2819</v>
      </c>
    </row>
    <row r="1198" spans="3:4" x14ac:dyDescent="0.2">
      <c r="C1198" t="s">
        <v>4789</v>
      </c>
      <c r="D1198" s="72" t="s">
        <v>2820</v>
      </c>
    </row>
    <row r="1199" spans="3:4" x14ac:dyDescent="0.2">
      <c r="C1199" t="s">
        <v>4790</v>
      </c>
      <c r="D1199" s="72" t="s">
        <v>2821</v>
      </c>
    </row>
    <row r="1200" spans="3:4" x14ac:dyDescent="0.2">
      <c r="C1200" t="s">
        <v>4791</v>
      </c>
      <c r="D1200" s="72" t="s">
        <v>2822</v>
      </c>
    </row>
    <row r="1201" spans="3:4" x14ac:dyDescent="0.2">
      <c r="C1201" t="s">
        <v>4792</v>
      </c>
      <c r="D1201" s="72" t="s">
        <v>2823</v>
      </c>
    </row>
    <row r="1202" spans="3:4" x14ac:dyDescent="0.2">
      <c r="C1202" t="s">
        <v>4793</v>
      </c>
      <c r="D1202" s="72" t="s">
        <v>2824</v>
      </c>
    </row>
    <row r="1203" spans="3:4" x14ac:dyDescent="0.2">
      <c r="C1203" t="s">
        <v>4794</v>
      </c>
      <c r="D1203" s="72" t="s">
        <v>2825</v>
      </c>
    </row>
    <row r="1204" spans="3:4" x14ac:dyDescent="0.2">
      <c r="C1204" t="s">
        <v>4795</v>
      </c>
      <c r="D1204" s="72" t="s">
        <v>2826</v>
      </c>
    </row>
    <row r="1205" spans="3:4" x14ac:dyDescent="0.2">
      <c r="C1205" t="s">
        <v>4796</v>
      </c>
      <c r="D1205" s="72" t="s">
        <v>2827</v>
      </c>
    </row>
    <row r="1206" spans="3:4" x14ac:dyDescent="0.2">
      <c r="C1206" t="s">
        <v>4797</v>
      </c>
      <c r="D1206" s="72" t="s">
        <v>2828</v>
      </c>
    </row>
    <row r="1207" spans="3:4" x14ac:dyDescent="0.2">
      <c r="C1207" t="s">
        <v>4798</v>
      </c>
      <c r="D1207" s="72" t="s">
        <v>2829</v>
      </c>
    </row>
    <row r="1208" spans="3:4" x14ac:dyDescent="0.2">
      <c r="C1208" t="s">
        <v>4799</v>
      </c>
      <c r="D1208" s="72" t="s">
        <v>2830</v>
      </c>
    </row>
    <row r="1209" spans="3:4" x14ac:dyDescent="0.2">
      <c r="C1209" t="s">
        <v>4800</v>
      </c>
      <c r="D1209" s="72" t="s">
        <v>2831</v>
      </c>
    </row>
    <row r="1210" spans="3:4" x14ac:dyDescent="0.2">
      <c r="C1210" t="s">
        <v>4801</v>
      </c>
      <c r="D1210" s="72" t="s">
        <v>2832</v>
      </c>
    </row>
    <row r="1211" spans="3:4" x14ac:dyDescent="0.2">
      <c r="C1211" t="s">
        <v>4802</v>
      </c>
      <c r="D1211" s="72" t="s">
        <v>2833</v>
      </c>
    </row>
    <row r="1212" spans="3:4" x14ac:dyDescent="0.2">
      <c r="C1212" t="s">
        <v>4803</v>
      </c>
      <c r="D1212" s="72" t="s">
        <v>2834</v>
      </c>
    </row>
    <row r="1213" spans="3:4" x14ac:dyDescent="0.2">
      <c r="C1213" t="s">
        <v>4804</v>
      </c>
      <c r="D1213" s="72" t="s">
        <v>2835</v>
      </c>
    </row>
    <row r="1214" spans="3:4" x14ac:dyDescent="0.2">
      <c r="C1214" t="s">
        <v>4805</v>
      </c>
      <c r="D1214" s="72" t="s">
        <v>2836</v>
      </c>
    </row>
    <row r="1215" spans="3:4" x14ac:dyDescent="0.2">
      <c r="C1215" t="s">
        <v>4806</v>
      </c>
      <c r="D1215" s="72" t="s">
        <v>2837</v>
      </c>
    </row>
    <row r="1216" spans="3:4" x14ac:dyDescent="0.2">
      <c r="C1216" t="s">
        <v>4807</v>
      </c>
      <c r="D1216" s="72" t="s">
        <v>2838</v>
      </c>
    </row>
    <row r="1217" spans="3:4" x14ac:dyDescent="0.2">
      <c r="C1217" s="55" t="s">
        <v>4808</v>
      </c>
      <c r="D1217" s="71" t="s">
        <v>2839</v>
      </c>
    </row>
    <row r="1218" spans="3:4" x14ac:dyDescent="0.2">
      <c r="C1218" s="55" t="s">
        <v>4809</v>
      </c>
      <c r="D1218" s="71" t="s">
        <v>2840</v>
      </c>
    </row>
    <row r="1219" spans="3:4" x14ac:dyDescent="0.2">
      <c r="C1219" t="s">
        <v>4810</v>
      </c>
      <c r="D1219" s="72" t="s">
        <v>2841</v>
      </c>
    </row>
    <row r="1220" spans="3:4" x14ac:dyDescent="0.2">
      <c r="C1220" t="s">
        <v>4811</v>
      </c>
      <c r="D1220" s="72" t="s">
        <v>2842</v>
      </c>
    </row>
    <row r="1221" spans="3:4" x14ac:dyDescent="0.2">
      <c r="C1221" t="s">
        <v>4812</v>
      </c>
      <c r="D1221" s="72" t="s">
        <v>2843</v>
      </c>
    </row>
    <row r="1222" spans="3:4" x14ac:dyDescent="0.2">
      <c r="C1222" t="s">
        <v>4813</v>
      </c>
      <c r="D1222" s="72" t="s">
        <v>2844</v>
      </c>
    </row>
    <row r="1223" spans="3:4" x14ac:dyDescent="0.2">
      <c r="C1223" t="s">
        <v>4814</v>
      </c>
      <c r="D1223" s="72" t="s">
        <v>2845</v>
      </c>
    </row>
    <row r="1224" spans="3:4" x14ac:dyDescent="0.2">
      <c r="C1224" t="s">
        <v>4815</v>
      </c>
      <c r="D1224" s="72" t="s">
        <v>5258</v>
      </c>
    </row>
    <row r="1225" spans="3:4" x14ac:dyDescent="0.2">
      <c r="C1225" t="s">
        <v>4816</v>
      </c>
      <c r="D1225" s="72" t="s">
        <v>2847</v>
      </c>
    </row>
    <row r="1226" spans="3:4" x14ac:dyDescent="0.2">
      <c r="C1226" t="s">
        <v>4817</v>
      </c>
      <c r="D1226" s="72" t="s">
        <v>2848</v>
      </c>
    </row>
    <row r="1227" spans="3:4" x14ac:dyDescent="0.2">
      <c r="C1227" t="s">
        <v>4818</v>
      </c>
      <c r="D1227" s="72" t="s">
        <v>2849</v>
      </c>
    </row>
    <row r="1228" spans="3:4" x14ac:dyDescent="0.2">
      <c r="C1228" t="s">
        <v>4819</v>
      </c>
      <c r="D1228" s="72" t="s">
        <v>2850</v>
      </c>
    </row>
    <row r="1229" spans="3:4" x14ac:dyDescent="0.2">
      <c r="C1229" t="s">
        <v>4820</v>
      </c>
      <c r="D1229" s="72" t="s">
        <v>2851</v>
      </c>
    </row>
    <row r="1230" spans="3:4" x14ac:dyDescent="0.2">
      <c r="C1230" t="s">
        <v>4821</v>
      </c>
      <c r="D1230" s="72" t="s">
        <v>2852</v>
      </c>
    </row>
    <row r="1231" spans="3:4" x14ac:dyDescent="0.2">
      <c r="C1231" t="s">
        <v>4822</v>
      </c>
      <c r="D1231" s="72" t="s">
        <v>2853</v>
      </c>
    </row>
    <row r="1232" spans="3:4" x14ac:dyDescent="0.2">
      <c r="C1232" t="s">
        <v>4823</v>
      </c>
      <c r="D1232" s="72" t="s">
        <v>2854</v>
      </c>
    </row>
    <row r="1233" spans="3:4" x14ac:dyDescent="0.2">
      <c r="C1233" t="s">
        <v>4824</v>
      </c>
      <c r="D1233" s="72" t="s">
        <v>2855</v>
      </c>
    </row>
    <row r="1234" spans="3:4" x14ac:dyDescent="0.2">
      <c r="C1234" t="s">
        <v>4825</v>
      </c>
      <c r="D1234" s="72" t="s">
        <v>2856</v>
      </c>
    </row>
    <row r="1235" spans="3:4" x14ac:dyDescent="0.2">
      <c r="C1235" s="55" t="s">
        <v>4826</v>
      </c>
      <c r="D1235" s="71" t="s">
        <v>2857</v>
      </c>
    </row>
    <row r="1236" spans="3:4" x14ac:dyDescent="0.2">
      <c r="C1236" t="s">
        <v>4827</v>
      </c>
      <c r="D1236" s="72" t="s">
        <v>2858</v>
      </c>
    </row>
    <row r="1237" spans="3:4" x14ac:dyDescent="0.2">
      <c r="C1237" s="55" t="s">
        <v>4828</v>
      </c>
      <c r="D1237" s="71" t="s">
        <v>2859</v>
      </c>
    </row>
    <row r="1238" spans="3:4" x14ac:dyDescent="0.2">
      <c r="C1238" t="s">
        <v>4829</v>
      </c>
      <c r="D1238" s="72" t="s">
        <v>2860</v>
      </c>
    </row>
    <row r="1239" spans="3:4" x14ac:dyDescent="0.2">
      <c r="C1239" t="s">
        <v>4830</v>
      </c>
      <c r="D1239" s="72" t="s">
        <v>2861</v>
      </c>
    </row>
    <row r="1240" spans="3:4" x14ac:dyDescent="0.2">
      <c r="C1240" t="s">
        <v>4831</v>
      </c>
      <c r="D1240" s="72" t="s">
        <v>2862</v>
      </c>
    </row>
    <row r="1241" spans="3:4" x14ac:dyDescent="0.2">
      <c r="C1241" t="s">
        <v>4832</v>
      </c>
      <c r="D1241" s="72" t="s">
        <v>2863</v>
      </c>
    </row>
    <row r="1242" spans="3:4" x14ac:dyDescent="0.2">
      <c r="C1242" t="s">
        <v>4833</v>
      </c>
      <c r="D1242" s="72" t="s">
        <v>2864</v>
      </c>
    </row>
    <row r="1243" spans="3:4" x14ac:dyDescent="0.2">
      <c r="C1243" t="s">
        <v>4834</v>
      </c>
      <c r="D1243" s="72" t="s">
        <v>2865</v>
      </c>
    </row>
    <row r="1244" spans="3:4" x14ac:dyDescent="0.2">
      <c r="C1244" t="s">
        <v>4835</v>
      </c>
      <c r="D1244" s="72" t="s">
        <v>2866</v>
      </c>
    </row>
    <row r="1245" spans="3:4" x14ac:dyDescent="0.2">
      <c r="C1245" t="s">
        <v>4836</v>
      </c>
      <c r="D1245" s="72" t="s">
        <v>2867</v>
      </c>
    </row>
    <row r="1246" spans="3:4" x14ac:dyDescent="0.2">
      <c r="C1246" t="s">
        <v>4837</v>
      </c>
      <c r="D1246" s="72" t="s">
        <v>2868</v>
      </c>
    </row>
    <row r="1247" spans="3:4" x14ac:dyDescent="0.2">
      <c r="C1247" t="s">
        <v>4838</v>
      </c>
      <c r="D1247" s="72" t="s">
        <v>2869</v>
      </c>
    </row>
    <row r="1248" spans="3:4" x14ac:dyDescent="0.2">
      <c r="C1248" t="s">
        <v>4839</v>
      </c>
      <c r="D1248" s="72" t="s">
        <v>5316</v>
      </c>
    </row>
    <row r="1249" spans="3:4" x14ac:dyDescent="0.2">
      <c r="C1249" t="s">
        <v>4840</v>
      </c>
      <c r="D1249" s="72" t="s">
        <v>2871</v>
      </c>
    </row>
    <row r="1250" spans="3:4" x14ac:dyDescent="0.2">
      <c r="C1250" t="s">
        <v>4841</v>
      </c>
      <c r="D1250" s="72" t="s">
        <v>2872</v>
      </c>
    </row>
    <row r="1251" spans="3:4" x14ac:dyDescent="0.2">
      <c r="C1251" t="s">
        <v>4842</v>
      </c>
      <c r="D1251" s="72" t="s">
        <v>2873</v>
      </c>
    </row>
    <row r="1252" spans="3:4" x14ac:dyDescent="0.2">
      <c r="C1252" t="s">
        <v>4843</v>
      </c>
      <c r="D1252" s="72" t="s">
        <v>2874</v>
      </c>
    </row>
    <row r="1253" spans="3:4" x14ac:dyDescent="0.2">
      <c r="C1253" t="s">
        <v>5281</v>
      </c>
      <c r="D1253" s="72" t="s">
        <v>2875</v>
      </c>
    </row>
    <row r="1254" spans="3:4" x14ac:dyDescent="0.2">
      <c r="C1254" t="s">
        <v>4844</v>
      </c>
      <c r="D1254" s="72" t="s">
        <v>2876</v>
      </c>
    </row>
    <row r="1255" spans="3:4" x14ac:dyDescent="0.2">
      <c r="C1255" t="s">
        <v>4845</v>
      </c>
      <c r="D1255" s="72" t="s">
        <v>2877</v>
      </c>
    </row>
    <row r="1256" spans="3:4" x14ac:dyDescent="0.2">
      <c r="C1256" t="s">
        <v>4846</v>
      </c>
      <c r="D1256" s="72" t="s">
        <v>2878</v>
      </c>
    </row>
    <row r="1257" spans="3:4" x14ac:dyDescent="0.2">
      <c r="C1257" t="s">
        <v>4847</v>
      </c>
      <c r="D1257" s="72" t="s">
        <v>2879</v>
      </c>
    </row>
    <row r="1258" spans="3:4" x14ac:dyDescent="0.2">
      <c r="C1258" t="s">
        <v>4848</v>
      </c>
      <c r="D1258" s="72" t="s">
        <v>2880</v>
      </c>
    </row>
    <row r="1259" spans="3:4" x14ac:dyDescent="0.2">
      <c r="C1259" t="s">
        <v>4849</v>
      </c>
      <c r="D1259" s="72" t="s">
        <v>2881</v>
      </c>
    </row>
    <row r="1260" spans="3:4" x14ac:dyDescent="0.2">
      <c r="C1260" t="s">
        <v>4850</v>
      </c>
      <c r="D1260" s="72" t="s">
        <v>2882</v>
      </c>
    </row>
    <row r="1261" spans="3:4" x14ac:dyDescent="0.2">
      <c r="C1261" t="s">
        <v>4851</v>
      </c>
      <c r="D1261" s="72" t="s">
        <v>5317</v>
      </c>
    </row>
    <row r="1262" spans="3:4" x14ac:dyDescent="0.2">
      <c r="C1262" s="55" t="s">
        <v>4852</v>
      </c>
      <c r="D1262" s="71" t="s">
        <v>2884</v>
      </c>
    </row>
    <row r="1263" spans="3:4" x14ac:dyDescent="0.2">
      <c r="C1263" t="s">
        <v>4853</v>
      </c>
      <c r="D1263" s="72" t="s">
        <v>2885</v>
      </c>
    </row>
    <row r="1264" spans="3:4" x14ac:dyDescent="0.2">
      <c r="C1264" t="s">
        <v>4854</v>
      </c>
      <c r="D1264" s="72" t="s">
        <v>2886</v>
      </c>
    </row>
    <row r="1265" spans="3:4" x14ac:dyDescent="0.2">
      <c r="C1265" t="s">
        <v>4855</v>
      </c>
      <c r="D1265" s="72" t="s">
        <v>2887</v>
      </c>
    </row>
    <row r="1266" spans="3:4" x14ac:dyDescent="0.2">
      <c r="C1266" t="s">
        <v>4856</v>
      </c>
      <c r="D1266" s="72" t="s">
        <v>2888</v>
      </c>
    </row>
    <row r="1267" spans="3:4" x14ac:dyDescent="0.2">
      <c r="C1267" t="s">
        <v>4857</v>
      </c>
      <c r="D1267" s="72" t="s">
        <v>2889</v>
      </c>
    </row>
    <row r="1268" spans="3:4" x14ac:dyDescent="0.2">
      <c r="C1268" t="s">
        <v>4858</v>
      </c>
      <c r="D1268" s="72" t="s">
        <v>2890</v>
      </c>
    </row>
    <row r="1269" spans="3:4" x14ac:dyDescent="0.2">
      <c r="C1269" t="s">
        <v>4859</v>
      </c>
      <c r="D1269" s="72" t="s">
        <v>2891</v>
      </c>
    </row>
    <row r="1270" spans="3:4" x14ac:dyDescent="0.2">
      <c r="C1270" t="s">
        <v>4860</v>
      </c>
      <c r="D1270" s="72" t="s">
        <v>2893</v>
      </c>
    </row>
    <row r="1271" spans="3:4" x14ac:dyDescent="0.2">
      <c r="C1271" t="s">
        <v>5265</v>
      </c>
      <c r="D1271" s="72" t="s">
        <v>5266</v>
      </c>
    </row>
    <row r="1272" spans="3:4" x14ac:dyDescent="0.2">
      <c r="C1272" t="s">
        <v>4861</v>
      </c>
      <c r="D1272" s="72" t="s">
        <v>2894</v>
      </c>
    </row>
    <row r="1273" spans="3:4" x14ac:dyDescent="0.2">
      <c r="C1273" t="s">
        <v>4862</v>
      </c>
      <c r="D1273" s="72" t="s">
        <v>2895</v>
      </c>
    </row>
    <row r="1274" spans="3:4" x14ac:dyDescent="0.2">
      <c r="C1274" t="s">
        <v>4863</v>
      </c>
      <c r="D1274" s="72" t="s">
        <v>2896</v>
      </c>
    </row>
    <row r="1275" spans="3:4" x14ac:dyDescent="0.2">
      <c r="C1275" t="s">
        <v>4864</v>
      </c>
      <c r="D1275" s="72" t="s">
        <v>2897</v>
      </c>
    </row>
    <row r="1276" spans="3:4" x14ac:dyDescent="0.2">
      <c r="C1276" t="s">
        <v>4865</v>
      </c>
      <c r="D1276" s="72" t="s">
        <v>2898</v>
      </c>
    </row>
    <row r="1277" spans="3:4" x14ac:dyDescent="0.2">
      <c r="C1277" t="s">
        <v>4866</v>
      </c>
      <c r="D1277" s="72" t="s">
        <v>2899</v>
      </c>
    </row>
    <row r="1278" spans="3:4" x14ac:dyDescent="0.2">
      <c r="C1278" t="s">
        <v>4867</v>
      </c>
      <c r="D1278" s="72" t="s">
        <v>2900</v>
      </c>
    </row>
    <row r="1279" spans="3:4" x14ac:dyDescent="0.2">
      <c r="C1279" t="s">
        <v>4868</v>
      </c>
      <c r="D1279" s="72" t="s">
        <v>2901</v>
      </c>
    </row>
    <row r="1280" spans="3:4" x14ac:dyDescent="0.2">
      <c r="C1280" t="s">
        <v>4869</v>
      </c>
      <c r="D1280" s="72" t="s">
        <v>2902</v>
      </c>
    </row>
    <row r="1281" spans="3:4" x14ac:dyDescent="0.2">
      <c r="C1281" t="s">
        <v>4870</v>
      </c>
      <c r="D1281" s="72" t="s">
        <v>2903</v>
      </c>
    </row>
    <row r="1282" spans="3:4" x14ac:dyDescent="0.2">
      <c r="C1282" t="s">
        <v>4871</v>
      </c>
      <c r="D1282" s="72" t="s">
        <v>2904</v>
      </c>
    </row>
    <row r="1283" spans="3:4" x14ac:dyDescent="0.2">
      <c r="C1283" t="s">
        <v>4872</v>
      </c>
      <c r="D1283" s="72" t="s">
        <v>2905</v>
      </c>
    </row>
    <row r="1284" spans="3:4" x14ac:dyDescent="0.2">
      <c r="C1284" t="s">
        <v>4873</v>
      </c>
      <c r="D1284" s="72" t="s">
        <v>2906</v>
      </c>
    </row>
    <row r="1285" spans="3:4" x14ac:dyDescent="0.2">
      <c r="C1285" t="s">
        <v>4874</v>
      </c>
      <c r="D1285" s="72" t="s">
        <v>2907</v>
      </c>
    </row>
    <row r="1286" spans="3:4" x14ac:dyDescent="0.2">
      <c r="C1286" t="s">
        <v>4875</v>
      </c>
      <c r="D1286" s="72" t="s">
        <v>2908</v>
      </c>
    </row>
    <row r="1287" spans="3:4" x14ac:dyDescent="0.2">
      <c r="C1287" t="s">
        <v>4876</v>
      </c>
      <c r="D1287" s="72" t="s">
        <v>2909</v>
      </c>
    </row>
    <row r="1288" spans="3:4" x14ac:dyDescent="0.2">
      <c r="C1288" t="s">
        <v>4877</v>
      </c>
      <c r="D1288" s="72" t="s">
        <v>2910</v>
      </c>
    </row>
    <row r="1289" spans="3:4" x14ac:dyDescent="0.2">
      <c r="C1289" t="s">
        <v>4878</v>
      </c>
      <c r="D1289" s="72" t="s">
        <v>2911</v>
      </c>
    </row>
    <row r="1290" spans="3:4" x14ac:dyDescent="0.2">
      <c r="C1290" t="s">
        <v>4879</v>
      </c>
      <c r="D1290" s="72" t="s">
        <v>2912</v>
      </c>
    </row>
    <row r="1291" spans="3:4" x14ac:dyDescent="0.2">
      <c r="C1291" t="s">
        <v>4880</v>
      </c>
      <c r="D1291" s="72" t="s">
        <v>2913</v>
      </c>
    </row>
    <row r="1292" spans="3:4" x14ac:dyDescent="0.2">
      <c r="C1292" t="s">
        <v>4881</v>
      </c>
      <c r="D1292" s="72" t="s">
        <v>5293</v>
      </c>
    </row>
    <row r="1293" spans="3:4" x14ac:dyDescent="0.2">
      <c r="C1293" t="s">
        <v>4882</v>
      </c>
      <c r="D1293" s="72" t="s">
        <v>2915</v>
      </c>
    </row>
    <row r="1294" spans="3:4" x14ac:dyDescent="0.2">
      <c r="C1294" t="s">
        <v>4883</v>
      </c>
      <c r="D1294" s="72" t="s">
        <v>2916</v>
      </c>
    </row>
    <row r="1295" spans="3:4" x14ac:dyDescent="0.2">
      <c r="C1295" t="s">
        <v>4884</v>
      </c>
      <c r="D1295" s="72" t="s">
        <v>2917</v>
      </c>
    </row>
    <row r="1296" spans="3:4" x14ac:dyDescent="0.2">
      <c r="C1296" t="s">
        <v>4885</v>
      </c>
      <c r="D1296" s="72" t="s">
        <v>2918</v>
      </c>
    </row>
    <row r="1297" spans="3:4" x14ac:dyDescent="0.2">
      <c r="C1297" t="s">
        <v>4886</v>
      </c>
      <c r="D1297" s="72" t="s">
        <v>2919</v>
      </c>
    </row>
    <row r="1298" spans="3:4" x14ac:dyDescent="0.2">
      <c r="C1298" t="s">
        <v>4887</v>
      </c>
      <c r="D1298" s="72" t="s">
        <v>2920</v>
      </c>
    </row>
    <row r="1299" spans="3:4" x14ac:dyDescent="0.2">
      <c r="C1299" t="s">
        <v>4888</v>
      </c>
      <c r="D1299" s="72" t="s">
        <v>2921</v>
      </c>
    </row>
    <row r="1300" spans="3:4" x14ac:dyDescent="0.2">
      <c r="C1300" t="s">
        <v>4889</v>
      </c>
      <c r="D1300" s="72" t="s">
        <v>2922</v>
      </c>
    </row>
    <row r="1301" spans="3:4" x14ac:dyDescent="0.2">
      <c r="C1301" t="s">
        <v>4890</v>
      </c>
      <c r="D1301" s="72" t="s">
        <v>2923</v>
      </c>
    </row>
    <row r="1302" spans="3:4" x14ac:dyDescent="0.2">
      <c r="C1302" t="s">
        <v>4891</v>
      </c>
      <c r="D1302" s="72" t="s">
        <v>2924</v>
      </c>
    </row>
    <row r="1303" spans="3:4" x14ac:dyDescent="0.2">
      <c r="C1303" t="s">
        <v>4892</v>
      </c>
      <c r="D1303" s="72" t="s">
        <v>2925</v>
      </c>
    </row>
    <row r="1304" spans="3:4" x14ac:dyDescent="0.2">
      <c r="C1304" t="s">
        <v>4893</v>
      </c>
      <c r="D1304" s="72" t="s">
        <v>2926</v>
      </c>
    </row>
    <row r="1305" spans="3:4" x14ac:dyDescent="0.2">
      <c r="C1305" t="s">
        <v>4894</v>
      </c>
      <c r="D1305" s="72" t="s">
        <v>2927</v>
      </c>
    </row>
    <row r="1306" spans="3:4" x14ac:dyDescent="0.2">
      <c r="C1306" t="s">
        <v>4895</v>
      </c>
      <c r="D1306" s="72" t="s">
        <v>2928</v>
      </c>
    </row>
    <row r="1307" spans="3:4" x14ac:dyDescent="0.2">
      <c r="C1307" t="s">
        <v>4896</v>
      </c>
      <c r="D1307" s="72" t="s">
        <v>2929</v>
      </c>
    </row>
    <row r="1308" spans="3:4" x14ac:dyDescent="0.2">
      <c r="C1308" t="s">
        <v>4897</v>
      </c>
      <c r="D1308" s="72" t="s">
        <v>2930</v>
      </c>
    </row>
    <row r="1309" spans="3:4" x14ac:dyDescent="0.2">
      <c r="C1309" t="s">
        <v>4898</v>
      </c>
      <c r="D1309" s="72" t="s">
        <v>5337</v>
      </c>
    </row>
    <row r="1310" spans="3:4" x14ac:dyDescent="0.2">
      <c r="C1310" t="s">
        <v>4899</v>
      </c>
      <c r="D1310" s="72" t="s">
        <v>2932</v>
      </c>
    </row>
    <row r="1311" spans="3:4" x14ac:dyDescent="0.2">
      <c r="C1311" t="s">
        <v>4900</v>
      </c>
      <c r="D1311" s="72" t="s">
        <v>2933</v>
      </c>
    </row>
    <row r="1312" spans="3:4" x14ac:dyDescent="0.2">
      <c r="C1312" t="s">
        <v>4901</v>
      </c>
      <c r="D1312" s="72" t="s">
        <v>2934</v>
      </c>
    </row>
    <row r="1313" spans="3:4" x14ac:dyDescent="0.2">
      <c r="C1313" t="s">
        <v>4902</v>
      </c>
      <c r="D1313" s="72" t="s">
        <v>2935</v>
      </c>
    </row>
    <row r="1314" spans="3:4" x14ac:dyDescent="0.2">
      <c r="C1314" t="s">
        <v>4903</v>
      </c>
      <c r="D1314" s="72" t="s">
        <v>2936</v>
      </c>
    </row>
    <row r="1315" spans="3:4" x14ac:dyDescent="0.2">
      <c r="C1315" t="s">
        <v>4904</v>
      </c>
      <c r="D1315" s="72" t="s">
        <v>2937</v>
      </c>
    </row>
    <row r="1316" spans="3:4" x14ac:dyDescent="0.2">
      <c r="C1316" t="s">
        <v>4905</v>
      </c>
      <c r="D1316" s="72" t="s">
        <v>2938</v>
      </c>
    </row>
    <row r="1317" spans="3:4" x14ac:dyDescent="0.2">
      <c r="C1317" t="s">
        <v>4906</v>
      </c>
      <c r="D1317" s="72" t="s">
        <v>2939</v>
      </c>
    </row>
    <row r="1318" spans="3:4" x14ac:dyDescent="0.2">
      <c r="C1318" t="s">
        <v>4907</v>
      </c>
      <c r="D1318" s="72" t="s">
        <v>2940</v>
      </c>
    </row>
    <row r="1319" spans="3:4" x14ac:dyDescent="0.2">
      <c r="C1319" t="s">
        <v>4908</v>
      </c>
      <c r="D1319" s="72" t="s">
        <v>2941</v>
      </c>
    </row>
    <row r="1320" spans="3:4" x14ac:dyDescent="0.2">
      <c r="C1320" t="s">
        <v>4909</v>
      </c>
      <c r="D1320" s="72" t="s">
        <v>2942</v>
      </c>
    </row>
    <row r="1321" spans="3:4" x14ac:dyDescent="0.2">
      <c r="C1321" t="s">
        <v>4910</v>
      </c>
      <c r="D1321" s="72" t="s">
        <v>2943</v>
      </c>
    </row>
    <row r="1322" spans="3:4" x14ac:dyDescent="0.2">
      <c r="C1322" t="s">
        <v>4911</v>
      </c>
      <c r="D1322" s="72" t="s">
        <v>2944</v>
      </c>
    </row>
    <row r="1323" spans="3:4" x14ac:dyDescent="0.2">
      <c r="C1323" t="s">
        <v>4912</v>
      </c>
      <c r="D1323" s="72" t="s">
        <v>2945</v>
      </c>
    </row>
    <row r="1324" spans="3:4" x14ac:dyDescent="0.2">
      <c r="C1324" t="s">
        <v>4913</v>
      </c>
      <c r="D1324" s="72" t="s">
        <v>2946</v>
      </c>
    </row>
    <row r="1325" spans="3:4" x14ac:dyDescent="0.2">
      <c r="C1325" t="s">
        <v>4914</v>
      </c>
      <c r="D1325" s="72" t="s">
        <v>2947</v>
      </c>
    </row>
    <row r="1326" spans="3:4" x14ac:dyDescent="0.2">
      <c r="C1326" t="s">
        <v>4915</v>
      </c>
      <c r="D1326" s="72" t="s">
        <v>2948</v>
      </c>
    </row>
    <row r="1327" spans="3:4" x14ac:dyDescent="0.2">
      <c r="C1327" t="s">
        <v>4916</v>
      </c>
      <c r="D1327" s="72" t="s">
        <v>2949</v>
      </c>
    </row>
    <row r="1328" spans="3:4" x14ac:dyDescent="0.2">
      <c r="C1328" t="s">
        <v>4917</v>
      </c>
      <c r="D1328" s="72" t="s">
        <v>2950</v>
      </c>
    </row>
    <row r="1329" spans="3:4" x14ac:dyDescent="0.2">
      <c r="C1329" t="s">
        <v>4918</v>
      </c>
      <c r="D1329" s="72" t="s">
        <v>2951</v>
      </c>
    </row>
    <row r="1330" spans="3:4" x14ac:dyDescent="0.2">
      <c r="C1330" t="s">
        <v>4919</v>
      </c>
      <c r="D1330" s="72" t="s">
        <v>2952</v>
      </c>
    </row>
    <row r="1331" spans="3:4" x14ac:dyDescent="0.2">
      <c r="C1331" t="s">
        <v>4920</v>
      </c>
      <c r="D1331" s="72" t="s">
        <v>2953</v>
      </c>
    </row>
    <row r="1332" spans="3:4" x14ac:dyDescent="0.2">
      <c r="C1332" t="s">
        <v>4921</v>
      </c>
      <c r="D1332" s="72" t="s">
        <v>2954</v>
      </c>
    </row>
    <row r="1333" spans="3:4" x14ac:dyDescent="0.2">
      <c r="C1333" t="s">
        <v>4922</v>
      </c>
      <c r="D1333" s="72" t="s">
        <v>2955</v>
      </c>
    </row>
    <row r="1334" spans="3:4" x14ac:dyDescent="0.2">
      <c r="C1334" t="s">
        <v>4923</v>
      </c>
      <c r="D1334" s="72" t="s">
        <v>2956</v>
      </c>
    </row>
    <row r="1335" spans="3:4" x14ac:dyDescent="0.2">
      <c r="C1335" t="s">
        <v>4924</v>
      </c>
      <c r="D1335" s="72" t="s">
        <v>2957</v>
      </c>
    </row>
    <row r="1336" spans="3:4" x14ac:dyDescent="0.2">
      <c r="C1336" t="s">
        <v>4925</v>
      </c>
      <c r="D1336" s="72" t="s">
        <v>2958</v>
      </c>
    </row>
    <row r="1337" spans="3:4" x14ac:dyDescent="0.2">
      <c r="C1337" t="s">
        <v>4926</v>
      </c>
      <c r="D1337" s="72" t="s">
        <v>2959</v>
      </c>
    </row>
    <row r="1338" spans="3:4" x14ac:dyDescent="0.2">
      <c r="C1338" t="s">
        <v>4927</v>
      </c>
      <c r="D1338" s="72" t="s">
        <v>2960</v>
      </c>
    </row>
    <row r="1339" spans="3:4" x14ac:dyDescent="0.2">
      <c r="C1339" t="s">
        <v>4928</v>
      </c>
      <c r="D1339" s="72" t="s">
        <v>2961</v>
      </c>
    </row>
    <row r="1340" spans="3:4" x14ac:dyDescent="0.2">
      <c r="C1340" s="55" t="s">
        <v>4929</v>
      </c>
      <c r="D1340" s="71" t="s">
        <v>5256</v>
      </c>
    </row>
    <row r="1341" spans="3:4" x14ac:dyDescent="0.2">
      <c r="C1341" t="s">
        <v>4930</v>
      </c>
      <c r="D1341" s="72" t="s">
        <v>2963</v>
      </c>
    </row>
    <row r="1342" spans="3:4" x14ac:dyDescent="0.2">
      <c r="C1342" t="s">
        <v>4931</v>
      </c>
      <c r="D1342" s="72" t="s">
        <v>2964</v>
      </c>
    </row>
    <row r="1343" spans="3:4" x14ac:dyDescent="0.2">
      <c r="C1343" t="s">
        <v>4932</v>
      </c>
      <c r="D1343" s="72" t="s">
        <v>2965</v>
      </c>
    </row>
    <row r="1344" spans="3:4" x14ac:dyDescent="0.2">
      <c r="C1344" t="s">
        <v>4933</v>
      </c>
      <c r="D1344" s="72" t="s">
        <v>2966</v>
      </c>
    </row>
    <row r="1345" spans="3:4" x14ac:dyDescent="0.2">
      <c r="C1345" t="s">
        <v>4934</v>
      </c>
      <c r="D1345" s="72" t="s">
        <v>2967</v>
      </c>
    </row>
    <row r="1346" spans="3:4" x14ac:dyDescent="0.2">
      <c r="C1346" t="s">
        <v>4935</v>
      </c>
      <c r="D1346" s="72" t="s">
        <v>2968</v>
      </c>
    </row>
    <row r="1347" spans="3:4" x14ac:dyDescent="0.2">
      <c r="C1347" t="s">
        <v>4936</v>
      </c>
      <c r="D1347" s="72" t="s">
        <v>2969</v>
      </c>
    </row>
    <row r="1348" spans="3:4" x14ac:dyDescent="0.2">
      <c r="C1348" t="s">
        <v>4937</v>
      </c>
      <c r="D1348" s="72" t="s">
        <v>2970</v>
      </c>
    </row>
    <row r="1349" spans="3:4" x14ac:dyDescent="0.2">
      <c r="C1349" t="s">
        <v>4938</v>
      </c>
      <c r="D1349" s="72" t="s">
        <v>2971</v>
      </c>
    </row>
    <row r="1350" spans="3:4" x14ac:dyDescent="0.2">
      <c r="C1350" t="s">
        <v>4939</v>
      </c>
      <c r="D1350" s="72" t="s">
        <v>2972</v>
      </c>
    </row>
    <row r="1351" spans="3:4" x14ac:dyDescent="0.2">
      <c r="C1351" t="s">
        <v>4940</v>
      </c>
      <c r="D1351" s="72" t="s">
        <v>2973</v>
      </c>
    </row>
    <row r="1352" spans="3:4" x14ac:dyDescent="0.2">
      <c r="C1352" t="s">
        <v>4941</v>
      </c>
      <c r="D1352" s="72" t="s">
        <v>2974</v>
      </c>
    </row>
    <row r="1353" spans="3:4" x14ac:dyDescent="0.2">
      <c r="C1353" t="s">
        <v>4942</v>
      </c>
      <c r="D1353" s="72" t="s">
        <v>2975</v>
      </c>
    </row>
    <row r="1354" spans="3:4" x14ac:dyDescent="0.2">
      <c r="C1354" t="s">
        <v>4943</v>
      </c>
      <c r="D1354" s="72" t="s">
        <v>2976</v>
      </c>
    </row>
    <row r="1355" spans="3:4" x14ac:dyDescent="0.2">
      <c r="C1355" t="s">
        <v>4944</v>
      </c>
      <c r="D1355" s="72" t="s">
        <v>2977</v>
      </c>
    </row>
    <row r="1356" spans="3:4" x14ac:dyDescent="0.2">
      <c r="C1356" t="s">
        <v>4945</v>
      </c>
      <c r="D1356" s="72" t="s">
        <v>2978</v>
      </c>
    </row>
    <row r="1357" spans="3:4" x14ac:dyDescent="0.2">
      <c r="C1357" t="s">
        <v>4946</v>
      </c>
      <c r="D1357" s="72" t="s">
        <v>5264</v>
      </c>
    </row>
    <row r="1358" spans="3:4" x14ac:dyDescent="0.2">
      <c r="C1358" t="s">
        <v>4947</v>
      </c>
      <c r="D1358" s="72" t="s">
        <v>2981</v>
      </c>
    </row>
    <row r="1359" spans="3:4" x14ac:dyDescent="0.2">
      <c r="C1359" t="s">
        <v>4948</v>
      </c>
      <c r="D1359" s="72" t="s">
        <v>2982</v>
      </c>
    </row>
    <row r="1360" spans="3:4" x14ac:dyDescent="0.2">
      <c r="C1360" t="s">
        <v>4949</v>
      </c>
      <c r="D1360" s="72" t="s">
        <v>2983</v>
      </c>
    </row>
    <row r="1361" spans="3:4" x14ac:dyDescent="0.2">
      <c r="C1361" t="s">
        <v>4950</v>
      </c>
      <c r="D1361" s="72" t="s">
        <v>2984</v>
      </c>
    </row>
    <row r="1362" spans="3:4" x14ac:dyDescent="0.2">
      <c r="C1362" t="s">
        <v>4951</v>
      </c>
      <c r="D1362" s="72" t="s">
        <v>2985</v>
      </c>
    </row>
    <row r="1363" spans="3:4" x14ac:dyDescent="0.2">
      <c r="C1363" t="s">
        <v>4952</v>
      </c>
      <c r="D1363" s="72" t="s">
        <v>2986</v>
      </c>
    </row>
    <row r="1364" spans="3:4" x14ac:dyDescent="0.2">
      <c r="C1364" t="s">
        <v>4953</v>
      </c>
      <c r="D1364" s="72" t="s">
        <v>2987</v>
      </c>
    </row>
    <row r="1365" spans="3:4" x14ac:dyDescent="0.2">
      <c r="C1365" t="s">
        <v>4954</v>
      </c>
      <c r="D1365" s="72" t="s">
        <v>2988</v>
      </c>
    </row>
    <row r="1366" spans="3:4" x14ac:dyDescent="0.2">
      <c r="C1366" t="s">
        <v>4955</v>
      </c>
      <c r="D1366" s="72" t="s">
        <v>2989</v>
      </c>
    </row>
    <row r="1367" spans="3:4" x14ac:dyDescent="0.2">
      <c r="C1367" t="s">
        <v>4956</v>
      </c>
      <c r="D1367" s="72" t="s">
        <v>2990</v>
      </c>
    </row>
    <row r="1368" spans="3:4" x14ac:dyDescent="0.2">
      <c r="C1368" t="s">
        <v>4957</v>
      </c>
      <c r="D1368" s="72" t="s">
        <v>2991</v>
      </c>
    </row>
    <row r="1369" spans="3:4" x14ac:dyDescent="0.2">
      <c r="C1369" t="s">
        <v>4958</v>
      </c>
      <c r="D1369" s="72" t="s">
        <v>2992</v>
      </c>
    </row>
    <row r="1370" spans="3:4" x14ac:dyDescent="0.2">
      <c r="C1370" t="s">
        <v>4959</v>
      </c>
      <c r="D1370" s="72" t="s">
        <v>2993</v>
      </c>
    </row>
    <row r="1371" spans="3:4" x14ac:dyDescent="0.2">
      <c r="C1371" t="s">
        <v>4960</v>
      </c>
      <c r="D1371" s="72" t="s">
        <v>2994</v>
      </c>
    </row>
    <row r="1372" spans="3:4" x14ac:dyDescent="0.2">
      <c r="C1372" t="s">
        <v>4961</v>
      </c>
      <c r="D1372" s="72" t="s">
        <v>5294</v>
      </c>
    </row>
    <row r="1373" spans="3:4" x14ac:dyDescent="0.2">
      <c r="C1373" t="s">
        <v>4962</v>
      </c>
      <c r="D1373" s="72" t="s">
        <v>2996</v>
      </c>
    </row>
    <row r="1374" spans="3:4" x14ac:dyDescent="0.2">
      <c r="C1374" t="s">
        <v>4963</v>
      </c>
      <c r="D1374" s="72" t="s">
        <v>2997</v>
      </c>
    </row>
    <row r="1375" spans="3:4" x14ac:dyDescent="0.2">
      <c r="C1375" t="s">
        <v>4964</v>
      </c>
      <c r="D1375" s="72" t="s">
        <v>2998</v>
      </c>
    </row>
    <row r="1376" spans="3:4" x14ac:dyDescent="0.2">
      <c r="C1376" t="s">
        <v>4965</v>
      </c>
      <c r="D1376" s="72" t="s">
        <v>2999</v>
      </c>
    </row>
    <row r="1377" spans="3:4" x14ac:dyDescent="0.2">
      <c r="C1377" t="s">
        <v>4966</v>
      </c>
      <c r="D1377" s="72" t="s">
        <v>3000</v>
      </c>
    </row>
    <row r="1378" spans="3:4" x14ac:dyDescent="0.2">
      <c r="C1378" t="s">
        <v>4967</v>
      </c>
      <c r="D1378" s="72" t="s">
        <v>3001</v>
      </c>
    </row>
    <row r="1379" spans="3:4" x14ac:dyDescent="0.2">
      <c r="C1379" t="s">
        <v>4968</v>
      </c>
      <c r="D1379" s="72" t="s">
        <v>3002</v>
      </c>
    </row>
    <row r="1380" spans="3:4" x14ac:dyDescent="0.2">
      <c r="C1380" t="s">
        <v>4969</v>
      </c>
      <c r="D1380" s="72" t="s">
        <v>3003</v>
      </c>
    </row>
    <row r="1381" spans="3:4" x14ac:dyDescent="0.2">
      <c r="C1381" t="s">
        <v>4970</v>
      </c>
      <c r="D1381" s="72" t="s">
        <v>3004</v>
      </c>
    </row>
    <row r="1382" spans="3:4" x14ac:dyDescent="0.2">
      <c r="C1382" t="s">
        <v>4971</v>
      </c>
      <c r="D1382" s="72" t="s">
        <v>3005</v>
      </c>
    </row>
    <row r="1383" spans="3:4" x14ac:dyDescent="0.2">
      <c r="C1383" t="s">
        <v>4972</v>
      </c>
      <c r="D1383" s="72" t="s">
        <v>3006</v>
      </c>
    </row>
    <row r="1384" spans="3:4" x14ac:dyDescent="0.2">
      <c r="C1384" t="s">
        <v>4973</v>
      </c>
      <c r="D1384" s="72" t="s">
        <v>3007</v>
      </c>
    </row>
    <row r="1385" spans="3:4" x14ac:dyDescent="0.2">
      <c r="C1385" t="s">
        <v>4974</v>
      </c>
      <c r="D1385" s="72" t="s">
        <v>3008</v>
      </c>
    </row>
    <row r="1386" spans="3:4" x14ac:dyDescent="0.2">
      <c r="C1386" t="s">
        <v>4975</v>
      </c>
      <c r="D1386" s="72" t="s">
        <v>5338</v>
      </c>
    </row>
    <row r="1387" spans="3:4" x14ac:dyDescent="0.2">
      <c r="C1387" s="55" t="s">
        <v>4976</v>
      </c>
      <c r="D1387" s="71" t="s">
        <v>3010</v>
      </c>
    </row>
    <row r="1388" spans="3:4" x14ac:dyDescent="0.2">
      <c r="C1388" t="s">
        <v>4977</v>
      </c>
      <c r="D1388" s="72" t="s">
        <v>3011</v>
      </c>
    </row>
    <row r="1389" spans="3:4" x14ac:dyDescent="0.2">
      <c r="C1389" t="s">
        <v>4978</v>
      </c>
      <c r="D1389" s="72" t="s">
        <v>5257</v>
      </c>
    </row>
    <row r="1390" spans="3:4" x14ac:dyDescent="0.2">
      <c r="C1390" t="s">
        <v>4979</v>
      </c>
      <c r="D1390" s="72" t="s">
        <v>3012</v>
      </c>
    </row>
    <row r="1391" spans="3:4" x14ac:dyDescent="0.2">
      <c r="C1391" t="s">
        <v>4980</v>
      </c>
      <c r="D1391" s="72" t="s">
        <v>3013</v>
      </c>
    </row>
    <row r="1392" spans="3:4" x14ac:dyDescent="0.2">
      <c r="C1392" t="s">
        <v>4981</v>
      </c>
      <c r="D1392" s="72" t="s">
        <v>3014</v>
      </c>
    </row>
    <row r="1393" spans="3:4" x14ac:dyDescent="0.2">
      <c r="C1393" t="s">
        <v>4982</v>
      </c>
      <c r="D1393" s="72" t="s">
        <v>3015</v>
      </c>
    </row>
    <row r="1394" spans="3:4" x14ac:dyDescent="0.2">
      <c r="C1394" t="s">
        <v>4983</v>
      </c>
      <c r="D1394" s="72" t="s">
        <v>3016</v>
      </c>
    </row>
    <row r="1395" spans="3:4" x14ac:dyDescent="0.2">
      <c r="C1395" t="s">
        <v>4984</v>
      </c>
      <c r="D1395" s="72" t="s">
        <v>3017</v>
      </c>
    </row>
    <row r="1396" spans="3:4" x14ac:dyDescent="0.2">
      <c r="C1396" t="s">
        <v>4985</v>
      </c>
      <c r="D1396" s="72" t="s">
        <v>3018</v>
      </c>
    </row>
    <row r="1397" spans="3:4" x14ac:dyDescent="0.2">
      <c r="C1397" t="s">
        <v>4986</v>
      </c>
      <c r="D1397" s="72" t="s">
        <v>3019</v>
      </c>
    </row>
    <row r="1398" spans="3:4" x14ac:dyDescent="0.2">
      <c r="C1398" t="s">
        <v>4987</v>
      </c>
      <c r="D1398" s="72" t="s">
        <v>3020</v>
      </c>
    </row>
    <row r="1399" spans="3:4" x14ac:dyDescent="0.2">
      <c r="C1399" t="s">
        <v>4988</v>
      </c>
      <c r="D1399" s="72" t="s">
        <v>3021</v>
      </c>
    </row>
    <row r="1400" spans="3:4" x14ac:dyDescent="0.2">
      <c r="C1400" t="s">
        <v>4989</v>
      </c>
      <c r="D1400" s="72" t="s">
        <v>3022</v>
      </c>
    </row>
    <row r="1401" spans="3:4" x14ac:dyDescent="0.2">
      <c r="C1401" t="s">
        <v>4990</v>
      </c>
      <c r="D1401" s="72" t="s">
        <v>3023</v>
      </c>
    </row>
    <row r="1402" spans="3:4" x14ac:dyDescent="0.2">
      <c r="C1402" t="s">
        <v>4991</v>
      </c>
      <c r="D1402" s="72" t="s">
        <v>3024</v>
      </c>
    </row>
    <row r="1403" spans="3:4" x14ac:dyDescent="0.2">
      <c r="C1403" t="s">
        <v>4992</v>
      </c>
      <c r="D1403" s="72" t="s">
        <v>3025</v>
      </c>
    </row>
    <row r="1404" spans="3:4" x14ac:dyDescent="0.2">
      <c r="C1404" t="s">
        <v>4993</v>
      </c>
      <c r="D1404" s="72" t="s">
        <v>3026</v>
      </c>
    </row>
    <row r="1405" spans="3:4" x14ac:dyDescent="0.2">
      <c r="C1405" t="s">
        <v>4994</v>
      </c>
      <c r="D1405" s="72" t="s">
        <v>3027</v>
      </c>
    </row>
    <row r="1406" spans="3:4" x14ac:dyDescent="0.2">
      <c r="C1406" s="55" t="s">
        <v>4995</v>
      </c>
      <c r="D1406" s="71" t="s">
        <v>3028</v>
      </c>
    </row>
    <row r="1407" spans="3:4" x14ac:dyDescent="0.2">
      <c r="C1407" t="s">
        <v>4996</v>
      </c>
      <c r="D1407" s="72" t="s">
        <v>3029</v>
      </c>
    </row>
    <row r="1408" spans="3:4" x14ac:dyDescent="0.2">
      <c r="C1408" s="55" t="s">
        <v>4997</v>
      </c>
      <c r="D1408" s="71" t="s">
        <v>3030</v>
      </c>
    </row>
    <row r="1409" spans="3:4" x14ac:dyDescent="0.2">
      <c r="C1409" t="s">
        <v>4998</v>
      </c>
      <c r="D1409" s="72" t="s">
        <v>3031</v>
      </c>
    </row>
    <row r="1410" spans="3:4" x14ac:dyDescent="0.2">
      <c r="C1410" t="s">
        <v>4999</v>
      </c>
      <c r="D1410" s="72" t="s">
        <v>3032</v>
      </c>
    </row>
    <row r="1411" spans="3:4" x14ac:dyDescent="0.2">
      <c r="C1411" t="s">
        <v>5000</v>
      </c>
      <c r="D1411" s="72" t="s">
        <v>3034</v>
      </c>
    </row>
    <row r="1412" spans="3:4" x14ac:dyDescent="0.2">
      <c r="C1412" t="s">
        <v>5001</v>
      </c>
      <c r="D1412" s="72" t="s">
        <v>3035</v>
      </c>
    </row>
    <row r="1413" spans="3:4" x14ac:dyDescent="0.2">
      <c r="C1413" t="s">
        <v>5270</v>
      </c>
      <c r="D1413" s="72" t="s">
        <v>5271</v>
      </c>
    </row>
    <row r="1414" spans="3:4" x14ac:dyDescent="0.2">
      <c r="C1414" t="s">
        <v>5002</v>
      </c>
      <c r="D1414" s="72" t="s">
        <v>3037</v>
      </c>
    </row>
    <row r="1415" spans="3:4" x14ac:dyDescent="0.2">
      <c r="C1415" t="s">
        <v>5003</v>
      </c>
      <c r="D1415" s="72" t="s">
        <v>3038</v>
      </c>
    </row>
    <row r="1416" spans="3:4" x14ac:dyDescent="0.2">
      <c r="C1416" t="s">
        <v>5004</v>
      </c>
      <c r="D1416" s="72" t="s">
        <v>3039</v>
      </c>
    </row>
    <row r="1417" spans="3:4" x14ac:dyDescent="0.2">
      <c r="C1417" t="s">
        <v>5005</v>
      </c>
      <c r="D1417" s="72" t="s">
        <v>3040</v>
      </c>
    </row>
    <row r="1418" spans="3:4" x14ac:dyDescent="0.2">
      <c r="C1418" t="s">
        <v>5006</v>
      </c>
      <c r="D1418" s="72" t="s">
        <v>3041</v>
      </c>
    </row>
    <row r="1419" spans="3:4" x14ac:dyDescent="0.2">
      <c r="C1419" t="s">
        <v>5007</v>
      </c>
      <c r="D1419" s="72" t="s">
        <v>5304</v>
      </c>
    </row>
    <row r="1420" spans="3:4" x14ac:dyDescent="0.2">
      <c r="C1420" t="s">
        <v>5008</v>
      </c>
      <c r="D1420" s="72" t="s">
        <v>3043</v>
      </c>
    </row>
    <row r="1421" spans="3:4" x14ac:dyDescent="0.2">
      <c r="C1421" t="s">
        <v>5009</v>
      </c>
      <c r="D1421" s="72" t="s">
        <v>3044</v>
      </c>
    </row>
    <row r="1422" spans="3:4" x14ac:dyDescent="0.2">
      <c r="C1422" t="s">
        <v>5010</v>
      </c>
      <c r="D1422" s="72" t="s">
        <v>3045</v>
      </c>
    </row>
    <row r="1423" spans="3:4" x14ac:dyDescent="0.2">
      <c r="C1423" t="s">
        <v>5011</v>
      </c>
      <c r="D1423" s="72" t="s">
        <v>5295</v>
      </c>
    </row>
    <row r="1424" spans="3:4" x14ac:dyDescent="0.2">
      <c r="C1424" t="s">
        <v>5012</v>
      </c>
      <c r="D1424" s="72" t="s">
        <v>3047</v>
      </c>
    </row>
    <row r="1425" spans="3:4" x14ac:dyDescent="0.2">
      <c r="C1425" t="s">
        <v>5013</v>
      </c>
      <c r="D1425" s="72" t="s">
        <v>3049</v>
      </c>
    </row>
    <row r="1426" spans="3:4" x14ac:dyDescent="0.2">
      <c r="C1426" t="s">
        <v>5014</v>
      </c>
      <c r="D1426" s="72" t="s">
        <v>5296</v>
      </c>
    </row>
    <row r="1427" spans="3:4" x14ac:dyDescent="0.2">
      <c r="C1427" s="55" t="s">
        <v>5015</v>
      </c>
      <c r="D1427" s="71" t="s">
        <v>3051</v>
      </c>
    </row>
    <row r="1428" spans="3:4" x14ac:dyDescent="0.2">
      <c r="C1428" t="s">
        <v>5016</v>
      </c>
      <c r="D1428" s="72" t="s">
        <v>3052</v>
      </c>
    </row>
    <row r="1429" spans="3:4" x14ac:dyDescent="0.2">
      <c r="C1429" t="s">
        <v>5017</v>
      </c>
      <c r="D1429" s="72" t="s">
        <v>3053</v>
      </c>
    </row>
    <row r="1430" spans="3:4" x14ac:dyDescent="0.2">
      <c r="C1430" s="55" t="s">
        <v>5018</v>
      </c>
      <c r="D1430" s="71" t="s">
        <v>3054</v>
      </c>
    </row>
    <row r="1431" spans="3:4" x14ac:dyDescent="0.2">
      <c r="C1431" t="s">
        <v>5019</v>
      </c>
      <c r="D1431" s="72" t="s">
        <v>3055</v>
      </c>
    </row>
    <row r="1432" spans="3:4" x14ac:dyDescent="0.2">
      <c r="C1432" t="s">
        <v>5020</v>
      </c>
      <c r="D1432" s="72" t="s">
        <v>3056</v>
      </c>
    </row>
    <row r="1433" spans="3:4" x14ac:dyDescent="0.2">
      <c r="C1433" t="s">
        <v>5021</v>
      </c>
      <c r="D1433" s="72" t="s">
        <v>3057</v>
      </c>
    </row>
    <row r="1434" spans="3:4" x14ac:dyDescent="0.2">
      <c r="C1434" t="s">
        <v>5022</v>
      </c>
      <c r="D1434" s="72" t="s">
        <v>5297</v>
      </c>
    </row>
    <row r="1435" spans="3:4" x14ac:dyDescent="0.2">
      <c r="C1435" t="s">
        <v>5023</v>
      </c>
      <c r="D1435" s="72" t="s">
        <v>3059</v>
      </c>
    </row>
    <row r="1436" spans="3:4" x14ac:dyDescent="0.2">
      <c r="C1436" t="s">
        <v>5024</v>
      </c>
      <c r="D1436" s="72" t="s">
        <v>3060</v>
      </c>
    </row>
    <row r="1437" spans="3:4" x14ac:dyDescent="0.2">
      <c r="C1437" t="s">
        <v>5025</v>
      </c>
      <c r="D1437" s="72" t="s">
        <v>3061</v>
      </c>
    </row>
    <row r="1438" spans="3:4" x14ac:dyDescent="0.2">
      <c r="C1438" t="s">
        <v>5026</v>
      </c>
      <c r="D1438" s="72" t="s">
        <v>3062</v>
      </c>
    </row>
    <row r="1439" spans="3:4" x14ac:dyDescent="0.2">
      <c r="C1439" t="s">
        <v>5027</v>
      </c>
      <c r="D1439" s="72" t="s">
        <v>3063</v>
      </c>
    </row>
    <row r="1440" spans="3:4" x14ac:dyDescent="0.2">
      <c r="C1440" t="s">
        <v>5028</v>
      </c>
      <c r="D1440" s="72" t="s">
        <v>5273</v>
      </c>
    </row>
    <row r="1441" spans="3:4" x14ac:dyDescent="0.2">
      <c r="C1441" t="s">
        <v>5029</v>
      </c>
      <c r="D1441" s="72" t="s">
        <v>3066</v>
      </c>
    </row>
    <row r="1442" spans="3:4" x14ac:dyDescent="0.2">
      <c r="C1442" s="55" t="s">
        <v>5282</v>
      </c>
      <c r="D1442" s="71" t="s">
        <v>5283</v>
      </c>
    </row>
    <row r="1443" spans="3:4" x14ac:dyDescent="0.2">
      <c r="C1443" s="55" t="s">
        <v>5030</v>
      </c>
      <c r="D1443" s="71" t="s">
        <v>3068</v>
      </c>
    </row>
    <row r="1444" spans="3:4" x14ac:dyDescent="0.2">
      <c r="C1444" t="s">
        <v>5031</v>
      </c>
      <c r="D1444" s="72" t="s">
        <v>3069</v>
      </c>
    </row>
    <row r="1445" spans="3:4" x14ac:dyDescent="0.2">
      <c r="C1445" t="s">
        <v>5032</v>
      </c>
      <c r="D1445" s="72" t="s">
        <v>3070</v>
      </c>
    </row>
    <row r="1446" spans="3:4" x14ac:dyDescent="0.2">
      <c r="C1446" s="55" t="s">
        <v>5033</v>
      </c>
      <c r="D1446" s="71" t="s">
        <v>3071</v>
      </c>
    </row>
    <row r="1447" spans="3:4" x14ac:dyDescent="0.2">
      <c r="C1447" t="s">
        <v>5034</v>
      </c>
      <c r="D1447" s="72" t="s">
        <v>3072</v>
      </c>
    </row>
    <row r="1448" spans="3:4" x14ac:dyDescent="0.2">
      <c r="C1448" t="s">
        <v>5035</v>
      </c>
      <c r="D1448" s="72" t="s">
        <v>3073</v>
      </c>
    </row>
    <row r="1449" spans="3:4" x14ac:dyDescent="0.2">
      <c r="C1449" t="s">
        <v>5036</v>
      </c>
      <c r="D1449" s="72" t="s">
        <v>3074</v>
      </c>
    </row>
    <row r="1450" spans="3:4" x14ac:dyDescent="0.2">
      <c r="C1450" t="s">
        <v>5037</v>
      </c>
      <c r="D1450" s="72" t="s">
        <v>3075</v>
      </c>
    </row>
    <row r="1451" spans="3:4" x14ac:dyDescent="0.2">
      <c r="C1451" t="s">
        <v>5038</v>
      </c>
      <c r="D1451" s="72" t="s">
        <v>3076</v>
      </c>
    </row>
    <row r="1452" spans="3:4" x14ac:dyDescent="0.2">
      <c r="C1452" t="s">
        <v>5039</v>
      </c>
      <c r="D1452" s="72" t="s">
        <v>3077</v>
      </c>
    </row>
    <row r="1453" spans="3:4" x14ac:dyDescent="0.2">
      <c r="C1453" t="s">
        <v>5040</v>
      </c>
      <c r="D1453" s="72" t="s">
        <v>3079</v>
      </c>
    </row>
    <row r="1454" spans="3:4" x14ac:dyDescent="0.2">
      <c r="C1454" t="s">
        <v>5041</v>
      </c>
      <c r="D1454" s="72" t="s">
        <v>3080</v>
      </c>
    </row>
    <row r="1455" spans="3:4" x14ac:dyDescent="0.2">
      <c r="C1455" t="s">
        <v>5042</v>
      </c>
      <c r="D1455" s="72" t="s">
        <v>3081</v>
      </c>
    </row>
    <row r="1456" spans="3:4" x14ac:dyDescent="0.2">
      <c r="C1456" t="s">
        <v>5043</v>
      </c>
      <c r="D1456" s="72" t="s">
        <v>3082</v>
      </c>
    </row>
    <row r="1457" spans="3:4" x14ac:dyDescent="0.2">
      <c r="C1457" t="s">
        <v>5044</v>
      </c>
      <c r="D1457" s="72" t="s">
        <v>3083</v>
      </c>
    </row>
    <row r="1458" spans="3:4" x14ac:dyDescent="0.2">
      <c r="C1458" s="55" t="s">
        <v>5045</v>
      </c>
      <c r="D1458" s="71" t="s">
        <v>3084</v>
      </c>
    </row>
    <row r="1459" spans="3:4" x14ac:dyDescent="0.2">
      <c r="C1459" t="s">
        <v>5046</v>
      </c>
      <c r="D1459" s="72" t="s">
        <v>3085</v>
      </c>
    </row>
    <row r="1460" spans="3:4" x14ac:dyDescent="0.2">
      <c r="C1460" t="s">
        <v>5047</v>
      </c>
      <c r="D1460" s="72" t="s">
        <v>3086</v>
      </c>
    </row>
    <row r="1461" spans="3:4" x14ac:dyDescent="0.2">
      <c r="C1461" t="s">
        <v>5048</v>
      </c>
      <c r="D1461" s="72" t="s">
        <v>3087</v>
      </c>
    </row>
    <row r="1462" spans="3:4" x14ac:dyDescent="0.2">
      <c r="C1462" t="s">
        <v>5049</v>
      </c>
      <c r="D1462" s="72" t="s">
        <v>3088</v>
      </c>
    </row>
    <row r="1463" spans="3:4" x14ac:dyDescent="0.2">
      <c r="C1463" t="s">
        <v>5050</v>
      </c>
      <c r="D1463" s="72" t="s">
        <v>3089</v>
      </c>
    </row>
    <row r="1464" spans="3:4" x14ac:dyDescent="0.2">
      <c r="C1464" s="55" t="s">
        <v>5051</v>
      </c>
      <c r="D1464" s="71" t="s">
        <v>3090</v>
      </c>
    </row>
    <row r="1465" spans="3:4" x14ac:dyDescent="0.2">
      <c r="C1465" t="s">
        <v>5052</v>
      </c>
      <c r="D1465" s="72" t="s">
        <v>3091</v>
      </c>
    </row>
    <row r="1466" spans="3:4" x14ac:dyDescent="0.2">
      <c r="C1466" t="s">
        <v>5053</v>
      </c>
      <c r="D1466" s="72" t="s">
        <v>3092</v>
      </c>
    </row>
    <row r="1467" spans="3:4" x14ac:dyDescent="0.2">
      <c r="C1467" t="s">
        <v>5054</v>
      </c>
      <c r="D1467" s="72" t="s">
        <v>3093</v>
      </c>
    </row>
    <row r="1468" spans="3:4" x14ac:dyDescent="0.2">
      <c r="C1468" t="s">
        <v>5055</v>
      </c>
      <c r="D1468" s="72" t="s">
        <v>3094</v>
      </c>
    </row>
    <row r="1469" spans="3:4" x14ac:dyDescent="0.2">
      <c r="C1469" t="s">
        <v>5056</v>
      </c>
      <c r="D1469" s="72" t="s">
        <v>3095</v>
      </c>
    </row>
    <row r="1470" spans="3:4" x14ac:dyDescent="0.2">
      <c r="C1470" s="55" t="s">
        <v>5057</v>
      </c>
      <c r="D1470" s="71" t="s">
        <v>3096</v>
      </c>
    </row>
    <row r="1471" spans="3:4" x14ac:dyDescent="0.2">
      <c r="C1471" t="s">
        <v>5058</v>
      </c>
      <c r="D1471" s="72" t="s">
        <v>3097</v>
      </c>
    </row>
    <row r="1472" spans="3:4" x14ac:dyDescent="0.2">
      <c r="C1472" t="s">
        <v>5059</v>
      </c>
      <c r="D1472" s="72" t="s">
        <v>3098</v>
      </c>
    </row>
    <row r="1473" spans="3:4" x14ac:dyDescent="0.2">
      <c r="C1473" t="s">
        <v>5060</v>
      </c>
      <c r="D1473" s="72" t="s">
        <v>3100</v>
      </c>
    </row>
    <row r="1474" spans="3:4" x14ac:dyDescent="0.2">
      <c r="C1474" t="s">
        <v>5061</v>
      </c>
      <c r="D1474" s="72" t="s">
        <v>3101</v>
      </c>
    </row>
    <row r="1475" spans="3:4" x14ac:dyDescent="0.2">
      <c r="C1475" t="s">
        <v>5062</v>
      </c>
      <c r="D1475" s="72" t="s">
        <v>3102</v>
      </c>
    </row>
    <row r="1476" spans="3:4" x14ac:dyDescent="0.2">
      <c r="C1476" t="s">
        <v>5063</v>
      </c>
      <c r="D1476" s="72" t="s">
        <v>3103</v>
      </c>
    </row>
    <row r="1477" spans="3:4" x14ac:dyDescent="0.2">
      <c r="C1477" t="s">
        <v>5064</v>
      </c>
      <c r="D1477" s="72" t="s">
        <v>3104</v>
      </c>
    </row>
    <row r="1478" spans="3:4" x14ac:dyDescent="0.2">
      <c r="C1478" t="s">
        <v>5065</v>
      </c>
      <c r="D1478" s="72" t="s">
        <v>5307</v>
      </c>
    </row>
    <row r="1479" spans="3:4" x14ac:dyDescent="0.2">
      <c r="C1479" s="55" t="s">
        <v>5066</v>
      </c>
      <c r="D1479" s="71" t="s">
        <v>3106</v>
      </c>
    </row>
    <row r="1480" spans="3:4" x14ac:dyDescent="0.2">
      <c r="C1480" t="s">
        <v>5067</v>
      </c>
      <c r="D1480" s="72" t="s">
        <v>3107</v>
      </c>
    </row>
    <row r="1481" spans="3:4" x14ac:dyDescent="0.2">
      <c r="C1481" t="s">
        <v>5068</v>
      </c>
      <c r="D1481" s="72" t="s">
        <v>3108</v>
      </c>
    </row>
    <row r="1482" spans="3:4" x14ac:dyDescent="0.2">
      <c r="C1482" t="s">
        <v>5069</v>
      </c>
      <c r="D1482" s="72" t="s">
        <v>5339</v>
      </c>
    </row>
    <row r="1483" spans="3:4" x14ac:dyDescent="0.2">
      <c r="C1483" t="s">
        <v>5070</v>
      </c>
      <c r="D1483" s="72" t="s">
        <v>3110</v>
      </c>
    </row>
    <row r="1484" spans="3:4" x14ac:dyDescent="0.2">
      <c r="C1484" t="s">
        <v>5071</v>
      </c>
      <c r="D1484" s="72" t="s">
        <v>3111</v>
      </c>
    </row>
    <row r="1485" spans="3:4" x14ac:dyDescent="0.2">
      <c r="C1485" t="s">
        <v>5072</v>
      </c>
      <c r="D1485" s="72" t="s">
        <v>3113</v>
      </c>
    </row>
    <row r="1486" spans="3:4" x14ac:dyDescent="0.2">
      <c r="C1486" s="55" t="s">
        <v>5073</v>
      </c>
      <c r="D1486" s="71" t="s">
        <v>3114</v>
      </c>
    </row>
    <row r="1487" spans="3:4" x14ac:dyDescent="0.2">
      <c r="C1487" t="s">
        <v>5074</v>
      </c>
      <c r="D1487" s="72" t="s">
        <v>3115</v>
      </c>
    </row>
    <row r="1488" spans="3:4" x14ac:dyDescent="0.2">
      <c r="C1488" t="s">
        <v>5075</v>
      </c>
      <c r="D1488" s="72" t="s">
        <v>3116</v>
      </c>
    </row>
    <row r="1489" spans="3:4" x14ac:dyDescent="0.2">
      <c r="C1489" t="s">
        <v>5076</v>
      </c>
      <c r="D1489" s="72" t="s">
        <v>3117</v>
      </c>
    </row>
    <row r="1490" spans="3:4" x14ac:dyDescent="0.2">
      <c r="C1490" t="s">
        <v>5077</v>
      </c>
      <c r="D1490" s="72" t="s">
        <v>3118</v>
      </c>
    </row>
    <row r="1491" spans="3:4" x14ac:dyDescent="0.2">
      <c r="C1491" t="s">
        <v>5078</v>
      </c>
      <c r="D1491" s="72" t="s">
        <v>3119</v>
      </c>
    </row>
    <row r="1492" spans="3:4" x14ac:dyDescent="0.2">
      <c r="C1492" t="s">
        <v>5079</v>
      </c>
      <c r="D1492" s="72" t="s">
        <v>3120</v>
      </c>
    </row>
    <row r="1493" spans="3:4" x14ac:dyDescent="0.2">
      <c r="C1493" t="s">
        <v>5080</v>
      </c>
      <c r="D1493" s="72" t="s">
        <v>3121</v>
      </c>
    </row>
    <row r="1494" spans="3:4" x14ac:dyDescent="0.2">
      <c r="C1494" t="s">
        <v>5081</v>
      </c>
      <c r="D1494" s="72" t="s">
        <v>3122</v>
      </c>
    </row>
    <row r="1495" spans="3:4" x14ac:dyDescent="0.2">
      <c r="C1495" t="s">
        <v>5082</v>
      </c>
      <c r="D1495" s="72" t="s">
        <v>3123</v>
      </c>
    </row>
    <row r="1496" spans="3:4" x14ac:dyDescent="0.2">
      <c r="C1496" t="s">
        <v>5083</v>
      </c>
      <c r="D1496" s="72" t="s">
        <v>3124</v>
      </c>
    </row>
    <row r="1497" spans="3:4" x14ac:dyDescent="0.2">
      <c r="C1497" t="s">
        <v>5084</v>
      </c>
      <c r="D1497" s="72" t="s">
        <v>3125</v>
      </c>
    </row>
    <row r="1498" spans="3:4" x14ac:dyDescent="0.2">
      <c r="C1498" t="s">
        <v>5085</v>
      </c>
      <c r="D1498" s="72" t="s">
        <v>3126</v>
      </c>
    </row>
    <row r="1499" spans="3:4" x14ac:dyDescent="0.2">
      <c r="C1499" t="s">
        <v>5086</v>
      </c>
      <c r="D1499" s="72" t="s">
        <v>3127</v>
      </c>
    </row>
    <row r="1500" spans="3:4" x14ac:dyDescent="0.2">
      <c r="C1500" t="s">
        <v>5087</v>
      </c>
      <c r="D1500" s="72" t="s">
        <v>3129</v>
      </c>
    </row>
    <row r="1501" spans="3:4" x14ac:dyDescent="0.2">
      <c r="C1501" t="s">
        <v>5088</v>
      </c>
      <c r="D1501" s="72" t="s">
        <v>3128</v>
      </c>
    </row>
    <row r="1502" spans="3:4" x14ac:dyDescent="0.2">
      <c r="C1502" t="s">
        <v>5089</v>
      </c>
      <c r="D1502" s="72" t="s">
        <v>3131</v>
      </c>
    </row>
    <row r="1503" spans="3:4" x14ac:dyDescent="0.2">
      <c r="C1503" t="s">
        <v>5090</v>
      </c>
      <c r="D1503" s="72" t="s">
        <v>3132</v>
      </c>
    </row>
    <row r="1504" spans="3:4" x14ac:dyDescent="0.2">
      <c r="C1504" s="55" t="s">
        <v>5091</v>
      </c>
      <c r="D1504" s="71" t="s">
        <v>3133</v>
      </c>
    </row>
    <row r="1505" spans="3:4" x14ac:dyDescent="0.2">
      <c r="C1505" t="s">
        <v>5092</v>
      </c>
      <c r="D1505" s="72" t="s">
        <v>3134</v>
      </c>
    </row>
    <row r="1506" spans="3:4" x14ac:dyDescent="0.2">
      <c r="C1506" t="s">
        <v>5093</v>
      </c>
      <c r="D1506" s="72" t="s">
        <v>3135</v>
      </c>
    </row>
    <row r="1507" spans="3:4" x14ac:dyDescent="0.2">
      <c r="C1507" t="s">
        <v>5094</v>
      </c>
      <c r="D1507" s="72" t="s">
        <v>3136</v>
      </c>
    </row>
    <row r="1508" spans="3:4" x14ac:dyDescent="0.2">
      <c r="C1508" t="s">
        <v>5095</v>
      </c>
      <c r="D1508" s="72" t="s">
        <v>3137</v>
      </c>
    </row>
    <row r="1509" spans="3:4" x14ac:dyDescent="0.2">
      <c r="C1509" t="s">
        <v>5096</v>
      </c>
      <c r="D1509" s="72" t="s">
        <v>3138</v>
      </c>
    </row>
    <row r="1510" spans="3:4" x14ac:dyDescent="0.2">
      <c r="C1510" t="s">
        <v>3479</v>
      </c>
      <c r="D1510" s="72">
        <v>725662</v>
      </c>
    </row>
    <row r="1511" spans="3:4" x14ac:dyDescent="0.2">
      <c r="C1511" t="s">
        <v>3480</v>
      </c>
      <c r="D1511" s="72">
        <v>10701365</v>
      </c>
    </row>
    <row r="1512" spans="3:4" x14ac:dyDescent="0.2">
      <c r="C1512" s="55" t="s">
        <v>3481</v>
      </c>
      <c r="D1512" s="71">
        <v>750132</v>
      </c>
    </row>
    <row r="1513" spans="3:4" x14ac:dyDescent="0.2">
      <c r="C1513" t="s">
        <v>3482</v>
      </c>
      <c r="D1513" s="72">
        <v>718174</v>
      </c>
    </row>
    <row r="1514" spans="3:4" x14ac:dyDescent="0.2">
      <c r="C1514" t="s">
        <v>3483</v>
      </c>
      <c r="D1514" s="72">
        <v>25617028</v>
      </c>
    </row>
    <row r="1515" spans="3:4" x14ac:dyDescent="0.2">
      <c r="C1515" t="s">
        <v>3484</v>
      </c>
      <c r="D1515" s="72">
        <v>7519998</v>
      </c>
    </row>
    <row r="1516" spans="3:4" x14ac:dyDescent="0.2">
      <c r="C1516" t="s">
        <v>3485</v>
      </c>
      <c r="D1516" s="72">
        <v>25617052</v>
      </c>
    </row>
    <row r="1517" spans="3:4" x14ac:dyDescent="0.2">
      <c r="C1517" t="s">
        <v>3486</v>
      </c>
      <c r="D1517" s="72">
        <v>11140116</v>
      </c>
    </row>
    <row r="1518" spans="3:4" x14ac:dyDescent="0.2">
      <c r="C1518" t="s">
        <v>3487</v>
      </c>
      <c r="D1518" s="72">
        <v>10701150</v>
      </c>
    </row>
    <row r="1519" spans="3:4" x14ac:dyDescent="0.2">
      <c r="C1519" t="s">
        <v>3488</v>
      </c>
      <c r="D1519" s="72">
        <v>704167</v>
      </c>
    </row>
    <row r="1520" spans="3:4" x14ac:dyDescent="0.2">
      <c r="C1520" t="s">
        <v>3489</v>
      </c>
      <c r="D1520" s="72">
        <v>103486</v>
      </c>
    </row>
    <row r="1521" spans="3:4" x14ac:dyDescent="0.2">
      <c r="C1521" t="s">
        <v>3490</v>
      </c>
      <c r="D1521" s="72">
        <v>11154141</v>
      </c>
    </row>
    <row r="1522" spans="3:4" x14ac:dyDescent="0.2">
      <c r="C1522" t="s">
        <v>3491</v>
      </c>
      <c r="D1522" s="72">
        <v>10779205</v>
      </c>
    </row>
    <row r="1523" spans="3:4" x14ac:dyDescent="0.2">
      <c r="C1523" t="s">
        <v>3492</v>
      </c>
      <c r="D1523" s="72">
        <v>25617030</v>
      </c>
    </row>
    <row r="1524" spans="3:4" x14ac:dyDescent="0.2">
      <c r="C1524" t="s">
        <v>3493</v>
      </c>
      <c r="D1524" s="72">
        <v>11153846</v>
      </c>
    </row>
    <row r="1525" spans="3:4" x14ac:dyDescent="0.2">
      <c r="C1525" t="s">
        <v>3494</v>
      </c>
      <c r="D1525" s="72">
        <v>728529</v>
      </c>
    </row>
    <row r="1526" spans="3:4" x14ac:dyDescent="0.2">
      <c r="C1526" t="s">
        <v>3495</v>
      </c>
      <c r="D1526" s="72">
        <v>710172</v>
      </c>
    </row>
    <row r="1527" spans="3:4" x14ac:dyDescent="0.2">
      <c r="C1527" s="55" t="s">
        <v>3496</v>
      </c>
      <c r="D1527" s="71">
        <v>721450</v>
      </c>
    </row>
    <row r="1528" spans="3:4" x14ac:dyDescent="0.2">
      <c r="C1528" s="55" t="s">
        <v>3497</v>
      </c>
      <c r="D1528" s="71">
        <v>712332</v>
      </c>
    </row>
    <row r="1529" spans="3:4" x14ac:dyDescent="0.2">
      <c r="C1529" s="55" t="s">
        <v>3498</v>
      </c>
      <c r="D1529" s="71">
        <v>707220</v>
      </c>
    </row>
    <row r="1530" spans="3:4" x14ac:dyDescent="0.2">
      <c r="C1530" s="55" t="s">
        <v>3499</v>
      </c>
      <c r="D1530" s="71">
        <v>725797</v>
      </c>
    </row>
    <row r="1531" spans="3:4" x14ac:dyDescent="0.2">
      <c r="C1531" s="55" t="s">
        <v>3500</v>
      </c>
      <c r="D1531" s="71">
        <v>727375</v>
      </c>
    </row>
    <row r="1532" spans="3:4" x14ac:dyDescent="0.2">
      <c r="C1532" s="55" t="s">
        <v>3501</v>
      </c>
      <c r="D1532" s="71">
        <v>373899</v>
      </c>
    </row>
    <row r="1533" spans="3:4" x14ac:dyDescent="0.2">
      <c r="C1533" s="55" t="s">
        <v>3502</v>
      </c>
      <c r="D1533" s="71">
        <v>19722186</v>
      </c>
    </row>
    <row r="1534" spans="3:4" x14ac:dyDescent="0.2">
      <c r="C1534" s="55" t="s">
        <v>3503</v>
      </c>
      <c r="D1534" s="71">
        <v>711335</v>
      </c>
    </row>
    <row r="1535" spans="3:4" x14ac:dyDescent="0.2">
      <c r="C1535" s="55" t="s">
        <v>3504</v>
      </c>
      <c r="D1535" s="71">
        <v>728551</v>
      </c>
    </row>
    <row r="1536" spans="3:4" x14ac:dyDescent="0.2">
      <c r="C1536" s="55" t="s">
        <v>3505</v>
      </c>
      <c r="D1536" s="71">
        <v>721734</v>
      </c>
    </row>
    <row r="1537" spans="3:4" x14ac:dyDescent="0.2">
      <c r="C1537" s="55" t="s">
        <v>3506</v>
      </c>
      <c r="D1537" s="71">
        <v>711349</v>
      </c>
    </row>
    <row r="1538" spans="3:4" x14ac:dyDescent="0.2">
      <c r="C1538" s="55" t="s">
        <v>3506</v>
      </c>
      <c r="D1538" s="71">
        <v>25617060</v>
      </c>
    </row>
    <row r="1539" spans="3:4" x14ac:dyDescent="0.2">
      <c r="C1539" s="55" t="s">
        <v>3507</v>
      </c>
      <c r="D1539" s="71">
        <v>717449</v>
      </c>
    </row>
    <row r="1540" spans="3:4" x14ac:dyDescent="0.2">
      <c r="C1540" s="55" t="s">
        <v>3508</v>
      </c>
      <c r="D1540" s="71">
        <v>723980</v>
      </c>
    </row>
    <row r="1541" spans="3:4" x14ac:dyDescent="0.2">
      <c r="C1541" s="55" t="s">
        <v>3509</v>
      </c>
      <c r="D1541" s="71">
        <v>25617032</v>
      </c>
    </row>
    <row r="1542" spans="3:4" x14ac:dyDescent="0.2">
      <c r="C1542" s="55" t="s">
        <v>3510</v>
      </c>
      <c r="D1542" s="71">
        <v>11143094</v>
      </c>
    </row>
    <row r="1543" spans="3:4" x14ac:dyDescent="0.2">
      <c r="C1543" s="55" t="s">
        <v>3511</v>
      </c>
      <c r="D1543" s="71">
        <v>25617031</v>
      </c>
    </row>
    <row r="1544" spans="3:4" x14ac:dyDescent="0.2">
      <c r="C1544" s="55" t="s">
        <v>3512</v>
      </c>
      <c r="D1544" s="71">
        <v>13159420</v>
      </c>
    </row>
    <row r="1545" spans="3:4" x14ac:dyDescent="0.2">
      <c r="C1545" s="55" t="s">
        <v>3513</v>
      </c>
      <c r="D1545" s="71">
        <v>11146330</v>
      </c>
    </row>
    <row r="1546" spans="3:4" x14ac:dyDescent="0.2">
      <c r="C1546" s="55" t="s">
        <v>3514</v>
      </c>
      <c r="D1546" s="71">
        <v>11151037</v>
      </c>
    </row>
    <row r="1547" spans="3:4" x14ac:dyDescent="0.2">
      <c r="C1547" s="55" t="s">
        <v>3515</v>
      </c>
      <c r="D1547" s="71">
        <v>743295</v>
      </c>
    </row>
    <row r="1548" spans="3:4" x14ac:dyDescent="0.2">
      <c r="C1548" s="55" t="s">
        <v>3516</v>
      </c>
      <c r="D1548" s="71" t="s">
        <v>3517</v>
      </c>
    </row>
    <row r="1549" spans="3:4" x14ac:dyDescent="0.2">
      <c r="C1549" s="55" t="s">
        <v>3518</v>
      </c>
      <c r="D1549" s="71" t="s">
        <v>3519</v>
      </c>
    </row>
    <row r="1550" spans="3:4" x14ac:dyDescent="0.2">
      <c r="C1550" s="55" t="s">
        <v>3520</v>
      </c>
      <c r="D1550" s="71" t="s">
        <v>3521</v>
      </c>
    </row>
    <row r="1551" spans="3:4" x14ac:dyDescent="0.2">
      <c r="C1551" s="55" t="s">
        <v>3522</v>
      </c>
      <c r="D1551" s="71" t="s">
        <v>3523</v>
      </c>
    </row>
    <row r="1552" spans="3:4" x14ac:dyDescent="0.2">
      <c r="C1552" s="55" t="s">
        <v>3524</v>
      </c>
      <c r="D1552" s="71" t="s">
        <v>3525</v>
      </c>
    </row>
    <row r="1553" spans="3:4" x14ac:dyDescent="0.2">
      <c r="C1553" s="55" t="s">
        <v>3526</v>
      </c>
      <c r="D1553" s="71" t="s">
        <v>3527</v>
      </c>
    </row>
    <row r="1554" spans="3:4" x14ac:dyDescent="0.2">
      <c r="C1554" s="55" t="s">
        <v>3528</v>
      </c>
      <c r="D1554" s="71" t="s">
        <v>3529</v>
      </c>
    </row>
    <row r="1555" spans="3:4" x14ac:dyDescent="0.2">
      <c r="C1555" s="55" t="s">
        <v>3530</v>
      </c>
      <c r="D1555" s="71" t="s">
        <v>3531</v>
      </c>
    </row>
    <row r="1556" spans="3:4" x14ac:dyDescent="0.2">
      <c r="C1556" s="55" t="s">
        <v>3532</v>
      </c>
      <c r="D1556" s="71" t="s">
        <v>3533</v>
      </c>
    </row>
    <row r="1557" spans="3:4" x14ac:dyDescent="0.2">
      <c r="C1557" s="55" t="s">
        <v>3534</v>
      </c>
      <c r="D1557" s="71" t="s">
        <v>3535</v>
      </c>
    </row>
    <row r="1558" spans="3:4" x14ac:dyDescent="0.2">
      <c r="C1558" s="55" t="s">
        <v>3536</v>
      </c>
      <c r="D1558" s="71" t="s">
        <v>3537</v>
      </c>
    </row>
    <row r="1559" spans="3:4" x14ac:dyDescent="0.2">
      <c r="C1559" s="55" t="s">
        <v>3538</v>
      </c>
      <c r="D1559" s="71" t="s">
        <v>3539</v>
      </c>
    </row>
    <row r="1560" spans="3:4" x14ac:dyDescent="0.2">
      <c r="C1560" s="55" t="s">
        <v>3540</v>
      </c>
      <c r="D1560" s="71" t="s">
        <v>3541</v>
      </c>
    </row>
    <row r="1561" spans="3:4" x14ac:dyDescent="0.2">
      <c r="C1561" s="55" t="s">
        <v>3542</v>
      </c>
      <c r="D1561" s="71" t="s">
        <v>3543</v>
      </c>
    </row>
    <row r="1562" spans="3:4" x14ac:dyDescent="0.2">
      <c r="C1562" s="55" t="s">
        <v>3544</v>
      </c>
      <c r="D1562" s="71" t="s">
        <v>3545</v>
      </c>
    </row>
    <row r="1563" spans="3:4" x14ac:dyDescent="0.2">
      <c r="C1563" s="55" t="s">
        <v>3546</v>
      </c>
      <c r="D1563" s="71" t="s">
        <v>3547</v>
      </c>
    </row>
    <row r="1564" spans="3:4" x14ac:dyDescent="0.2">
      <c r="C1564" s="55" t="s">
        <v>3548</v>
      </c>
      <c r="D1564" s="71" t="s">
        <v>3549</v>
      </c>
    </row>
    <row r="1565" spans="3:4" x14ac:dyDescent="0.2">
      <c r="C1565" s="55" t="s">
        <v>3550</v>
      </c>
      <c r="D1565" s="71" t="s">
        <v>3551</v>
      </c>
    </row>
    <row r="1566" spans="3:4" x14ac:dyDescent="0.2">
      <c r="C1566" s="55" t="s">
        <v>3552</v>
      </c>
      <c r="D1566" s="71" t="s">
        <v>3553</v>
      </c>
    </row>
    <row r="1567" spans="3:4" x14ac:dyDescent="0.2">
      <c r="C1567" s="55" t="s">
        <v>3554</v>
      </c>
      <c r="D1567" s="71" t="s">
        <v>3555</v>
      </c>
    </row>
    <row r="1568" spans="3:4" x14ac:dyDescent="0.2">
      <c r="C1568" s="55" t="s">
        <v>3556</v>
      </c>
      <c r="D1568" s="71" t="s">
        <v>3557</v>
      </c>
    </row>
    <row r="1569" spans="3:4" x14ac:dyDescent="0.2">
      <c r="C1569" s="55" t="s">
        <v>3558</v>
      </c>
      <c r="D1569" s="71" t="s">
        <v>3559</v>
      </c>
    </row>
    <row r="1570" spans="3:4" x14ac:dyDescent="0.2">
      <c r="C1570" s="55" t="s">
        <v>3560</v>
      </c>
      <c r="D1570" s="71" t="s">
        <v>3561</v>
      </c>
    </row>
    <row r="1571" spans="3:4" x14ac:dyDescent="0.2">
      <c r="C1571" s="55" t="s">
        <v>3562</v>
      </c>
      <c r="D1571" s="71" t="s">
        <v>3563</v>
      </c>
    </row>
    <row r="1572" spans="3:4" x14ac:dyDescent="0.2">
      <c r="C1572" s="55" t="s">
        <v>3564</v>
      </c>
      <c r="D1572" s="71" t="s">
        <v>3565</v>
      </c>
    </row>
    <row r="1573" spans="3:4" x14ac:dyDescent="0.2">
      <c r="C1573" s="55" t="s">
        <v>3566</v>
      </c>
      <c r="D1573" s="71" t="s">
        <v>3567</v>
      </c>
    </row>
    <row r="1574" spans="3:4" x14ac:dyDescent="0.2">
      <c r="C1574" s="55" t="s">
        <v>3568</v>
      </c>
      <c r="D1574" s="71" t="s">
        <v>3569</v>
      </c>
    </row>
    <row r="1575" spans="3:4" x14ac:dyDescent="0.2">
      <c r="C1575" s="55" t="s">
        <v>3570</v>
      </c>
      <c r="D1575" s="71" t="s">
        <v>3569</v>
      </c>
    </row>
    <row r="1576" spans="3:4" x14ac:dyDescent="0.2">
      <c r="C1576" s="55" t="s">
        <v>3571</v>
      </c>
      <c r="D1576" s="71" t="s">
        <v>3572</v>
      </c>
    </row>
    <row r="1577" spans="3:4" x14ac:dyDescent="0.2">
      <c r="C1577" s="55" t="s">
        <v>3573</v>
      </c>
      <c r="D1577" s="71" t="s">
        <v>3574</v>
      </c>
    </row>
    <row r="1578" spans="3:4" x14ac:dyDescent="0.2">
      <c r="C1578" s="55" t="s">
        <v>3575</v>
      </c>
      <c r="D1578" s="71" t="s">
        <v>3576</v>
      </c>
    </row>
    <row r="1579" spans="3:4" x14ac:dyDescent="0.2">
      <c r="C1579" s="55" t="s">
        <v>3577</v>
      </c>
      <c r="D1579" s="71" t="s">
        <v>3578</v>
      </c>
    </row>
    <row r="1580" spans="3:4" x14ac:dyDescent="0.2">
      <c r="C1580" s="55" t="s">
        <v>3579</v>
      </c>
      <c r="D1580" s="71" t="s">
        <v>3580</v>
      </c>
    </row>
    <row r="1581" spans="3:4" x14ac:dyDescent="0.2">
      <c r="C1581" s="55" t="s">
        <v>3581</v>
      </c>
      <c r="D1581" s="71" t="s">
        <v>3582</v>
      </c>
    </row>
    <row r="1582" spans="3:4" x14ac:dyDescent="0.2">
      <c r="C1582" s="55" t="s">
        <v>3583</v>
      </c>
      <c r="D1582" s="71" t="s">
        <v>3584</v>
      </c>
    </row>
    <row r="1583" spans="3:4" x14ac:dyDescent="0.2">
      <c r="C1583" s="55" t="s">
        <v>3585</v>
      </c>
      <c r="D1583" s="71" t="s">
        <v>3586</v>
      </c>
    </row>
    <row r="1584" spans="3:4" x14ac:dyDescent="0.2">
      <c r="C1584" s="55" t="s">
        <v>3587</v>
      </c>
      <c r="D1584" s="71" t="s">
        <v>3588</v>
      </c>
    </row>
    <row r="1585" spans="3:4" x14ac:dyDescent="0.2">
      <c r="C1585" s="55" t="s">
        <v>3589</v>
      </c>
      <c r="D1585" s="71" t="s">
        <v>3590</v>
      </c>
    </row>
    <row r="1586" spans="3:4" x14ac:dyDescent="0.2">
      <c r="C1586" s="55" t="s">
        <v>3591</v>
      </c>
      <c r="D1586" s="71" t="s">
        <v>3519</v>
      </c>
    </row>
    <row r="1587" spans="3:4" x14ac:dyDescent="0.2">
      <c r="C1587" s="55" t="s">
        <v>3592</v>
      </c>
      <c r="D1587" s="71" t="s">
        <v>3593</v>
      </c>
    </row>
    <row r="1588" spans="3:4" x14ac:dyDescent="0.2">
      <c r="C1588" s="55" t="s">
        <v>3594</v>
      </c>
      <c r="D1588" s="71" t="s">
        <v>3595</v>
      </c>
    </row>
    <row r="1589" spans="3:4" x14ac:dyDescent="0.2">
      <c r="C1589" s="55" t="s">
        <v>3596</v>
      </c>
      <c r="D1589" s="71" t="s">
        <v>3597</v>
      </c>
    </row>
    <row r="1590" spans="3:4" x14ac:dyDescent="0.2">
      <c r="C1590" s="55" t="s">
        <v>3598</v>
      </c>
      <c r="D1590" s="71" t="s">
        <v>3599</v>
      </c>
    </row>
    <row r="1591" spans="3:4" x14ac:dyDescent="0.2">
      <c r="C1591" s="55" t="s">
        <v>3600</v>
      </c>
      <c r="D1591" s="71" t="s">
        <v>3567</v>
      </c>
    </row>
    <row r="1592" spans="3:4" x14ac:dyDescent="0.2">
      <c r="D1592" s="71"/>
    </row>
    <row r="1593" spans="3:4" x14ac:dyDescent="0.2">
      <c r="D1593" s="71"/>
    </row>
    <row r="1594" spans="3:4" x14ac:dyDescent="0.2">
      <c r="D1594" s="71"/>
    </row>
    <row r="1595" spans="3:4" x14ac:dyDescent="0.2">
      <c r="D1595" s="71"/>
    </row>
    <row r="1596" spans="3:4" x14ac:dyDescent="0.2">
      <c r="D1596" s="71"/>
    </row>
    <row r="1597" spans="3:4" x14ac:dyDescent="0.2">
      <c r="D1597" s="71"/>
    </row>
    <row r="1598" spans="3:4" x14ac:dyDescent="0.2">
      <c r="D1598" s="71"/>
    </row>
    <row r="1599" spans="3:4" x14ac:dyDescent="0.2">
      <c r="D1599" s="71"/>
    </row>
    <row r="1600" spans="3:4" x14ac:dyDescent="0.2">
      <c r="D1600" s="71"/>
    </row>
    <row r="1601" spans="4:4" x14ac:dyDescent="0.2">
      <c r="D1601" s="71"/>
    </row>
    <row r="1602" spans="4:4" x14ac:dyDescent="0.2">
      <c r="D1602" s="71"/>
    </row>
    <row r="1603" spans="4:4" x14ac:dyDescent="0.2">
      <c r="D1603" s="71"/>
    </row>
    <row r="1604" spans="4:4" x14ac:dyDescent="0.2">
      <c r="D1604" s="71"/>
    </row>
    <row r="1605" spans="4:4" x14ac:dyDescent="0.2">
      <c r="D1605" s="71"/>
    </row>
    <row r="1606" spans="4:4" x14ac:dyDescent="0.2">
      <c r="D1606" s="71"/>
    </row>
    <row r="1607" spans="4:4" x14ac:dyDescent="0.2">
      <c r="D1607" s="71"/>
    </row>
    <row r="1608" spans="4:4" x14ac:dyDescent="0.2">
      <c r="D1608" s="71"/>
    </row>
  </sheetData>
  <sheetProtection password="CB5F" sheet="1" selectLockedCells="1" selectUn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B3"/>
  <sheetViews>
    <sheetView showGridLines="0" tabSelected="1" workbookViewId="0">
      <selection activeCell="B1" sqref="B1"/>
    </sheetView>
  </sheetViews>
  <sheetFormatPr defaultRowHeight="12.75" customHeight="1" x14ac:dyDescent="0.2"/>
  <cols>
    <col min="1" max="1" width="9.140625" style="1"/>
    <col min="2" max="2" width="6.5703125" style="1" customWidth="1"/>
    <col min="3" max="109" width="9.140625" style="1"/>
    <col min="110" max="110" width="17.140625" style="1" customWidth="1"/>
    <col min="111" max="111" width="9.140625" style="1"/>
    <col min="112" max="112" width="21.28515625" style="1" customWidth="1"/>
    <col min="113" max="16384" width="9.140625" style="1"/>
  </cols>
  <sheetData>
    <row r="3" spans="2:2" ht="12.75" customHeight="1" x14ac:dyDescent="0.2">
      <c r="B3" s="2">
        <v>2015</v>
      </c>
    </row>
  </sheetData>
  <sheetProtection password="CB5F" sheet="1" objects="1" scenarios="1" selectLockedCells="1" selectUnlockedCells="1"/>
  <phoneticPr fontId="4" type="noConversion"/>
  <pageMargins left="0.75" right="0.75" top="1" bottom="1" header="0.5" footer="0.5"/>
  <pageSetup paperSize="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election activeCell="B2" sqref="B2"/>
    </sheetView>
  </sheetViews>
  <sheetFormatPr defaultColWidth="9" defaultRowHeight="12.75" x14ac:dyDescent="0.2"/>
  <cols>
    <col min="1" max="1" width="40.28515625" style="60" customWidth="1"/>
    <col min="2" max="2" width="35.7109375" style="60" customWidth="1"/>
    <col min="3" max="3" width="26.7109375" style="60" customWidth="1"/>
    <col min="4" max="4" width="27.28515625" style="60" customWidth="1"/>
    <col min="5" max="5" width="9.140625" style="60" customWidth="1"/>
    <col min="6" max="6" width="9" style="60"/>
    <col min="7" max="7" width="11.140625" style="60" customWidth="1"/>
    <col min="8" max="16384" width="9" style="60"/>
  </cols>
  <sheetData>
    <row r="1" spans="1:4" ht="15.2" customHeight="1" thickBot="1" x14ac:dyDescent="0.25">
      <c r="A1" s="12" t="s">
        <v>88</v>
      </c>
      <c r="B1" s="58">
        <v>2019</v>
      </c>
      <c r="C1" s="59"/>
      <c r="D1" s="59"/>
    </row>
    <row r="2" spans="1:4" ht="15.2" customHeight="1" thickBot="1" x14ac:dyDescent="0.25">
      <c r="A2" s="12" t="s">
        <v>76</v>
      </c>
      <c r="B2" s="57"/>
      <c r="C2" s="33" t="str">
        <f>IF(B2,"null","ATTENZIONE!!! MANCA LA DENOMINAZIONE DELL'AMBITO")</f>
        <v>ATTENZIONE!!! MANCA LA DENOMINAZIONE DELL'AMBITO</v>
      </c>
      <c r="D2" s="59"/>
    </row>
    <row r="3" spans="1:4" ht="15.2" customHeight="1" thickBot="1" x14ac:dyDescent="0.25">
      <c r="A3" s="12" t="s">
        <v>77</v>
      </c>
      <c r="B3" s="34" t="str">
        <f>IF(ISERROR(VLOOKUP(B2,Label!$A$2:$B$92,2,FALSE))," ",VLOOKUP(B2,Label!$A$2:$B$92,2,FALSE))</f>
        <v xml:space="preserve"> </v>
      </c>
      <c r="C3" s="59"/>
      <c r="D3" s="59"/>
    </row>
    <row r="4" spans="1:4" ht="15.2" customHeight="1" thickBot="1" x14ac:dyDescent="0.25">
      <c r="A4" s="12" t="s">
        <v>91</v>
      </c>
      <c r="B4" s="35"/>
      <c r="C4" s="33" t="str">
        <f>IF(B4,"null","ATTENZIONE!!! MANCA LA DENOMINAZIONE DELL'ENTE GESTORE")</f>
        <v>ATTENZIONE!!! MANCA LA DENOMINAZIONE DELL'ENTE GESTORE</v>
      </c>
      <c r="D4" s="59"/>
    </row>
    <row r="5" spans="1:4" x14ac:dyDescent="0.2">
      <c r="B5" s="61"/>
      <c r="D5" s="61"/>
    </row>
    <row r="6" spans="1:4" x14ac:dyDescent="0.2">
      <c r="B6" s="61"/>
    </row>
    <row r="7" spans="1:4" x14ac:dyDescent="0.2">
      <c r="B7" s="61"/>
    </row>
  </sheetData>
  <sheetProtection password="CB5F" sheet="1" objects="1" scenarios="1" formatColumns="0" formatRows="0" sort="0" autoFilter="0"/>
  <conditionalFormatting sqref="C4 C2">
    <cfRule type="containsErrors" dxfId="14" priority="6">
      <formula>ISERROR(C2)</formula>
    </cfRule>
  </conditionalFormatting>
  <conditionalFormatting sqref="B4 B2">
    <cfRule type="containsBlanks" dxfId="13" priority="4">
      <formula>LEN(TRIM(B2))=0</formula>
    </cfRule>
  </conditionalFormatting>
  <dataValidations count="3">
    <dataValidation type="list" allowBlank="1" showInputMessage="1" showErrorMessage="1" sqref="B65528">
      <formula1>INDIRECT(LEFT(B65527,9))</formula1>
    </dataValidation>
    <dataValidation type="list" allowBlank="1" showInputMessage="1" showErrorMessage="1" sqref="B65527">
      <formula1>INDIRECT(RIGHT(B65526,3))</formula1>
    </dataValidation>
    <dataValidation allowBlank="1" showInputMessage="1" showErrorMessage="1" promptTitle="CAMPO OBBLIGATORIO" prompt="Indicare la Denominazione dell'Ente titolare dei Servizi Domiciliari" sqref="B4"/>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AP1552"/>
  <sheetViews>
    <sheetView showGridLines="0" zoomScale="90" zoomScaleNormal="90" workbookViewId="0">
      <pane ySplit="6" topLeftCell="A7" activePane="bottomLeft" state="frozen"/>
      <selection pane="bottomLeft" activeCell="A7" sqref="A7"/>
    </sheetView>
  </sheetViews>
  <sheetFormatPr defaultRowHeight="13.5" x14ac:dyDescent="0.25"/>
  <cols>
    <col min="1" max="1" width="31.7109375" style="8" customWidth="1"/>
    <col min="2" max="2" width="23.7109375" style="8" customWidth="1"/>
    <col min="3" max="3" width="20.85546875" style="8" customWidth="1"/>
    <col min="4" max="4" width="26.7109375" style="8" customWidth="1"/>
    <col min="5" max="5" width="23.7109375" style="36" customWidth="1"/>
    <col min="6" max="6" width="17.5703125" style="8" customWidth="1"/>
    <col min="7" max="7" width="16.28515625" style="8" customWidth="1"/>
    <col min="8" max="8" width="16.85546875" style="8" customWidth="1"/>
    <col min="9" max="10" width="12.5703125" style="8" customWidth="1"/>
    <col min="11" max="12" width="12.28515625" style="8" customWidth="1"/>
    <col min="13" max="16" width="18.28515625" style="8" customWidth="1"/>
    <col min="17" max="17" width="20.42578125" style="8" customWidth="1"/>
    <col min="18" max="18" width="18.28515625" style="8" customWidth="1"/>
    <col min="19" max="25" width="14.5703125" style="8" customWidth="1"/>
    <col min="26" max="26" width="13.140625" style="9" customWidth="1"/>
    <col min="27" max="29" width="9.140625" style="9" hidden="1" customWidth="1"/>
    <col min="30" max="31" width="9.140625" style="9" customWidth="1"/>
    <col min="32" max="32" width="9.140625" style="9"/>
    <col min="33" max="40" width="9.140625" style="8"/>
    <col min="41" max="42" width="9.140625" style="36"/>
    <col min="43" max="16384" width="9.140625" style="8"/>
  </cols>
  <sheetData>
    <row r="1" spans="1:42" ht="15.75" x14ac:dyDescent="0.25">
      <c r="A1" s="3" t="s">
        <v>88</v>
      </c>
      <c r="B1" s="14">
        <f>Ente_gestore!B1</f>
        <v>2019</v>
      </c>
      <c r="C1" s="52"/>
    </row>
    <row r="2" spans="1:42" s="6" customFormat="1" ht="16.5" x14ac:dyDescent="0.3">
      <c r="A2" s="3" t="s">
        <v>76</v>
      </c>
      <c r="B2" s="14">
        <f>Ente_gestore!B2</f>
        <v>0</v>
      </c>
      <c r="C2" s="33" t="str">
        <f>IF(B2,"null","ATTENZIONE!!! MANCA LA DENOMINAZIONE DELL'AMBITO da selezionare nel foglio Ente_gestore")</f>
        <v>ATTENZIONE!!! MANCA LA DENOMINAZIONE DELL'AMBITO da selezionare nel foglio Ente_gestore</v>
      </c>
      <c r="E2" s="37"/>
      <c r="Z2" s="47"/>
      <c r="AA2" s="47"/>
      <c r="AB2" s="47"/>
      <c r="AC2" s="47"/>
      <c r="AD2" s="47"/>
      <c r="AE2" s="47"/>
      <c r="AF2" s="47"/>
      <c r="AO2" s="37"/>
      <c r="AP2" s="37"/>
    </row>
    <row r="3" spans="1:42" s="11" customFormat="1" ht="16.5" x14ac:dyDescent="0.3">
      <c r="A3" s="3" t="s">
        <v>91</v>
      </c>
      <c r="B3" s="15">
        <f>Ente_gestore!B4</f>
        <v>0</v>
      </c>
      <c r="C3" s="33" t="str">
        <f>IF(B3,"null","ATTENZIONE!!! MANCA LA DENOMINAZIONE DELL'ENTE GESTORE da indicare nel foglio Ente_gestore")</f>
        <v>ATTENZIONE!!! MANCA LA DENOMINAZIONE DELL'ENTE GESTORE da indicare nel foglio Ente_gestore</v>
      </c>
      <c r="D3" s="6"/>
      <c r="E3" s="37"/>
      <c r="F3" s="6"/>
      <c r="G3" s="6"/>
      <c r="H3" s="6"/>
      <c r="J3" s="6"/>
      <c r="Z3" s="48"/>
      <c r="AA3" s="48"/>
      <c r="AB3" s="48"/>
      <c r="AC3" s="48"/>
      <c r="AD3" s="48"/>
      <c r="AE3" s="48"/>
      <c r="AF3" s="48"/>
      <c r="AO3" s="38"/>
      <c r="AP3" s="38"/>
    </row>
    <row r="4" spans="1:42" s="11" customFormat="1" ht="15" customHeight="1" x14ac:dyDescent="0.3">
      <c r="A4" s="3" t="s">
        <v>86</v>
      </c>
      <c r="B4" s="7" t="s">
        <v>3147</v>
      </c>
      <c r="C4" s="7" t="s">
        <v>1585</v>
      </c>
      <c r="D4" s="4"/>
      <c r="E4" s="43"/>
      <c r="F4" s="13"/>
      <c r="G4" s="5"/>
      <c r="H4" s="5"/>
      <c r="I4" s="5"/>
      <c r="J4" s="5"/>
      <c r="K4" s="5"/>
      <c r="L4" s="5"/>
      <c r="M4" s="5"/>
      <c r="N4" s="5"/>
      <c r="O4" s="5"/>
      <c r="P4" s="32">
        <f>SUM(P7:P1000)</f>
        <v>0</v>
      </c>
      <c r="Q4" s="32"/>
      <c r="R4" s="32"/>
      <c r="S4" s="5">
        <f t="shared" ref="S4:Y4" si="0">SUM(S7:S1000)</f>
        <v>0</v>
      </c>
      <c r="T4" s="5">
        <f t="shared" si="0"/>
        <v>0</v>
      </c>
      <c r="U4" s="5">
        <f t="shared" si="0"/>
        <v>0</v>
      </c>
      <c r="V4" s="5">
        <f t="shared" si="0"/>
        <v>0</v>
      </c>
      <c r="W4" s="5">
        <f t="shared" si="0"/>
        <v>0</v>
      </c>
      <c r="X4" s="5">
        <f t="shared" si="0"/>
        <v>0</v>
      </c>
      <c r="Y4" s="5">
        <f t="shared" si="0"/>
        <v>0</v>
      </c>
      <c r="Z4" s="5">
        <f>SUM(Z7:Z1000)</f>
        <v>0</v>
      </c>
      <c r="AA4" s="48"/>
      <c r="AB4" s="48"/>
      <c r="AC4" s="48"/>
      <c r="AD4" s="48"/>
      <c r="AE4" s="48"/>
      <c r="AF4" s="48"/>
      <c r="AO4" s="38"/>
      <c r="AP4" s="38"/>
    </row>
    <row r="5" spans="1:42" s="10" customFormat="1" ht="21.75" customHeight="1" thickBot="1" x14ac:dyDescent="0.35">
      <c r="A5" s="82" t="s">
        <v>97</v>
      </c>
      <c r="B5" s="83"/>
      <c r="C5" s="83"/>
      <c r="D5" s="83"/>
      <c r="E5" s="84"/>
      <c r="F5" s="82" t="s">
        <v>1574</v>
      </c>
      <c r="G5" s="84"/>
      <c r="H5" s="83" t="s">
        <v>3176</v>
      </c>
      <c r="I5" s="83"/>
      <c r="J5" s="83"/>
      <c r="K5" s="83"/>
      <c r="L5" s="84"/>
      <c r="M5" s="82" t="s">
        <v>1579</v>
      </c>
      <c r="N5" s="84"/>
      <c r="O5" s="82" t="s">
        <v>1587</v>
      </c>
      <c r="P5" s="84"/>
      <c r="Q5" s="82" t="s">
        <v>3148</v>
      </c>
      <c r="R5" s="84"/>
      <c r="S5" s="82" t="s">
        <v>3144</v>
      </c>
      <c r="T5" s="83"/>
      <c r="U5" s="83"/>
      <c r="V5" s="83"/>
      <c r="W5" s="83"/>
      <c r="X5" s="83"/>
      <c r="Y5" s="83"/>
      <c r="Z5" s="84"/>
      <c r="AA5" s="49"/>
      <c r="AB5" s="49"/>
      <c r="AC5" s="49"/>
      <c r="AD5" s="49"/>
      <c r="AE5" s="49"/>
      <c r="AF5" s="49"/>
      <c r="AO5" s="39"/>
      <c r="AP5" s="39"/>
    </row>
    <row r="6" spans="1:42" s="10" customFormat="1" ht="69" customHeight="1" x14ac:dyDescent="0.3">
      <c r="A6" s="16" t="s">
        <v>92</v>
      </c>
      <c r="B6" s="16" t="s">
        <v>93</v>
      </c>
      <c r="C6" s="16" t="s">
        <v>3139</v>
      </c>
      <c r="D6" s="22" t="s">
        <v>96</v>
      </c>
      <c r="E6" s="44" t="s">
        <v>98</v>
      </c>
      <c r="F6" s="18" t="s">
        <v>3140</v>
      </c>
      <c r="G6" s="19" t="s">
        <v>3149</v>
      </c>
      <c r="H6" s="22" t="s">
        <v>3150</v>
      </c>
      <c r="I6" s="22" t="s">
        <v>1576</v>
      </c>
      <c r="J6" s="22" t="s">
        <v>3177</v>
      </c>
      <c r="K6" s="22" t="s">
        <v>1577</v>
      </c>
      <c r="L6" s="22" t="s">
        <v>1578</v>
      </c>
      <c r="M6" s="29" t="s">
        <v>1581</v>
      </c>
      <c r="N6" s="17" t="s">
        <v>1580</v>
      </c>
      <c r="O6" s="16" t="s">
        <v>1586</v>
      </c>
      <c r="P6" s="17" t="s">
        <v>5239</v>
      </c>
      <c r="Q6" s="29" t="s">
        <v>3153</v>
      </c>
      <c r="R6" s="17" t="s">
        <v>3154</v>
      </c>
      <c r="S6" s="20" t="s">
        <v>3145</v>
      </c>
      <c r="T6" s="18" t="s">
        <v>3146</v>
      </c>
      <c r="U6" s="18" t="s">
        <v>1589</v>
      </c>
      <c r="V6" s="18" t="s">
        <v>3151</v>
      </c>
      <c r="W6" s="18" t="s">
        <v>1588</v>
      </c>
      <c r="X6" s="18" t="s">
        <v>3152</v>
      </c>
      <c r="Y6" s="21" t="s">
        <v>1590</v>
      </c>
      <c r="Z6" s="19" t="s">
        <v>3163</v>
      </c>
      <c r="AA6" s="49"/>
      <c r="AB6" s="50"/>
      <c r="AC6" s="50"/>
      <c r="AD6" s="49"/>
      <c r="AE6" s="49"/>
      <c r="AF6" s="49"/>
      <c r="AO6" s="39"/>
      <c r="AP6" s="39"/>
    </row>
    <row r="7" spans="1:42" x14ac:dyDescent="0.25">
      <c r="A7" s="24"/>
      <c r="B7" s="25"/>
      <c r="C7" s="26"/>
      <c r="D7" s="27"/>
      <c r="E7" s="62" t="e">
        <f>VLOOKUP(D7,Label!$C$2:$D$1509,2,FALSE)</f>
        <v>#N/A</v>
      </c>
      <c r="F7" s="28"/>
      <c r="G7" s="28"/>
      <c r="H7" s="30"/>
      <c r="I7" s="30"/>
      <c r="J7" s="30"/>
      <c r="K7" s="30"/>
      <c r="L7" s="30"/>
      <c r="M7" s="30"/>
      <c r="N7" s="30"/>
      <c r="O7" s="30"/>
      <c r="P7" s="45"/>
      <c r="Q7" s="30"/>
      <c r="R7" s="30"/>
      <c r="S7" s="31"/>
      <c r="T7" s="31"/>
      <c r="U7" s="31"/>
      <c r="V7" s="31"/>
      <c r="W7" s="31"/>
      <c r="X7" s="31"/>
      <c r="Y7" s="31"/>
      <c r="Z7" s="31"/>
      <c r="AA7" s="9" t="str">
        <f>IF(AND(OR(AB7=FALSE,AC7=FALSE),OR(COUNTBLANK(A7:D7)&lt;&gt;COLUMNS(A7:D7),COUNTBLANK(F7:Z7)&lt;&gt;COLUMNS(F7:Z7))),"KO","")</f>
        <v/>
      </c>
      <c r="AB7" s="9" t="b">
        <f>IF(OR(ISBLANK(A7),ISBLANK(B7),ISBLANK(C7),ISBLANK(D7),ISBLANK(F7),ISBLANK(H7),ISBLANK(I7),ISBLANK(J7),ISBLANK(K7),ISBLANK(L7),ISBLANK(M7),ISBLANK(N7),ISBLANK(O7),ISBLANK(Q7),ISBLANK(S7),ISBLANK(T7),ISBLANK(U7),ISBLANK(V7),ISBLANK(W7),ISBLANK(X7),ISBLANK(Y7),ISBLANK(Z7)),FALSE,TRUE)</f>
        <v>0</v>
      </c>
      <c r="AC7" s="9" t="b">
        <f>IF((O7="Voucher"=NOT(ISBLANK(P7))),TRUE,FALSE)</f>
        <v>1</v>
      </c>
      <c r="AD7" s="51" t="str">
        <f>IF(AND(AA7="KO",OR(COUNTBLANK(A7:D7)&lt;&gt;COLUMNS(A7:D7),COUNTBLANK(F7:Z7)&lt;&gt;COLUMNS(F7:Z7))),"ATTENZIONE!!! NON TUTTI I CAMPI OBBLIGATORI SONO STATI COMPILATI","")</f>
        <v/>
      </c>
      <c r="AO7" s="23" t="s">
        <v>99</v>
      </c>
      <c r="AP7" s="42" t="s">
        <v>1593</v>
      </c>
    </row>
    <row r="8" spans="1:42" ht="15" x14ac:dyDescent="0.25">
      <c r="A8" s="24"/>
      <c r="B8" s="25"/>
      <c r="C8" s="26"/>
      <c r="D8" s="27"/>
      <c r="E8" s="62" t="e">
        <f>VLOOKUP(D8,Label!$C$2:$D$1509,2,FALSE)</f>
        <v>#N/A</v>
      </c>
      <c r="F8" s="28"/>
      <c r="G8" s="28"/>
      <c r="H8" s="30"/>
      <c r="I8" s="30"/>
      <c r="J8" s="30"/>
      <c r="K8" s="30"/>
      <c r="L8" s="30"/>
      <c r="M8" s="30"/>
      <c r="N8" s="30"/>
      <c r="O8" s="30"/>
      <c r="P8" s="45"/>
      <c r="Q8" s="30"/>
      <c r="R8" s="30"/>
      <c r="S8" s="31"/>
      <c r="T8" s="31"/>
      <c r="U8" s="31"/>
      <c r="V8" s="31"/>
      <c r="W8" s="31"/>
      <c r="X8" s="31"/>
      <c r="Y8" s="31"/>
      <c r="Z8" s="31"/>
      <c r="AA8" s="9" t="str">
        <f t="shared" ref="AA8:AA71" si="1">IF(AND(OR(AB8=FALSE,AC8=FALSE),OR(COUNTBLANK(A8:D8)&lt;&gt;COLUMNS(A8:D8),COUNTBLANK(F8:Z8)&lt;&gt;COLUMNS(F8:Z8))),"KO","")</f>
        <v/>
      </c>
      <c r="AB8" s="9" t="b">
        <f t="shared" ref="AB8:AB71" si="2">IF(OR(ISBLANK(A8),ISBLANK(B8),ISBLANK(C8),ISBLANK(D8),ISBLANK(F8),ISBLANK(H8),ISBLANK(I8),ISBLANK(J8),ISBLANK(K8),ISBLANK(L8),ISBLANK(M8),ISBLANK(N8),ISBLANK(O8),ISBLANK(Q8),ISBLANK(S8),ISBLANK(T8),ISBLANK(U8),ISBLANK(V8),ISBLANK(W8),ISBLANK(X8),ISBLANK(Y8),ISBLANK(Z8)),FALSE,TRUE)</f>
        <v>0</v>
      </c>
      <c r="AC8" s="9" t="b">
        <f t="shared" ref="AC8:AC71" si="3">IF((O8="Voucher"=NOT(ISBLANK(P8))),TRUE,FALSE)</f>
        <v>1</v>
      </c>
      <c r="AD8" s="51" t="str">
        <f t="shared" ref="AD8:AD71" si="4">IF(AND(AA8="KO",OR(COUNTBLANK(A8:D8)&lt;&gt;COLUMNS(A8:D8),COUNTBLANK(F8:Z8)&lt;&gt;COLUMNS(F8:Z8))),"ATTENZIONE!!! NON TUTTI I CAMPI OBBLIGATORI SONO STATI COMPILATI","")</f>
        <v/>
      </c>
      <c r="AE8" s="51" t="str">
        <f t="shared" ref="AE8:AE71" si="5">IF(Z8="KO","ATTENZIONE!!! NON TUTTI I CAMPI OBBLIGATORI SONO STATI COMPILATI","")</f>
        <v/>
      </c>
      <c r="AO8" s="40" t="s">
        <v>100</v>
      </c>
      <c r="AP8" s="41" t="s">
        <v>1594</v>
      </c>
    </row>
    <row r="9" spans="1:42" ht="15" x14ac:dyDescent="0.25">
      <c r="A9" s="24"/>
      <c r="B9" s="25"/>
      <c r="C9" s="26"/>
      <c r="D9" s="27"/>
      <c r="E9" s="62" t="e">
        <f>VLOOKUP(D9,Label!$C$2:$D$1509,2,FALSE)</f>
        <v>#N/A</v>
      </c>
      <c r="F9" s="28"/>
      <c r="G9" s="28"/>
      <c r="H9" s="30"/>
      <c r="I9" s="30"/>
      <c r="J9" s="30"/>
      <c r="K9" s="30"/>
      <c r="L9" s="30"/>
      <c r="M9" s="30"/>
      <c r="N9" s="30"/>
      <c r="O9" s="30"/>
      <c r="P9" s="45"/>
      <c r="Q9" s="30"/>
      <c r="R9" s="30"/>
      <c r="S9" s="31"/>
      <c r="T9" s="31"/>
      <c r="U9" s="31"/>
      <c r="V9" s="31"/>
      <c r="W9" s="31"/>
      <c r="X9" s="31"/>
      <c r="Y9" s="31"/>
      <c r="Z9" s="31"/>
      <c r="AA9" s="9" t="str">
        <f t="shared" si="1"/>
        <v/>
      </c>
      <c r="AB9" s="9" t="b">
        <f t="shared" si="2"/>
        <v>0</v>
      </c>
      <c r="AC9" s="9" t="b">
        <f t="shared" si="3"/>
        <v>1</v>
      </c>
      <c r="AD9" s="51" t="str">
        <f t="shared" si="4"/>
        <v/>
      </c>
      <c r="AE9" s="51" t="str">
        <f t="shared" si="5"/>
        <v/>
      </c>
      <c r="AO9" s="40" t="s">
        <v>101</v>
      </c>
      <c r="AP9" s="41" t="s">
        <v>1595</v>
      </c>
    </row>
    <row r="10" spans="1:42" ht="15" x14ac:dyDescent="0.25">
      <c r="A10" s="24"/>
      <c r="B10" s="25"/>
      <c r="C10" s="26"/>
      <c r="D10" s="27"/>
      <c r="E10" s="62" t="e">
        <f>VLOOKUP(D10,Label!$C$2:$D$1509,2,FALSE)</f>
        <v>#N/A</v>
      </c>
      <c r="F10" s="28"/>
      <c r="G10" s="28"/>
      <c r="H10" s="30"/>
      <c r="I10" s="30"/>
      <c r="J10" s="30"/>
      <c r="K10" s="30"/>
      <c r="L10" s="30"/>
      <c r="M10" s="30"/>
      <c r="N10" s="30"/>
      <c r="O10" s="30"/>
      <c r="P10" s="45"/>
      <c r="Q10" s="30"/>
      <c r="R10" s="30"/>
      <c r="S10" s="31"/>
      <c r="T10" s="31"/>
      <c r="U10" s="31"/>
      <c r="V10" s="31"/>
      <c r="W10" s="31"/>
      <c r="X10" s="31"/>
      <c r="Y10" s="31"/>
      <c r="Z10" s="31"/>
      <c r="AA10" s="9" t="str">
        <f t="shared" si="1"/>
        <v/>
      </c>
      <c r="AB10" s="9" t="b">
        <f t="shared" si="2"/>
        <v>0</v>
      </c>
      <c r="AC10" s="9" t="b">
        <f t="shared" si="3"/>
        <v>1</v>
      </c>
      <c r="AD10" s="51" t="str">
        <f t="shared" si="4"/>
        <v/>
      </c>
      <c r="AE10" s="51" t="str">
        <f t="shared" si="5"/>
        <v/>
      </c>
      <c r="AO10" s="40" t="s">
        <v>35</v>
      </c>
      <c r="AP10" s="41" t="s">
        <v>1596</v>
      </c>
    </row>
    <row r="11" spans="1:42" ht="15" x14ac:dyDescent="0.25">
      <c r="A11" s="24"/>
      <c r="B11" s="25"/>
      <c r="C11" s="26"/>
      <c r="D11" s="27"/>
      <c r="E11" s="62" t="e">
        <f>VLOOKUP(D11,Label!$C$2:$D$1509,2,FALSE)</f>
        <v>#N/A</v>
      </c>
      <c r="F11" s="28"/>
      <c r="G11" s="28"/>
      <c r="H11" s="30"/>
      <c r="I11" s="30"/>
      <c r="J11" s="30"/>
      <c r="K11" s="30"/>
      <c r="L11" s="30"/>
      <c r="M11" s="30"/>
      <c r="N11" s="30"/>
      <c r="O11" s="30"/>
      <c r="P11" s="45"/>
      <c r="Q11" s="30"/>
      <c r="R11" s="30"/>
      <c r="S11" s="31"/>
      <c r="T11" s="31"/>
      <c r="U11" s="31"/>
      <c r="V11" s="31"/>
      <c r="W11" s="31"/>
      <c r="X11" s="31"/>
      <c r="Y11" s="31"/>
      <c r="Z11" s="31"/>
      <c r="AA11" s="9" t="str">
        <f t="shared" si="1"/>
        <v/>
      </c>
      <c r="AB11" s="9" t="b">
        <f t="shared" si="2"/>
        <v>0</v>
      </c>
      <c r="AC11" s="9" t="b">
        <f t="shared" si="3"/>
        <v>1</v>
      </c>
      <c r="AD11" s="51" t="str">
        <f t="shared" si="4"/>
        <v/>
      </c>
      <c r="AE11" s="51" t="str">
        <f t="shared" si="5"/>
        <v/>
      </c>
      <c r="AO11" s="40" t="s">
        <v>102</v>
      </c>
      <c r="AP11" s="41" t="s">
        <v>1597</v>
      </c>
    </row>
    <row r="12" spans="1:42" ht="15" x14ac:dyDescent="0.25">
      <c r="A12" s="24"/>
      <c r="B12" s="25"/>
      <c r="C12" s="26"/>
      <c r="D12" s="27"/>
      <c r="E12" s="62" t="e">
        <f>VLOOKUP(D12,Label!$C$2:$D$1509,2,FALSE)</f>
        <v>#N/A</v>
      </c>
      <c r="F12" s="28"/>
      <c r="G12" s="28"/>
      <c r="H12" s="30"/>
      <c r="I12" s="30"/>
      <c r="J12" s="30"/>
      <c r="K12" s="30"/>
      <c r="L12" s="30"/>
      <c r="M12" s="30"/>
      <c r="N12" s="30"/>
      <c r="O12" s="30"/>
      <c r="P12" s="45"/>
      <c r="Q12" s="30"/>
      <c r="R12" s="30"/>
      <c r="S12" s="31"/>
      <c r="T12" s="31"/>
      <c r="U12" s="31"/>
      <c r="V12" s="31"/>
      <c r="W12" s="31"/>
      <c r="X12" s="31"/>
      <c r="Y12" s="31"/>
      <c r="Z12" s="31"/>
      <c r="AA12" s="9" t="str">
        <f t="shared" si="1"/>
        <v/>
      </c>
      <c r="AB12" s="9" t="b">
        <f t="shared" si="2"/>
        <v>0</v>
      </c>
      <c r="AC12" s="9" t="b">
        <f t="shared" si="3"/>
        <v>1</v>
      </c>
      <c r="AD12" s="51" t="str">
        <f t="shared" si="4"/>
        <v/>
      </c>
      <c r="AE12" s="51" t="str">
        <f t="shared" si="5"/>
        <v/>
      </c>
      <c r="AO12" s="40" t="s">
        <v>103</v>
      </c>
      <c r="AP12" s="41" t="s">
        <v>1598</v>
      </c>
    </row>
    <row r="13" spans="1:42" ht="15" x14ac:dyDescent="0.25">
      <c r="A13" s="24"/>
      <c r="B13" s="25"/>
      <c r="C13" s="26"/>
      <c r="D13" s="27"/>
      <c r="E13" s="62" t="e">
        <f>VLOOKUP(D13,Label!$C$2:$D$1509,2,FALSE)</f>
        <v>#N/A</v>
      </c>
      <c r="F13" s="28"/>
      <c r="G13" s="28"/>
      <c r="H13" s="30"/>
      <c r="I13" s="30"/>
      <c r="J13" s="30"/>
      <c r="K13" s="30"/>
      <c r="L13" s="30"/>
      <c r="M13" s="30"/>
      <c r="N13" s="30"/>
      <c r="O13" s="30"/>
      <c r="P13" s="45"/>
      <c r="Q13" s="30"/>
      <c r="R13" s="30"/>
      <c r="S13" s="31"/>
      <c r="T13" s="31"/>
      <c r="U13" s="31"/>
      <c r="V13" s="31"/>
      <c r="W13" s="31"/>
      <c r="X13" s="31"/>
      <c r="Y13" s="31"/>
      <c r="Z13" s="31"/>
      <c r="AA13" s="9" t="str">
        <f t="shared" si="1"/>
        <v/>
      </c>
      <c r="AB13" s="9" t="b">
        <f t="shared" si="2"/>
        <v>0</v>
      </c>
      <c r="AC13" s="9" t="b">
        <f t="shared" si="3"/>
        <v>1</v>
      </c>
      <c r="AD13" s="51" t="str">
        <f t="shared" si="4"/>
        <v/>
      </c>
      <c r="AE13" s="51" t="str">
        <f t="shared" si="5"/>
        <v/>
      </c>
      <c r="AO13" s="40" t="s">
        <v>104</v>
      </c>
      <c r="AP13" s="41" t="s">
        <v>1599</v>
      </c>
    </row>
    <row r="14" spans="1:42" ht="15" x14ac:dyDescent="0.25">
      <c r="A14" s="24"/>
      <c r="B14" s="25"/>
      <c r="C14" s="26"/>
      <c r="D14" s="27"/>
      <c r="E14" s="62" t="e">
        <f>VLOOKUP(D14,Label!$C$2:$D$1509,2,FALSE)</f>
        <v>#N/A</v>
      </c>
      <c r="F14" s="28"/>
      <c r="G14" s="28"/>
      <c r="H14" s="30"/>
      <c r="I14" s="30"/>
      <c r="J14" s="30"/>
      <c r="K14" s="30"/>
      <c r="L14" s="30"/>
      <c r="M14" s="30"/>
      <c r="N14" s="30"/>
      <c r="O14" s="30"/>
      <c r="P14" s="45"/>
      <c r="Q14" s="30"/>
      <c r="R14" s="30"/>
      <c r="S14" s="31"/>
      <c r="T14" s="31"/>
      <c r="U14" s="31"/>
      <c r="V14" s="31"/>
      <c r="W14" s="31"/>
      <c r="X14" s="31"/>
      <c r="Y14" s="31"/>
      <c r="Z14" s="31"/>
      <c r="AA14" s="9" t="str">
        <f t="shared" si="1"/>
        <v/>
      </c>
      <c r="AB14" s="9" t="b">
        <f t="shared" si="2"/>
        <v>0</v>
      </c>
      <c r="AC14" s="9" t="b">
        <f t="shared" si="3"/>
        <v>1</v>
      </c>
      <c r="AD14" s="51" t="str">
        <f t="shared" si="4"/>
        <v/>
      </c>
      <c r="AE14" s="51" t="str">
        <f t="shared" si="5"/>
        <v/>
      </c>
      <c r="AO14" s="40" t="s">
        <v>105</v>
      </c>
      <c r="AP14" s="41" t="s">
        <v>1600</v>
      </c>
    </row>
    <row r="15" spans="1:42" ht="15" x14ac:dyDescent="0.25">
      <c r="A15" s="24"/>
      <c r="B15" s="25"/>
      <c r="C15" s="26"/>
      <c r="D15" s="27"/>
      <c r="E15" s="62" t="e">
        <f>VLOOKUP(D15,Label!$C$2:$D$1509,2,FALSE)</f>
        <v>#N/A</v>
      </c>
      <c r="F15" s="28"/>
      <c r="G15" s="28"/>
      <c r="H15" s="30"/>
      <c r="I15" s="30"/>
      <c r="J15" s="30"/>
      <c r="K15" s="30"/>
      <c r="L15" s="30"/>
      <c r="M15" s="30"/>
      <c r="N15" s="30"/>
      <c r="O15" s="30"/>
      <c r="P15" s="45"/>
      <c r="Q15" s="30"/>
      <c r="R15" s="30"/>
      <c r="S15" s="31"/>
      <c r="T15" s="31"/>
      <c r="U15" s="31"/>
      <c r="V15" s="31"/>
      <c r="W15" s="31"/>
      <c r="X15" s="31"/>
      <c r="Y15" s="31"/>
      <c r="Z15" s="31"/>
      <c r="AA15" s="9" t="str">
        <f t="shared" si="1"/>
        <v/>
      </c>
      <c r="AB15" s="9" t="b">
        <f t="shared" si="2"/>
        <v>0</v>
      </c>
      <c r="AC15" s="9" t="b">
        <f t="shared" si="3"/>
        <v>1</v>
      </c>
      <c r="AD15" s="51" t="str">
        <f t="shared" si="4"/>
        <v/>
      </c>
      <c r="AE15" s="51" t="str">
        <f t="shared" si="5"/>
        <v/>
      </c>
      <c r="AO15" s="40" t="s">
        <v>106</v>
      </c>
      <c r="AP15" s="41" t="s">
        <v>1601</v>
      </c>
    </row>
    <row r="16" spans="1:42" ht="15" x14ac:dyDescent="0.25">
      <c r="A16" s="24"/>
      <c r="B16" s="25"/>
      <c r="C16" s="26"/>
      <c r="D16" s="27"/>
      <c r="E16" s="62" t="e">
        <f>VLOOKUP(D16,Label!$C$2:$D$1509,2,FALSE)</f>
        <v>#N/A</v>
      </c>
      <c r="F16" s="28"/>
      <c r="G16" s="28"/>
      <c r="H16" s="30"/>
      <c r="I16" s="30"/>
      <c r="J16" s="30"/>
      <c r="K16" s="30"/>
      <c r="L16" s="30"/>
      <c r="M16" s="30"/>
      <c r="N16" s="30"/>
      <c r="O16" s="30"/>
      <c r="P16" s="45"/>
      <c r="Q16" s="30"/>
      <c r="R16" s="30"/>
      <c r="S16" s="31"/>
      <c r="T16" s="31"/>
      <c r="U16" s="31"/>
      <c r="V16" s="31"/>
      <c r="W16" s="31"/>
      <c r="X16" s="31"/>
      <c r="Y16" s="31"/>
      <c r="Z16" s="31"/>
      <c r="AA16" s="9" t="str">
        <f t="shared" si="1"/>
        <v/>
      </c>
      <c r="AB16" s="9" t="b">
        <f t="shared" si="2"/>
        <v>0</v>
      </c>
      <c r="AC16" s="9" t="b">
        <f t="shared" si="3"/>
        <v>1</v>
      </c>
      <c r="AD16" s="51" t="str">
        <f t="shared" si="4"/>
        <v/>
      </c>
      <c r="AE16" s="51" t="str">
        <f t="shared" si="5"/>
        <v/>
      </c>
      <c r="AO16" s="40" t="s">
        <v>107</v>
      </c>
      <c r="AP16" s="41" t="s">
        <v>1602</v>
      </c>
    </row>
    <row r="17" spans="1:42" ht="15" x14ac:dyDescent="0.25">
      <c r="A17" s="24"/>
      <c r="B17" s="25"/>
      <c r="C17" s="26"/>
      <c r="D17" s="27"/>
      <c r="E17" s="62" t="e">
        <f>VLOOKUP(D17,Label!$C$2:$D$1509,2,FALSE)</f>
        <v>#N/A</v>
      </c>
      <c r="F17" s="28"/>
      <c r="G17" s="28"/>
      <c r="H17" s="30"/>
      <c r="I17" s="30"/>
      <c r="J17" s="30"/>
      <c r="K17" s="30"/>
      <c r="L17" s="30"/>
      <c r="M17" s="30"/>
      <c r="N17" s="30"/>
      <c r="O17" s="30"/>
      <c r="P17" s="45"/>
      <c r="Q17" s="30"/>
      <c r="R17" s="30"/>
      <c r="S17" s="31"/>
      <c r="T17" s="31"/>
      <c r="U17" s="31"/>
      <c r="V17" s="31"/>
      <c r="W17" s="31"/>
      <c r="X17" s="31"/>
      <c r="Y17" s="31"/>
      <c r="Z17" s="31"/>
      <c r="AA17" s="9" t="str">
        <f t="shared" si="1"/>
        <v/>
      </c>
      <c r="AB17" s="9" t="b">
        <f t="shared" si="2"/>
        <v>0</v>
      </c>
      <c r="AC17" s="9" t="b">
        <f t="shared" si="3"/>
        <v>1</v>
      </c>
      <c r="AD17" s="51" t="str">
        <f t="shared" si="4"/>
        <v/>
      </c>
      <c r="AE17" s="51" t="str">
        <f t="shared" si="5"/>
        <v/>
      </c>
      <c r="AO17" s="40" t="s">
        <v>108</v>
      </c>
      <c r="AP17" s="41" t="s">
        <v>1603</v>
      </c>
    </row>
    <row r="18" spans="1:42" ht="15" x14ac:dyDescent="0.25">
      <c r="A18" s="24"/>
      <c r="B18" s="25"/>
      <c r="C18" s="26"/>
      <c r="D18" s="27"/>
      <c r="E18" s="62" t="e">
        <f>VLOOKUP(D18,Label!$C$2:$D$1509,2,FALSE)</f>
        <v>#N/A</v>
      </c>
      <c r="F18" s="28"/>
      <c r="G18" s="28"/>
      <c r="H18" s="30"/>
      <c r="I18" s="30"/>
      <c r="J18" s="30"/>
      <c r="K18" s="30"/>
      <c r="L18" s="30"/>
      <c r="M18" s="30"/>
      <c r="N18" s="30"/>
      <c r="O18" s="30"/>
      <c r="P18" s="45"/>
      <c r="Q18" s="30"/>
      <c r="R18" s="30"/>
      <c r="S18" s="31"/>
      <c r="T18" s="31"/>
      <c r="U18" s="31"/>
      <c r="V18" s="31"/>
      <c r="W18" s="31"/>
      <c r="X18" s="31"/>
      <c r="Y18" s="31"/>
      <c r="Z18" s="31"/>
      <c r="AA18" s="9" t="str">
        <f t="shared" si="1"/>
        <v/>
      </c>
      <c r="AB18" s="9" t="b">
        <f t="shared" si="2"/>
        <v>0</v>
      </c>
      <c r="AC18" s="9" t="b">
        <f t="shared" si="3"/>
        <v>1</v>
      </c>
      <c r="AD18" s="51" t="str">
        <f t="shared" si="4"/>
        <v/>
      </c>
      <c r="AE18" s="51" t="str">
        <f t="shared" si="5"/>
        <v/>
      </c>
      <c r="AO18" s="40" t="s">
        <v>109</v>
      </c>
      <c r="AP18" s="41" t="s">
        <v>1604</v>
      </c>
    </row>
    <row r="19" spans="1:42" ht="15" x14ac:dyDescent="0.25">
      <c r="A19" s="24"/>
      <c r="B19" s="25"/>
      <c r="C19" s="26"/>
      <c r="D19" s="27"/>
      <c r="E19" s="62" t="e">
        <f>VLOOKUP(D19,Label!$C$2:$D$1509,2,FALSE)</f>
        <v>#N/A</v>
      </c>
      <c r="F19" s="28"/>
      <c r="G19" s="28"/>
      <c r="H19" s="30"/>
      <c r="I19" s="30"/>
      <c r="J19" s="30"/>
      <c r="K19" s="30"/>
      <c r="L19" s="30"/>
      <c r="M19" s="30"/>
      <c r="N19" s="30"/>
      <c r="O19" s="30"/>
      <c r="P19" s="45"/>
      <c r="Q19" s="30"/>
      <c r="R19" s="30"/>
      <c r="S19" s="31"/>
      <c r="T19" s="31"/>
      <c r="U19" s="31"/>
      <c r="V19" s="31"/>
      <c r="W19" s="31"/>
      <c r="X19" s="31"/>
      <c r="Y19" s="31"/>
      <c r="Z19" s="31"/>
      <c r="AA19" s="9" t="str">
        <f t="shared" si="1"/>
        <v/>
      </c>
      <c r="AB19" s="9" t="b">
        <f t="shared" si="2"/>
        <v>0</v>
      </c>
      <c r="AC19" s="9" t="b">
        <f t="shared" si="3"/>
        <v>1</v>
      </c>
      <c r="AD19" s="51" t="str">
        <f t="shared" si="4"/>
        <v/>
      </c>
      <c r="AE19" s="51" t="str">
        <f t="shared" si="5"/>
        <v/>
      </c>
      <c r="AO19" s="40" t="s">
        <v>110</v>
      </c>
      <c r="AP19" s="41" t="s">
        <v>1605</v>
      </c>
    </row>
    <row r="20" spans="1:42" ht="15" x14ac:dyDescent="0.25">
      <c r="A20" s="24"/>
      <c r="B20" s="25"/>
      <c r="C20" s="26"/>
      <c r="D20" s="27"/>
      <c r="E20" s="62" t="e">
        <f>VLOOKUP(D20,Label!$C$2:$D$1509,2,FALSE)</f>
        <v>#N/A</v>
      </c>
      <c r="F20" s="28"/>
      <c r="G20" s="28"/>
      <c r="H20" s="30"/>
      <c r="I20" s="30"/>
      <c r="J20" s="30"/>
      <c r="K20" s="30"/>
      <c r="L20" s="30"/>
      <c r="M20" s="30"/>
      <c r="N20" s="30"/>
      <c r="O20" s="30"/>
      <c r="P20" s="45"/>
      <c r="Q20" s="30"/>
      <c r="R20" s="30"/>
      <c r="S20" s="31"/>
      <c r="T20" s="31"/>
      <c r="U20" s="31"/>
      <c r="V20" s="31"/>
      <c r="W20" s="31"/>
      <c r="X20" s="31"/>
      <c r="Y20" s="31"/>
      <c r="Z20" s="31"/>
      <c r="AA20" s="9" t="str">
        <f t="shared" si="1"/>
        <v/>
      </c>
      <c r="AB20" s="9" t="b">
        <f t="shared" si="2"/>
        <v>0</v>
      </c>
      <c r="AC20" s="9" t="b">
        <f t="shared" si="3"/>
        <v>1</v>
      </c>
      <c r="AD20" s="51" t="str">
        <f t="shared" si="4"/>
        <v/>
      </c>
      <c r="AE20" s="51" t="str">
        <f t="shared" si="5"/>
        <v/>
      </c>
      <c r="AO20" s="40" t="s">
        <v>111</v>
      </c>
      <c r="AP20" s="41" t="s">
        <v>1606</v>
      </c>
    </row>
    <row r="21" spans="1:42" ht="15" x14ac:dyDescent="0.25">
      <c r="A21" s="24"/>
      <c r="B21" s="25"/>
      <c r="C21" s="26"/>
      <c r="D21" s="27"/>
      <c r="E21" s="62" t="e">
        <f>VLOOKUP(D21,Label!$C$2:$D$1509,2,FALSE)</f>
        <v>#N/A</v>
      </c>
      <c r="F21" s="28"/>
      <c r="G21" s="28"/>
      <c r="H21" s="30"/>
      <c r="I21" s="30"/>
      <c r="J21" s="30"/>
      <c r="K21" s="30"/>
      <c r="L21" s="30"/>
      <c r="M21" s="30"/>
      <c r="N21" s="30"/>
      <c r="O21" s="30"/>
      <c r="P21" s="45"/>
      <c r="Q21" s="30"/>
      <c r="R21" s="30"/>
      <c r="S21" s="31"/>
      <c r="T21" s="31"/>
      <c r="U21" s="31"/>
      <c r="V21" s="31"/>
      <c r="W21" s="31"/>
      <c r="X21" s="31"/>
      <c r="Y21" s="31"/>
      <c r="Z21" s="31"/>
      <c r="AA21" s="9" t="str">
        <f t="shared" si="1"/>
        <v/>
      </c>
      <c r="AB21" s="9" t="b">
        <f t="shared" si="2"/>
        <v>0</v>
      </c>
      <c r="AC21" s="9" t="b">
        <f t="shared" si="3"/>
        <v>1</v>
      </c>
      <c r="AD21" s="51" t="str">
        <f t="shared" si="4"/>
        <v/>
      </c>
      <c r="AE21" s="51" t="str">
        <f t="shared" si="5"/>
        <v/>
      </c>
      <c r="AO21" s="40" t="s">
        <v>112</v>
      </c>
      <c r="AP21" s="41" t="s">
        <v>1607</v>
      </c>
    </row>
    <row r="22" spans="1:42" ht="15" x14ac:dyDescent="0.25">
      <c r="A22" s="24"/>
      <c r="B22" s="25"/>
      <c r="C22" s="26"/>
      <c r="D22" s="27"/>
      <c r="E22" s="62" t="e">
        <f>VLOOKUP(D22,Label!$C$2:$D$1509,2,FALSE)</f>
        <v>#N/A</v>
      </c>
      <c r="F22" s="28"/>
      <c r="G22" s="28"/>
      <c r="H22" s="30"/>
      <c r="I22" s="30"/>
      <c r="J22" s="30"/>
      <c r="K22" s="30"/>
      <c r="L22" s="30"/>
      <c r="M22" s="30"/>
      <c r="N22" s="30"/>
      <c r="O22" s="30"/>
      <c r="P22" s="45"/>
      <c r="Q22" s="30"/>
      <c r="R22" s="30"/>
      <c r="S22" s="31"/>
      <c r="T22" s="31"/>
      <c r="U22" s="31"/>
      <c r="V22" s="31"/>
      <c r="W22" s="31"/>
      <c r="X22" s="31"/>
      <c r="Y22" s="31"/>
      <c r="Z22" s="31"/>
      <c r="AA22" s="9" t="str">
        <f t="shared" si="1"/>
        <v/>
      </c>
      <c r="AB22" s="9" t="b">
        <f t="shared" si="2"/>
        <v>0</v>
      </c>
      <c r="AC22" s="9" t="b">
        <f t="shared" si="3"/>
        <v>1</v>
      </c>
      <c r="AD22" s="51" t="str">
        <f t="shared" si="4"/>
        <v/>
      </c>
      <c r="AE22" s="51" t="str">
        <f t="shared" si="5"/>
        <v/>
      </c>
      <c r="AO22" s="40" t="s">
        <v>113</v>
      </c>
      <c r="AP22" s="41" t="s">
        <v>1608</v>
      </c>
    </row>
    <row r="23" spans="1:42" ht="15" x14ac:dyDescent="0.25">
      <c r="A23" s="24"/>
      <c r="B23" s="25"/>
      <c r="C23" s="26"/>
      <c r="D23" s="27"/>
      <c r="E23" s="62" t="e">
        <f>VLOOKUP(D23,Label!$C$2:$D$1509,2,FALSE)</f>
        <v>#N/A</v>
      </c>
      <c r="F23" s="28"/>
      <c r="G23" s="28"/>
      <c r="H23" s="30"/>
      <c r="I23" s="30"/>
      <c r="J23" s="30"/>
      <c r="K23" s="30"/>
      <c r="L23" s="30"/>
      <c r="M23" s="30"/>
      <c r="N23" s="30"/>
      <c r="O23" s="30"/>
      <c r="P23" s="45"/>
      <c r="Q23" s="30"/>
      <c r="R23" s="30"/>
      <c r="S23" s="31"/>
      <c r="T23" s="31"/>
      <c r="U23" s="31"/>
      <c r="V23" s="31"/>
      <c r="W23" s="31"/>
      <c r="X23" s="31"/>
      <c r="Y23" s="31"/>
      <c r="Z23" s="31"/>
      <c r="AA23" s="9" t="str">
        <f t="shared" si="1"/>
        <v/>
      </c>
      <c r="AB23" s="9" t="b">
        <f t="shared" si="2"/>
        <v>0</v>
      </c>
      <c r="AC23" s="9" t="b">
        <f t="shared" si="3"/>
        <v>1</v>
      </c>
      <c r="AD23" s="51" t="str">
        <f t="shared" si="4"/>
        <v/>
      </c>
      <c r="AE23" s="51" t="str">
        <f t="shared" si="5"/>
        <v/>
      </c>
      <c r="AO23" s="40" t="s">
        <v>114</v>
      </c>
      <c r="AP23" s="41" t="s">
        <v>1609</v>
      </c>
    </row>
    <row r="24" spans="1:42" ht="15" x14ac:dyDescent="0.25">
      <c r="A24" s="24"/>
      <c r="B24" s="25"/>
      <c r="C24" s="26"/>
      <c r="D24" s="27"/>
      <c r="E24" s="62" t="e">
        <f>VLOOKUP(D24,Label!$C$2:$D$1509,2,FALSE)</f>
        <v>#N/A</v>
      </c>
      <c r="F24" s="28"/>
      <c r="G24" s="28"/>
      <c r="H24" s="30"/>
      <c r="I24" s="30"/>
      <c r="J24" s="30"/>
      <c r="K24" s="30"/>
      <c r="L24" s="30"/>
      <c r="M24" s="30"/>
      <c r="N24" s="30"/>
      <c r="O24" s="30"/>
      <c r="P24" s="45"/>
      <c r="Q24" s="30"/>
      <c r="R24" s="30"/>
      <c r="S24" s="31"/>
      <c r="T24" s="31"/>
      <c r="U24" s="31"/>
      <c r="V24" s="31"/>
      <c r="W24" s="31"/>
      <c r="X24" s="31"/>
      <c r="Y24" s="31"/>
      <c r="Z24" s="31"/>
      <c r="AA24" s="9" t="str">
        <f t="shared" si="1"/>
        <v/>
      </c>
      <c r="AB24" s="9" t="b">
        <f t="shared" si="2"/>
        <v>0</v>
      </c>
      <c r="AC24" s="9" t="b">
        <f t="shared" si="3"/>
        <v>1</v>
      </c>
      <c r="AD24" s="51" t="str">
        <f t="shared" si="4"/>
        <v/>
      </c>
      <c r="AE24" s="51" t="str">
        <f t="shared" si="5"/>
        <v/>
      </c>
      <c r="AO24" s="40" t="s">
        <v>115</v>
      </c>
      <c r="AP24" s="41" t="s">
        <v>1610</v>
      </c>
    </row>
    <row r="25" spans="1:42" ht="15" x14ac:dyDescent="0.25">
      <c r="A25" s="24"/>
      <c r="B25" s="25"/>
      <c r="C25" s="26"/>
      <c r="D25" s="27"/>
      <c r="E25" s="62" t="e">
        <f>VLOOKUP(D25,Label!$C$2:$D$1509,2,FALSE)</f>
        <v>#N/A</v>
      </c>
      <c r="F25" s="28"/>
      <c r="G25" s="28"/>
      <c r="H25" s="30"/>
      <c r="I25" s="30"/>
      <c r="J25" s="30"/>
      <c r="K25" s="30"/>
      <c r="L25" s="30"/>
      <c r="M25" s="30"/>
      <c r="N25" s="30"/>
      <c r="O25" s="30"/>
      <c r="P25" s="45"/>
      <c r="Q25" s="30"/>
      <c r="R25" s="30"/>
      <c r="S25" s="31"/>
      <c r="T25" s="31"/>
      <c r="U25" s="31"/>
      <c r="V25" s="31"/>
      <c r="W25" s="31"/>
      <c r="X25" s="31"/>
      <c r="Y25" s="31"/>
      <c r="Z25" s="31"/>
      <c r="AA25" s="9" t="str">
        <f t="shared" si="1"/>
        <v/>
      </c>
      <c r="AB25" s="9" t="b">
        <f t="shared" si="2"/>
        <v>0</v>
      </c>
      <c r="AC25" s="9" t="b">
        <f t="shared" si="3"/>
        <v>1</v>
      </c>
      <c r="AD25" s="51" t="str">
        <f t="shared" si="4"/>
        <v/>
      </c>
      <c r="AE25" s="51" t="str">
        <f t="shared" si="5"/>
        <v/>
      </c>
      <c r="AO25" s="40" t="s">
        <v>116</v>
      </c>
      <c r="AP25" s="41" t="s">
        <v>1611</v>
      </c>
    </row>
    <row r="26" spans="1:42" ht="15" x14ac:dyDescent="0.25">
      <c r="A26" s="24"/>
      <c r="B26" s="25"/>
      <c r="C26" s="26"/>
      <c r="D26" s="27"/>
      <c r="E26" s="62" t="e">
        <f>VLOOKUP(D26,Label!$C$2:$D$1509,2,FALSE)</f>
        <v>#N/A</v>
      </c>
      <c r="F26" s="28"/>
      <c r="G26" s="28"/>
      <c r="H26" s="30"/>
      <c r="I26" s="30"/>
      <c r="J26" s="30"/>
      <c r="K26" s="30"/>
      <c r="L26" s="30"/>
      <c r="M26" s="30"/>
      <c r="N26" s="30"/>
      <c r="O26" s="30"/>
      <c r="P26" s="45"/>
      <c r="Q26" s="30"/>
      <c r="R26" s="30"/>
      <c r="S26" s="31"/>
      <c r="T26" s="31"/>
      <c r="U26" s="31"/>
      <c r="V26" s="31"/>
      <c r="W26" s="31"/>
      <c r="X26" s="31"/>
      <c r="Y26" s="31"/>
      <c r="Z26" s="31"/>
      <c r="AA26" s="9" t="str">
        <f t="shared" si="1"/>
        <v/>
      </c>
      <c r="AB26" s="9" t="b">
        <f t="shared" si="2"/>
        <v>0</v>
      </c>
      <c r="AC26" s="9" t="b">
        <f t="shared" si="3"/>
        <v>1</v>
      </c>
      <c r="AD26" s="51" t="str">
        <f t="shared" si="4"/>
        <v/>
      </c>
      <c r="AE26" s="51" t="str">
        <f t="shared" si="5"/>
        <v/>
      </c>
      <c r="AO26" s="40" t="s">
        <v>117</v>
      </c>
      <c r="AP26" s="41" t="s">
        <v>1612</v>
      </c>
    </row>
    <row r="27" spans="1:42" ht="15" x14ac:dyDescent="0.25">
      <c r="A27" s="24"/>
      <c r="B27" s="25"/>
      <c r="C27" s="26"/>
      <c r="D27" s="27"/>
      <c r="E27" s="62" t="e">
        <f>VLOOKUP(D27,Label!$C$2:$D$1509,2,FALSE)</f>
        <v>#N/A</v>
      </c>
      <c r="F27" s="28"/>
      <c r="G27" s="28"/>
      <c r="H27" s="30"/>
      <c r="I27" s="30"/>
      <c r="J27" s="30"/>
      <c r="K27" s="30"/>
      <c r="L27" s="30"/>
      <c r="M27" s="30"/>
      <c r="N27" s="30"/>
      <c r="O27" s="30"/>
      <c r="P27" s="45"/>
      <c r="Q27" s="30"/>
      <c r="R27" s="30"/>
      <c r="S27" s="31"/>
      <c r="T27" s="31"/>
      <c r="U27" s="31"/>
      <c r="V27" s="31"/>
      <c r="W27" s="31"/>
      <c r="X27" s="31"/>
      <c r="Y27" s="31"/>
      <c r="Z27" s="31"/>
      <c r="AA27" s="9" t="str">
        <f t="shared" si="1"/>
        <v/>
      </c>
      <c r="AB27" s="9" t="b">
        <f t="shared" si="2"/>
        <v>0</v>
      </c>
      <c r="AC27" s="9" t="b">
        <f t="shared" si="3"/>
        <v>1</v>
      </c>
      <c r="AD27" s="51" t="str">
        <f t="shared" si="4"/>
        <v/>
      </c>
      <c r="AE27" s="51" t="str">
        <f t="shared" si="5"/>
        <v/>
      </c>
      <c r="AO27" s="40" t="s">
        <v>118</v>
      </c>
      <c r="AP27" s="41" t="s">
        <v>1613</v>
      </c>
    </row>
    <row r="28" spans="1:42" ht="15" x14ac:dyDescent="0.25">
      <c r="A28" s="24"/>
      <c r="B28" s="25"/>
      <c r="C28" s="26"/>
      <c r="D28" s="27"/>
      <c r="E28" s="62" t="e">
        <f>VLOOKUP(D28,Label!$C$2:$D$1509,2,FALSE)</f>
        <v>#N/A</v>
      </c>
      <c r="F28" s="28"/>
      <c r="G28" s="28"/>
      <c r="H28" s="30"/>
      <c r="I28" s="30"/>
      <c r="J28" s="30"/>
      <c r="K28" s="30"/>
      <c r="L28" s="30"/>
      <c r="M28" s="30"/>
      <c r="N28" s="30"/>
      <c r="O28" s="30"/>
      <c r="P28" s="45"/>
      <c r="Q28" s="30"/>
      <c r="R28" s="30"/>
      <c r="S28" s="31"/>
      <c r="T28" s="31"/>
      <c r="U28" s="31"/>
      <c r="V28" s="31"/>
      <c r="W28" s="31"/>
      <c r="X28" s="31"/>
      <c r="Y28" s="31"/>
      <c r="Z28" s="31"/>
      <c r="AA28" s="9" t="str">
        <f t="shared" si="1"/>
        <v/>
      </c>
      <c r="AB28" s="9" t="b">
        <f t="shared" si="2"/>
        <v>0</v>
      </c>
      <c r="AC28" s="9" t="b">
        <f t="shared" si="3"/>
        <v>1</v>
      </c>
      <c r="AD28" s="51" t="str">
        <f t="shared" si="4"/>
        <v/>
      </c>
      <c r="AE28" s="51" t="str">
        <f t="shared" si="5"/>
        <v/>
      </c>
      <c r="AO28" s="40" t="s">
        <v>119</v>
      </c>
      <c r="AP28" s="41" t="s">
        <v>1614</v>
      </c>
    </row>
    <row r="29" spans="1:42" ht="15" x14ac:dyDescent="0.25">
      <c r="A29" s="24"/>
      <c r="B29" s="25"/>
      <c r="C29" s="26"/>
      <c r="D29" s="27"/>
      <c r="E29" s="62" t="e">
        <f>VLOOKUP(D29,Label!$C$2:$D$1509,2,FALSE)</f>
        <v>#N/A</v>
      </c>
      <c r="F29" s="28"/>
      <c r="G29" s="28"/>
      <c r="H29" s="30"/>
      <c r="I29" s="30"/>
      <c r="J29" s="30"/>
      <c r="K29" s="30"/>
      <c r="L29" s="30"/>
      <c r="M29" s="30"/>
      <c r="N29" s="30"/>
      <c r="O29" s="30"/>
      <c r="P29" s="45"/>
      <c r="Q29" s="30"/>
      <c r="R29" s="30"/>
      <c r="S29" s="31"/>
      <c r="T29" s="31"/>
      <c r="U29" s="31"/>
      <c r="V29" s="31"/>
      <c r="W29" s="31"/>
      <c r="X29" s="31"/>
      <c r="Y29" s="31"/>
      <c r="Z29" s="31"/>
      <c r="AA29" s="9" t="str">
        <f t="shared" si="1"/>
        <v/>
      </c>
      <c r="AB29" s="9" t="b">
        <f t="shared" si="2"/>
        <v>0</v>
      </c>
      <c r="AC29" s="9" t="b">
        <f t="shared" si="3"/>
        <v>1</v>
      </c>
      <c r="AD29" s="51" t="str">
        <f t="shared" si="4"/>
        <v/>
      </c>
      <c r="AE29" s="51" t="str">
        <f t="shared" si="5"/>
        <v/>
      </c>
      <c r="AO29" s="40" t="s">
        <v>120</v>
      </c>
      <c r="AP29" s="41" t="s">
        <v>1615</v>
      </c>
    </row>
    <row r="30" spans="1:42" ht="15" x14ac:dyDescent="0.25">
      <c r="A30" s="24"/>
      <c r="B30" s="25"/>
      <c r="C30" s="26"/>
      <c r="D30" s="27"/>
      <c r="E30" s="62" t="e">
        <f>VLOOKUP(D30,Label!$C$2:$D$1509,2,FALSE)</f>
        <v>#N/A</v>
      </c>
      <c r="F30" s="28"/>
      <c r="G30" s="28"/>
      <c r="H30" s="30"/>
      <c r="I30" s="30"/>
      <c r="J30" s="30"/>
      <c r="K30" s="30"/>
      <c r="L30" s="30"/>
      <c r="M30" s="30"/>
      <c r="N30" s="30"/>
      <c r="O30" s="30"/>
      <c r="P30" s="45"/>
      <c r="Q30" s="30"/>
      <c r="R30" s="30"/>
      <c r="S30" s="31"/>
      <c r="T30" s="31"/>
      <c r="U30" s="31"/>
      <c r="V30" s="31"/>
      <c r="W30" s="31"/>
      <c r="X30" s="31"/>
      <c r="Y30" s="31"/>
      <c r="Z30" s="31"/>
      <c r="AA30" s="9" t="str">
        <f t="shared" si="1"/>
        <v/>
      </c>
      <c r="AB30" s="9" t="b">
        <f t="shared" si="2"/>
        <v>0</v>
      </c>
      <c r="AC30" s="9" t="b">
        <f t="shared" si="3"/>
        <v>1</v>
      </c>
      <c r="AD30" s="51" t="str">
        <f t="shared" si="4"/>
        <v/>
      </c>
      <c r="AE30" s="51" t="str">
        <f t="shared" si="5"/>
        <v/>
      </c>
      <c r="AO30" s="40" t="s">
        <v>121</v>
      </c>
      <c r="AP30" s="41" t="s">
        <v>1616</v>
      </c>
    </row>
    <row r="31" spans="1:42" ht="15" x14ac:dyDescent="0.25">
      <c r="A31" s="24"/>
      <c r="B31" s="25"/>
      <c r="C31" s="26"/>
      <c r="D31" s="27"/>
      <c r="E31" s="62" t="e">
        <f>VLOOKUP(D31,Label!$C$2:$D$1509,2,FALSE)</f>
        <v>#N/A</v>
      </c>
      <c r="F31" s="28"/>
      <c r="G31" s="28"/>
      <c r="H31" s="30"/>
      <c r="I31" s="30"/>
      <c r="J31" s="30"/>
      <c r="K31" s="30"/>
      <c r="L31" s="30"/>
      <c r="M31" s="30"/>
      <c r="N31" s="30"/>
      <c r="O31" s="30"/>
      <c r="P31" s="45"/>
      <c r="Q31" s="30"/>
      <c r="R31" s="30"/>
      <c r="S31" s="31"/>
      <c r="T31" s="31"/>
      <c r="U31" s="31"/>
      <c r="V31" s="31"/>
      <c r="W31" s="31"/>
      <c r="X31" s="31"/>
      <c r="Y31" s="31"/>
      <c r="Z31" s="31"/>
      <c r="AA31" s="9" t="str">
        <f t="shared" si="1"/>
        <v/>
      </c>
      <c r="AB31" s="9" t="b">
        <f t="shared" si="2"/>
        <v>0</v>
      </c>
      <c r="AC31" s="9" t="b">
        <f t="shared" si="3"/>
        <v>1</v>
      </c>
      <c r="AD31" s="51" t="str">
        <f t="shared" si="4"/>
        <v/>
      </c>
      <c r="AE31" s="51" t="str">
        <f t="shared" si="5"/>
        <v/>
      </c>
      <c r="AO31" s="40" t="s">
        <v>122</v>
      </c>
      <c r="AP31" s="41" t="s">
        <v>1617</v>
      </c>
    </row>
    <row r="32" spans="1:42" ht="15" x14ac:dyDescent="0.25">
      <c r="A32" s="24"/>
      <c r="B32" s="25"/>
      <c r="C32" s="26"/>
      <c r="D32" s="27"/>
      <c r="E32" s="62" t="e">
        <f>VLOOKUP(D32,Label!$C$2:$D$1509,2,FALSE)</f>
        <v>#N/A</v>
      </c>
      <c r="F32" s="28"/>
      <c r="G32" s="28"/>
      <c r="H32" s="30"/>
      <c r="I32" s="30"/>
      <c r="J32" s="30"/>
      <c r="K32" s="30"/>
      <c r="L32" s="30"/>
      <c r="M32" s="30"/>
      <c r="N32" s="30"/>
      <c r="O32" s="30"/>
      <c r="P32" s="45"/>
      <c r="Q32" s="30"/>
      <c r="R32" s="30"/>
      <c r="S32" s="31"/>
      <c r="T32" s="31"/>
      <c r="U32" s="31"/>
      <c r="V32" s="31"/>
      <c r="W32" s="31"/>
      <c r="X32" s="31"/>
      <c r="Y32" s="31"/>
      <c r="Z32" s="31"/>
      <c r="AA32" s="9" t="str">
        <f t="shared" si="1"/>
        <v/>
      </c>
      <c r="AB32" s="9" t="b">
        <f t="shared" si="2"/>
        <v>0</v>
      </c>
      <c r="AC32" s="9" t="b">
        <f t="shared" si="3"/>
        <v>1</v>
      </c>
      <c r="AD32" s="51" t="str">
        <f t="shared" si="4"/>
        <v/>
      </c>
      <c r="AE32" s="51" t="str">
        <f t="shared" si="5"/>
        <v/>
      </c>
      <c r="AO32" s="40" t="s">
        <v>123</v>
      </c>
      <c r="AP32" s="41" t="s">
        <v>1618</v>
      </c>
    </row>
    <row r="33" spans="1:42" ht="15" x14ac:dyDescent="0.25">
      <c r="A33" s="24"/>
      <c r="B33" s="25"/>
      <c r="C33" s="26"/>
      <c r="D33" s="27"/>
      <c r="E33" s="62" t="e">
        <f>VLOOKUP(D33,Label!$C$2:$D$1509,2,FALSE)</f>
        <v>#N/A</v>
      </c>
      <c r="F33" s="28"/>
      <c r="G33" s="28"/>
      <c r="H33" s="30"/>
      <c r="I33" s="30"/>
      <c r="J33" s="30"/>
      <c r="K33" s="30"/>
      <c r="L33" s="30"/>
      <c r="M33" s="30"/>
      <c r="N33" s="30"/>
      <c r="O33" s="30"/>
      <c r="P33" s="45"/>
      <c r="Q33" s="30"/>
      <c r="R33" s="30"/>
      <c r="S33" s="31"/>
      <c r="T33" s="31"/>
      <c r="U33" s="31"/>
      <c r="V33" s="31"/>
      <c r="W33" s="31"/>
      <c r="X33" s="31"/>
      <c r="Y33" s="31"/>
      <c r="Z33" s="31"/>
      <c r="AA33" s="9" t="str">
        <f t="shared" si="1"/>
        <v/>
      </c>
      <c r="AB33" s="9" t="b">
        <f t="shared" si="2"/>
        <v>0</v>
      </c>
      <c r="AC33" s="9" t="b">
        <f t="shared" si="3"/>
        <v>1</v>
      </c>
      <c r="AD33" s="51" t="str">
        <f t="shared" si="4"/>
        <v/>
      </c>
      <c r="AE33" s="51" t="str">
        <f t="shared" si="5"/>
        <v/>
      </c>
      <c r="AO33" s="40" t="s">
        <v>124</v>
      </c>
      <c r="AP33" s="41" t="s">
        <v>1619</v>
      </c>
    </row>
    <row r="34" spans="1:42" ht="15" x14ac:dyDescent="0.25">
      <c r="A34" s="24"/>
      <c r="B34" s="25"/>
      <c r="C34" s="26"/>
      <c r="D34" s="27"/>
      <c r="E34" s="62" t="e">
        <f>VLOOKUP(D34,Label!$C$2:$D$1509,2,FALSE)</f>
        <v>#N/A</v>
      </c>
      <c r="F34" s="28"/>
      <c r="G34" s="28"/>
      <c r="H34" s="30"/>
      <c r="I34" s="30"/>
      <c r="J34" s="30"/>
      <c r="K34" s="30"/>
      <c r="L34" s="30"/>
      <c r="M34" s="30"/>
      <c r="N34" s="30"/>
      <c r="O34" s="30"/>
      <c r="P34" s="45"/>
      <c r="Q34" s="30"/>
      <c r="R34" s="30"/>
      <c r="S34" s="31"/>
      <c r="T34" s="31"/>
      <c r="U34" s="31"/>
      <c r="V34" s="31"/>
      <c r="W34" s="31"/>
      <c r="X34" s="31"/>
      <c r="Y34" s="31"/>
      <c r="Z34" s="31"/>
      <c r="AA34" s="9" t="str">
        <f t="shared" si="1"/>
        <v/>
      </c>
      <c r="AB34" s="9" t="b">
        <f t="shared" si="2"/>
        <v>0</v>
      </c>
      <c r="AC34" s="9" t="b">
        <f t="shared" si="3"/>
        <v>1</v>
      </c>
      <c r="AD34" s="51" t="str">
        <f t="shared" si="4"/>
        <v/>
      </c>
      <c r="AE34" s="51" t="str">
        <f t="shared" si="5"/>
        <v/>
      </c>
      <c r="AO34" s="40" t="s">
        <v>125</v>
      </c>
      <c r="AP34" s="41" t="s">
        <v>1620</v>
      </c>
    </row>
    <row r="35" spans="1:42" ht="15" x14ac:dyDescent="0.25">
      <c r="A35" s="24"/>
      <c r="B35" s="25"/>
      <c r="C35" s="26"/>
      <c r="D35" s="27"/>
      <c r="E35" s="62" t="e">
        <f>VLOOKUP(D35,Label!$C$2:$D$1509,2,FALSE)</f>
        <v>#N/A</v>
      </c>
      <c r="F35" s="28"/>
      <c r="G35" s="28"/>
      <c r="H35" s="30"/>
      <c r="I35" s="30"/>
      <c r="J35" s="30"/>
      <c r="K35" s="30"/>
      <c r="L35" s="30"/>
      <c r="M35" s="30"/>
      <c r="N35" s="30"/>
      <c r="O35" s="30"/>
      <c r="P35" s="45"/>
      <c r="Q35" s="30"/>
      <c r="R35" s="30"/>
      <c r="S35" s="31"/>
      <c r="T35" s="31"/>
      <c r="U35" s="31"/>
      <c r="V35" s="31"/>
      <c r="W35" s="31"/>
      <c r="X35" s="31"/>
      <c r="Y35" s="31"/>
      <c r="Z35" s="31"/>
      <c r="AA35" s="9" t="str">
        <f t="shared" si="1"/>
        <v/>
      </c>
      <c r="AB35" s="9" t="b">
        <f t="shared" si="2"/>
        <v>0</v>
      </c>
      <c r="AC35" s="9" t="b">
        <f t="shared" si="3"/>
        <v>1</v>
      </c>
      <c r="AD35" s="51" t="str">
        <f t="shared" si="4"/>
        <v/>
      </c>
      <c r="AE35" s="51" t="str">
        <f t="shared" si="5"/>
        <v/>
      </c>
      <c r="AO35" s="40" t="s">
        <v>126</v>
      </c>
      <c r="AP35" s="41" t="s">
        <v>1621</v>
      </c>
    </row>
    <row r="36" spans="1:42" ht="15" x14ac:dyDescent="0.25">
      <c r="A36" s="24"/>
      <c r="B36" s="25"/>
      <c r="C36" s="26"/>
      <c r="D36" s="27"/>
      <c r="E36" s="62" t="e">
        <f>VLOOKUP(D36,Label!$C$2:$D$1509,2,FALSE)</f>
        <v>#N/A</v>
      </c>
      <c r="F36" s="28"/>
      <c r="G36" s="28"/>
      <c r="H36" s="30"/>
      <c r="I36" s="30"/>
      <c r="J36" s="30"/>
      <c r="K36" s="30"/>
      <c r="L36" s="30"/>
      <c r="M36" s="30"/>
      <c r="N36" s="30"/>
      <c r="O36" s="30"/>
      <c r="P36" s="45"/>
      <c r="Q36" s="30"/>
      <c r="R36" s="30"/>
      <c r="S36" s="31"/>
      <c r="T36" s="31"/>
      <c r="U36" s="31"/>
      <c r="V36" s="31"/>
      <c r="W36" s="31"/>
      <c r="X36" s="31"/>
      <c r="Y36" s="31"/>
      <c r="Z36" s="31"/>
      <c r="AA36" s="9" t="str">
        <f t="shared" si="1"/>
        <v/>
      </c>
      <c r="AB36" s="9" t="b">
        <f t="shared" si="2"/>
        <v>0</v>
      </c>
      <c r="AC36" s="9" t="b">
        <f t="shared" si="3"/>
        <v>1</v>
      </c>
      <c r="AD36" s="51" t="str">
        <f t="shared" si="4"/>
        <v/>
      </c>
      <c r="AE36" s="51" t="str">
        <f t="shared" si="5"/>
        <v/>
      </c>
      <c r="AO36" s="40" t="s">
        <v>127</v>
      </c>
      <c r="AP36" s="41" t="s">
        <v>1622</v>
      </c>
    </row>
    <row r="37" spans="1:42" ht="15" x14ac:dyDescent="0.25">
      <c r="A37" s="24"/>
      <c r="B37" s="25"/>
      <c r="C37" s="26"/>
      <c r="D37" s="27"/>
      <c r="E37" s="62" t="e">
        <f>VLOOKUP(D37,Label!$C$2:$D$1509,2,FALSE)</f>
        <v>#N/A</v>
      </c>
      <c r="F37" s="28"/>
      <c r="G37" s="28"/>
      <c r="H37" s="30"/>
      <c r="I37" s="30"/>
      <c r="J37" s="30"/>
      <c r="K37" s="30"/>
      <c r="L37" s="30"/>
      <c r="M37" s="30"/>
      <c r="N37" s="30"/>
      <c r="O37" s="30"/>
      <c r="P37" s="45"/>
      <c r="Q37" s="30"/>
      <c r="R37" s="30"/>
      <c r="S37" s="31"/>
      <c r="T37" s="31"/>
      <c r="U37" s="31"/>
      <c r="V37" s="31"/>
      <c r="W37" s="31"/>
      <c r="X37" s="31"/>
      <c r="Y37" s="31"/>
      <c r="Z37" s="31"/>
      <c r="AA37" s="9" t="str">
        <f t="shared" si="1"/>
        <v/>
      </c>
      <c r="AB37" s="9" t="b">
        <f t="shared" si="2"/>
        <v>0</v>
      </c>
      <c r="AC37" s="9" t="b">
        <f t="shared" si="3"/>
        <v>1</v>
      </c>
      <c r="AD37" s="51" t="str">
        <f t="shared" si="4"/>
        <v/>
      </c>
      <c r="AE37" s="51" t="str">
        <f t="shared" si="5"/>
        <v/>
      </c>
      <c r="AO37" s="40" t="s">
        <v>128</v>
      </c>
      <c r="AP37" s="41" t="s">
        <v>1623</v>
      </c>
    </row>
    <row r="38" spans="1:42" ht="15" x14ac:dyDescent="0.25">
      <c r="A38" s="24"/>
      <c r="B38" s="25"/>
      <c r="C38" s="26"/>
      <c r="D38" s="27"/>
      <c r="E38" s="62" t="e">
        <f>VLOOKUP(D38,Label!$C$2:$D$1509,2,FALSE)</f>
        <v>#N/A</v>
      </c>
      <c r="F38" s="28"/>
      <c r="G38" s="28"/>
      <c r="H38" s="30"/>
      <c r="I38" s="30"/>
      <c r="J38" s="30"/>
      <c r="K38" s="30"/>
      <c r="L38" s="30"/>
      <c r="M38" s="30"/>
      <c r="N38" s="30"/>
      <c r="O38" s="30"/>
      <c r="P38" s="45"/>
      <c r="Q38" s="30"/>
      <c r="R38" s="30"/>
      <c r="S38" s="31"/>
      <c r="T38" s="31"/>
      <c r="U38" s="31"/>
      <c r="V38" s="31"/>
      <c r="W38" s="31"/>
      <c r="X38" s="31"/>
      <c r="Y38" s="31"/>
      <c r="Z38" s="31"/>
      <c r="AA38" s="9" t="str">
        <f t="shared" si="1"/>
        <v/>
      </c>
      <c r="AB38" s="9" t="b">
        <f t="shared" si="2"/>
        <v>0</v>
      </c>
      <c r="AC38" s="9" t="b">
        <f t="shared" si="3"/>
        <v>1</v>
      </c>
      <c r="AD38" s="51" t="str">
        <f t="shared" si="4"/>
        <v/>
      </c>
      <c r="AE38" s="51" t="str">
        <f t="shared" si="5"/>
        <v/>
      </c>
      <c r="AO38" s="40" t="s">
        <v>129</v>
      </c>
      <c r="AP38" s="41" t="s">
        <v>1624</v>
      </c>
    </row>
    <row r="39" spans="1:42" ht="15" x14ac:dyDescent="0.25">
      <c r="A39" s="24"/>
      <c r="B39" s="25"/>
      <c r="C39" s="26"/>
      <c r="D39" s="27"/>
      <c r="E39" s="62" t="e">
        <f>VLOOKUP(D39,Label!$C$2:$D$1509,2,FALSE)</f>
        <v>#N/A</v>
      </c>
      <c r="F39" s="28"/>
      <c r="G39" s="28"/>
      <c r="H39" s="30"/>
      <c r="I39" s="30"/>
      <c r="J39" s="30"/>
      <c r="K39" s="30"/>
      <c r="L39" s="30"/>
      <c r="M39" s="30"/>
      <c r="N39" s="30"/>
      <c r="O39" s="30"/>
      <c r="P39" s="45"/>
      <c r="Q39" s="30"/>
      <c r="R39" s="30"/>
      <c r="S39" s="31"/>
      <c r="T39" s="31"/>
      <c r="U39" s="31"/>
      <c r="V39" s="31"/>
      <c r="W39" s="31"/>
      <c r="X39" s="31"/>
      <c r="Y39" s="31"/>
      <c r="Z39" s="31"/>
      <c r="AA39" s="9" t="str">
        <f t="shared" si="1"/>
        <v/>
      </c>
      <c r="AB39" s="9" t="b">
        <f t="shared" si="2"/>
        <v>0</v>
      </c>
      <c r="AC39" s="9" t="b">
        <f t="shared" si="3"/>
        <v>1</v>
      </c>
      <c r="AD39" s="51" t="str">
        <f t="shared" si="4"/>
        <v/>
      </c>
      <c r="AE39" s="51" t="str">
        <f t="shared" si="5"/>
        <v/>
      </c>
      <c r="AO39" s="40" t="s">
        <v>130</v>
      </c>
      <c r="AP39" s="41" t="s">
        <v>1625</v>
      </c>
    </row>
    <row r="40" spans="1:42" ht="15" x14ac:dyDescent="0.25">
      <c r="A40" s="24"/>
      <c r="B40" s="25"/>
      <c r="C40" s="26"/>
      <c r="D40" s="27"/>
      <c r="E40" s="62" t="e">
        <f>VLOOKUP(D40,Label!$C$2:$D$1509,2,FALSE)</f>
        <v>#N/A</v>
      </c>
      <c r="F40" s="28"/>
      <c r="G40" s="28"/>
      <c r="H40" s="30"/>
      <c r="I40" s="30"/>
      <c r="J40" s="30"/>
      <c r="K40" s="30"/>
      <c r="L40" s="30"/>
      <c r="M40" s="30"/>
      <c r="N40" s="30"/>
      <c r="O40" s="30"/>
      <c r="P40" s="45"/>
      <c r="Q40" s="30"/>
      <c r="R40" s="30"/>
      <c r="S40" s="31"/>
      <c r="T40" s="31"/>
      <c r="U40" s="31"/>
      <c r="V40" s="31"/>
      <c r="W40" s="31"/>
      <c r="X40" s="31"/>
      <c r="Y40" s="31"/>
      <c r="Z40" s="31"/>
      <c r="AA40" s="9" t="str">
        <f t="shared" si="1"/>
        <v/>
      </c>
      <c r="AB40" s="9" t="b">
        <f t="shared" si="2"/>
        <v>0</v>
      </c>
      <c r="AC40" s="9" t="b">
        <f t="shared" si="3"/>
        <v>1</v>
      </c>
      <c r="AD40" s="51" t="str">
        <f t="shared" si="4"/>
        <v/>
      </c>
      <c r="AE40" s="51" t="str">
        <f t="shared" si="5"/>
        <v/>
      </c>
      <c r="AO40" s="40" t="s">
        <v>131</v>
      </c>
      <c r="AP40" s="41" t="s">
        <v>1626</v>
      </c>
    </row>
    <row r="41" spans="1:42" ht="15" x14ac:dyDescent="0.25">
      <c r="A41" s="24"/>
      <c r="B41" s="25"/>
      <c r="C41" s="26"/>
      <c r="D41" s="27"/>
      <c r="E41" s="62" t="e">
        <f>VLOOKUP(D41,Label!$C$2:$D$1509,2,FALSE)</f>
        <v>#N/A</v>
      </c>
      <c r="F41" s="28"/>
      <c r="G41" s="28"/>
      <c r="H41" s="30"/>
      <c r="I41" s="30"/>
      <c r="J41" s="30"/>
      <c r="K41" s="30"/>
      <c r="L41" s="30"/>
      <c r="M41" s="30"/>
      <c r="N41" s="30"/>
      <c r="O41" s="30"/>
      <c r="P41" s="45"/>
      <c r="Q41" s="30"/>
      <c r="R41" s="30"/>
      <c r="S41" s="31"/>
      <c r="T41" s="31"/>
      <c r="U41" s="31"/>
      <c r="V41" s="31"/>
      <c r="W41" s="31"/>
      <c r="X41" s="31"/>
      <c r="Y41" s="31"/>
      <c r="Z41" s="31"/>
      <c r="AA41" s="9" t="str">
        <f t="shared" si="1"/>
        <v/>
      </c>
      <c r="AB41" s="9" t="b">
        <f t="shared" si="2"/>
        <v>0</v>
      </c>
      <c r="AC41" s="9" t="b">
        <f t="shared" si="3"/>
        <v>1</v>
      </c>
      <c r="AD41" s="51" t="str">
        <f t="shared" si="4"/>
        <v/>
      </c>
      <c r="AE41" s="51" t="str">
        <f t="shared" si="5"/>
        <v/>
      </c>
      <c r="AO41" s="40" t="s">
        <v>132</v>
      </c>
      <c r="AP41" s="41" t="s">
        <v>1627</v>
      </c>
    </row>
    <row r="42" spans="1:42" ht="15" x14ac:dyDescent="0.25">
      <c r="A42" s="24"/>
      <c r="B42" s="25"/>
      <c r="C42" s="26"/>
      <c r="D42" s="27"/>
      <c r="E42" s="62" t="e">
        <f>VLOOKUP(D42,Label!$C$2:$D$1509,2,FALSE)</f>
        <v>#N/A</v>
      </c>
      <c r="F42" s="28"/>
      <c r="G42" s="28"/>
      <c r="H42" s="30"/>
      <c r="I42" s="30"/>
      <c r="J42" s="30"/>
      <c r="K42" s="30"/>
      <c r="L42" s="30"/>
      <c r="M42" s="30"/>
      <c r="N42" s="30"/>
      <c r="O42" s="30"/>
      <c r="P42" s="45"/>
      <c r="Q42" s="30"/>
      <c r="R42" s="30"/>
      <c r="S42" s="31"/>
      <c r="T42" s="31"/>
      <c r="U42" s="31"/>
      <c r="V42" s="31"/>
      <c r="W42" s="31"/>
      <c r="X42" s="31"/>
      <c r="Y42" s="31"/>
      <c r="Z42" s="31"/>
      <c r="AA42" s="9" t="str">
        <f t="shared" si="1"/>
        <v/>
      </c>
      <c r="AB42" s="9" t="b">
        <f t="shared" si="2"/>
        <v>0</v>
      </c>
      <c r="AC42" s="9" t="b">
        <f t="shared" si="3"/>
        <v>1</v>
      </c>
      <c r="AD42" s="51" t="str">
        <f t="shared" si="4"/>
        <v/>
      </c>
      <c r="AE42" s="51" t="str">
        <f t="shared" si="5"/>
        <v/>
      </c>
      <c r="AO42" s="40" t="s">
        <v>133</v>
      </c>
      <c r="AP42" s="41" t="s">
        <v>1628</v>
      </c>
    </row>
    <row r="43" spans="1:42" ht="15" x14ac:dyDescent="0.25">
      <c r="A43" s="24"/>
      <c r="B43" s="25"/>
      <c r="C43" s="26"/>
      <c r="D43" s="27"/>
      <c r="E43" s="62" t="e">
        <f>VLOOKUP(D43,Label!$C$2:$D$1509,2,FALSE)</f>
        <v>#N/A</v>
      </c>
      <c r="F43" s="28"/>
      <c r="G43" s="28"/>
      <c r="H43" s="30"/>
      <c r="I43" s="30"/>
      <c r="J43" s="30"/>
      <c r="K43" s="30"/>
      <c r="L43" s="30"/>
      <c r="M43" s="30"/>
      <c r="N43" s="30"/>
      <c r="O43" s="30"/>
      <c r="P43" s="45"/>
      <c r="Q43" s="30"/>
      <c r="R43" s="30"/>
      <c r="S43" s="31"/>
      <c r="T43" s="31"/>
      <c r="U43" s="31"/>
      <c r="V43" s="31"/>
      <c r="W43" s="31"/>
      <c r="X43" s="31"/>
      <c r="Y43" s="31"/>
      <c r="Z43" s="31"/>
      <c r="AA43" s="9" t="str">
        <f t="shared" si="1"/>
        <v/>
      </c>
      <c r="AB43" s="9" t="b">
        <f t="shared" si="2"/>
        <v>0</v>
      </c>
      <c r="AC43" s="9" t="b">
        <f t="shared" si="3"/>
        <v>1</v>
      </c>
      <c r="AD43" s="51" t="str">
        <f t="shared" si="4"/>
        <v/>
      </c>
      <c r="AE43" s="51" t="str">
        <f t="shared" si="5"/>
        <v/>
      </c>
      <c r="AO43" s="40" t="s">
        <v>134</v>
      </c>
      <c r="AP43" s="41" t="s">
        <v>1629</v>
      </c>
    </row>
    <row r="44" spans="1:42" ht="15" x14ac:dyDescent="0.25">
      <c r="A44" s="24"/>
      <c r="B44" s="25"/>
      <c r="C44" s="26"/>
      <c r="D44" s="27"/>
      <c r="E44" s="62" t="e">
        <f>VLOOKUP(D44,Label!$C$2:$D$1509,2,FALSE)</f>
        <v>#N/A</v>
      </c>
      <c r="F44" s="28"/>
      <c r="G44" s="28"/>
      <c r="H44" s="30"/>
      <c r="I44" s="30"/>
      <c r="J44" s="30"/>
      <c r="K44" s="30"/>
      <c r="L44" s="30"/>
      <c r="M44" s="30"/>
      <c r="N44" s="30"/>
      <c r="O44" s="30"/>
      <c r="P44" s="45"/>
      <c r="Q44" s="30"/>
      <c r="R44" s="30"/>
      <c r="S44" s="31"/>
      <c r="T44" s="31"/>
      <c r="U44" s="31"/>
      <c r="V44" s="31"/>
      <c r="W44" s="31"/>
      <c r="X44" s="31"/>
      <c r="Y44" s="31"/>
      <c r="Z44" s="31"/>
      <c r="AA44" s="9" t="str">
        <f t="shared" si="1"/>
        <v/>
      </c>
      <c r="AB44" s="9" t="b">
        <f t="shared" si="2"/>
        <v>0</v>
      </c>
      <c r="AC44" s="9" t="b">
        <f t="shared" si="3"/>
        <v>1</v>
      </c>
      <c r="AD44" s="51" t="str">
        <f t="shared" si="4"/>
        <v/>
      </c>
      <c r="AE44" s="51" t="str">
        <f t="shared" si="5"/>
        <v/>
      </c>
      <c r="AO44" s="40" t="s">
        <v>135</v>
      </c>
      <c r="AP44" s="41" t="s">
        <v>1630</v>
      </c>
    </row>
    <row r="45" spans="1:42" ht="15" x14ac:dyDescent="0.25">
      <c r="A45" s="24"/>
      <c r="B45" s="25"/>
      <c r="C45" s="26"/>
      <c r="D45" s="27"/>
      <c r="E45" s="62" t="e">
        <f>VLOOKUP(D45,Label!$C$2:$D$1509,2,FALSE)</f>
        <v>#N/A</v>
      </c>
      <c r="F45" s="28"/>
      <c r="G45" s="28"/>
      <c r="H45" s="30"/>
      <c r="I45" s="30"/>
      <c r="J45" s="30"/>
      <c r="K45" s="30"/>
      <c r="L45" s="30"/>
      <c r="M45" s="30"/>
      <c r="N45" s="30"/>
      <c r="O45" s="30"/>
      <c r="P45" s="45"/>
      <c r="Q45" s="30"/>
      <c r="R45" s="30"/>
      <c r="S45" s="31"/>
      <c r="T45" s="31"/>
      <c r="U45" s="31"/>
      <c r="V45" s="31"/>
      <c r="W45" s="31"/>
      <c r="X45" s="31"/>
      <c r="Y45" s="31"/>
      <c r="Z45" s="31"/>
      <c r="AA45" s="9" t="str">
        <f t="shared" si="1"/>
        <v/>
      </c>
      <c r="AB45" s="9" t="b">
        <f t="shared" si="2"/>
        <v>0</v>
      </c>
      <c r="AC45" s="9" t="b">
        <f t="shared" si="3"/>
        <v>1</v>
      </c>
      <c r="AD45" s="51" t="str">
        <f t="shared" si="4"/>
        <v/>
      </c>
      <c r="AE45" s="51" t="str">
        <f t="shared" si="5"/>
        <v/>
      </c>
      <c r="AO45" s="40" t="s">
        <v>136</v>
      </c>
      <c r="AP45" s="41" t="s">
        <v>1631</v>
      </c>
    </row>
    <row r="46" spans="1:42" ht="15" x14ac:dyDescent="0.25">
      <c r="A46" s="24"/>
      <c r="B46" s="25"/>
      <c r="C46" s="26"/>
      <c r="D46" s="27"/>
      <c r="E46" s="62" t="e">
        <f>VLOOKUP(D46,Label!$C$2:$D$1509,2,FALSE)</f>
        <v>#N/A</v>
      </c>
      <c r="F46" s="28"/>
      <c r="G46" s="28"/>
      <c r="H46" s="30"/>
      <c r="I46" s="30"/>
      <c r="J46" s="30"/>
      <c r="K46" s="30"/>
      <c r="L46" s="30"/>
      <c r="M46" s="30"/>
      <c r="N46" s="30"/>
      <c r="O46" s="30"/>
      <c r="P46" s="45"/>
      <c r="Q46" s="30"/>
      <c r="R46" s="30"/>
      <c r="S46" s="31"/>
      <c r="T46" s="31"/>
      <c r="U46" s="31"/>
      <c r="V46" s="31"/>
      <c r="W46" s="31"/>
      <c r="X46" s="31"/>
      <c r="Y46" s="31"/>
      <c r="Z46" s="31"/>
      <c r="AA46" s="9" t="str">
        <f t="shared" si="1"/>
        <v/>
      </c>
      <c r="AB46" s="9" t="b">
        <f t="shared" si="2"/>
        <v>0</v>
      </c>
      <c r="AC46" s="9" t="b">
        <f t="shared" si="3"/>
        <v>1</v>
      </c>
      <c r="AD46" s="51" t="str">
        <f t="shared" si="4"/>
        <v/>
      </c>
      <c r="AE46" s="51" t="str">
        <f t="shared" si="5"/>
        <v/>
      </c>
      <c r="AO46" s="40" t="s">
        <v>137</v>
      </c>
      <c r="AP46" s="41" t="s">
        <v>1632</v>
      </c>
    </row>
    <row r="47" spans="1:42" ht="15" x14ac:dyDescent="0.25">
      <c r="A47" s="24"/>
      <c r="B47" s="25"/>
      <c r="C47" s="26"/>
      <c r="D47" s="27"/>
      <c r="E47" s="62" t="e">
        <f>VLOOKUP(D47,Label!$C$2:$D$1509,2,FALSE)</f>
        <v>#N/A</v>
      </c>
      <c r="F47" s="28"/>
      <c r="G47" s="28"/>
      <c r="H47" s="30"/>
      <c r="I47" s="30"/>
      <c r="J47" s="30"/>
      <c r="K47" s="30"/>
      <c r="L47" s="30"/>
      <c r="M47" s="30"/>
      <c r="N47" s="30"/>
      <c r="O47" s="30"/>
      <c r="P47" s="45"/>
      <c r="Q47" s="30"/>
      <c r="R47" s="30"/>
      <c r="S47" s="31"/>
      <c r="T47" s="31"/>
      <c r="U47" s="31"/>
      <c r="V47" s="31"/>
      <c r="W47" s="31"/>
      <c r="X47" s="31"/>
      <c r="Y47" s="31"/>
      <c r="Z47" s="31"/>
      <c r="AA47" s="9" t="str">
        <f t="shared" si="1"/>
        <v/>
      </c>
      <c r="AB47" s="9" t="b">
        <f t="shared" si="2"/>
        <v>0</v>
      </c>
      <c r="AC47" s="9" t="b">
        <f t="shared" si="3"/>
        <v>1</v>
      </c>
      <c r="AD47" s="51" t="str">
        <f t="shared" si="4"/>
        <v/>
      </c>
      <c r="AE47" s="51" t="str">
        <f t="shared" si="5"/>
        <v/>
      </c>
      <c r="AO47" s="40" t="s">
        <v>138</v>
      </c>
      <c r="AP47" s="41" t="s">
        <v>1633</v>
      </c>
    </row>
    <row r="48" spans="1:42" ht="15" x14ac:dyDescent="0.25">
      <c r="A48" s="24"/>
      <c r="B48" s="25"/>
      <c r="C48" s="26"/>
      <c r="D48" s="27"/>
      <c r="E48" s="62" t="e">
        <f>VLOOKUP(D48,Label!$C$2:$D$1509,2,FALSE)</f>
        <v>#N/A</v>
      </c>
      <c r="F48" s="28"/>
      <c r="G48" s="28"/>
      <c r="H48" s="30"/>
      <c r="I48" s="30"/>
      <c r="J48" s="30"/>
      <c r="K48" s="30"/>
      <c r="L48" s="30"/>
      <c r="M48" s="30"/>
      <c r="N48" s="30"/>
      <c r="O48" s="30"/>
      <c r="P48" s="45"/>
      <c r="Q48" s="30"/>
      <c r="R48" s="30"/>
      <c r="S48" s="31"/>
      <c r="T48" s="31"/>
      <c r="U48" s="31"/>
      <c r="V48" s="31"/>
      <c r="W48" s="31"/>
      <c r="X48" s="31"/>
      <c r="Y48" s="31"/>
      <c r="Z48" s="31"/>
      <c r="AA48" s="9" t="str">
        <f t="shared" si="1"/>
        <v/>
      </c>
      <c r="AB48" s="9" t="b">
        <f t="shared" si="2"/>
        <v>0</v>
      </c>
      <c r="AC48" s="9" t="b">
        <f t="shared" si="3"/>
        <v>1</v>
      </c>
      <c r="AD48" s="51" t="str">
        <f t="shared" si="4"/>
        <v/>
      </c>
      <c r="AE48" s="51" t="str">
        <f t="shared" si="5"/>
        <v/>
      </c>
      <c r="AO48" s="40" t="s">
        <v>139</v>
      </c>
      <c r="AP48" s="41" t="s">
        <v>1634</v>
      </c>
    </row>
    <row r="49" spans="1:42" ht="15" x14ac:dyDescent="0.25">
      <c r="A49" s="24"/>
      <c r="B49" s="25"/>
      <c r="C49" s="26"/>
      <c r="D49" s="27"/>
      <c r="E49" s="62" t="e">
        <f>VLOOKUP(D49,Label!$C$2:$D$1509,2,FALSE)</f>
        <v>#N/A</v>
      </c>
      <c r="F49" s="28"/>
      <c r="G49" s="28"/>
      <c r="H49" s="30"/>
      <c r="I49" s="30"/>
      <c r="J49" s="30"/>
      <c r="K49" s="30"/>
      <c r="L49" s="30"/>
      <c r="M49" s="30"/>
      <c r="N49" s="30"/>
      <c r="O49" s="30"/>
      <c r="P49" s="45"/>
      <c r="Q49" s="30"/>
      <c r="R49" s="30"/>
      <c r="S49" s="31"/>
      <c r="T49" s="31"/>
      <c r="U49" s="31"/>
      <c r="V49" s="31"/>
      <c r="W49" s="31"/>
      <c r="X49" s="31"/>
      <c r="Y49" s="31"/>
      <c r="Z49" s="31"/>
      <c r="AA49" s="9" t="str">
        <f t="shared" si="1"/>
        <v/>
      </c>
      <c r="AB49" s="9" t="b">
        <f t="shared" si="2"/>
        <v>0</v>
      </c>
      <c r="AC49" s="9" t="b">
        <f t="shared" si="3"/>
        <v>1</v>
      </c>
      <c r="AD49" s="51" t="str">
        <f t="shared" si="4"/>
        <v/>
      </c>
      <c r="AE49" s="51" t="str">
        <f t="shared" si="5"/>
        <v/>
      </c>
      <c r="AO49" s="40" t="s">
        <v>140</v>
      </c>
      <c r="AP49" s="41" t="s">
        <v>1635</v>
      </c>
    </row>
    <row r="50" spans="1:42" ht="15" x14ac:dyDescent="0.25">
      <c r="A50" s="24"/>
      <c r="B50" s="25"/>
      <c r="C50" s="26"/>
      <c r="D50" s="27"/>
      <c r="E50" s="62" t="e">
        <f>VLOOKUP(D50,Label!$C$2:$D$1509,2,FALSE)</f>
        <v>#N/A</v>
      </c>
      <c r="F50" s="28"/>
      <c r="G50" s="28"/>
      <c r="H50" s="30"/>
      <c r="I50" s="30"/>
      <c r="J50" s="30"/>
      <c r="K50" s="30"/>
      <c r="L50" s="30"/>
      <c r="M50" s="30"/>
      <c r="N50" s="30"/>
      <c r="O50" s="30"/>
      <c r="P50" s="45"/>
      <c r="Q50" s="30"/>
      <c r="R50" s="30"/>
      <c r="S50" s="31"/>
      <c r="T50" s="31"/>
      <c r="U50" s="31"/>
      <c r="V50" s="31"/>
      <c r="W50" s="31"/>
      <c r="X50" s="31"/>
      <c r="Y50" s="31"/>
      <c r="Z50" s="31"/>
      <c r="AA50" s="9" t="str">
        <f t="shared" si="1"/>
        <v/>
      </c>
      <c r="AB50" s="9" t="b">
        <f t="shared" si="2"/>
        <v>0</v>
      </c>
      <c r="AC50" s="9" t="b">
        <f t="shared" si="3"/>
        <v>1</v>
      </c>
      <c r="AD50" s="51" t="str">
        <f t="shared" si="4"/>
        <v/>
      </c>
      <c r="AE50" s="51" t="str">
        <f t="shared" si="5"/>
        <v/>
      </c>
      <c r="AO50" s="40" t="s">
        <v>141</v>
      </c>
      <c r="AP50" s="41" t="s">
        <v>1636</v>
      </c>
    </row>
    <row r="51" spans="1:42" ht="15" x14ac:dyDescent="0.25">
      <c r="A51" s="24"/>
      <c r="B51" s="25"/>
      <c r="C51" s="26"/>
      <c r="D51" s="27"/>
      <c r="E51" s="62" t="e">
        <f>VLOOKUP(D51,Label!$C$2:$D$1509,2,FALSE)</f>
        <v>#N/A</v>
      </c>
      <c r="F51" s="28"/>
      <c r="G51" s="28"/>
      <c r="H51" s="30"/>
      <c r="I51" s="30"/>
      <c r="J51" s="30"/>
      <c r="K51" s="30"/>
      <c r="L51" s="30"/>
      <c r="M51" s="30"/>
      <c r="N51" s="30"/>
      <c r="O51" s="30"/>
      <c r="P51" s="45"/>
      <c r="Q51" s="30"/>
      <c r="R51" s="30"/>
      <c r="S51" s="31"/>
      <c r="T51" s="31"/>
      <c r="U51" s="31"/>
      <c r="V51" s="31"/>
      <c r="W51" s="31"/>
      <c r="X51" s="31"/>
      <c r="Y51" s="31"/>
      <c r="Z51" s="31"/>
      <c r="AA51" s="9" t="str">
        <f t="shared" si="1"/>
        <v/>
      </c>
      <c r="AB51" s="9" t="b">
        <f t="shared" si="2"/>
        <v>0</v>
      </c>
      <c r="AC51" s="9" t="b">
        <f t="shared" si="3"/>
        <v>1</v>
      </c>
      <c r="AD51" s="51" t="str">
        <f t="shared" si="4"/>
        <v/>
      </c>
      <c r="AE51" s="51" t="str">
        <f t="shared" si="5"/>
        <v/>
      </c>
      <c r="AO51" s="40" t="s">
        <v>142</v>
      </c>
      <c r="AP51" s="41" t="s">
        <v>1637</v>
      </c>
    </row>
    <row r="52" spans="1:42" ht="15" x14ac:dyDescent="0.25">
      <c r="A52" s="24"/>
      <c r="B52" s="25"/>
      <c r="C52" s="26"/>
      <c r="D52" s="27"/>
      <c r="E52" s="62" t="e">
        <f>VLOOKUP(D52,Label!$C$2:$D$1509,2,FALSE)</f>
        <v>#N/A</v>
      </c>
      <c r="F52" s="28"/>
      <c r="G52" s="28"/>
      <c r="H52" s="30"/>
      <c r="I52" s="30"/>
      <c r="J52" s="30"/>
      <c r="K52" s="30"/>
      <c r="L52" s="30"/>
      <c r="M52" s="30"/>
      <c r="N52" s="30"/>
      <c r="O52" s="30"/>
      <c r="P52" s="45"/>
      <c r="Q52" s="30"/>
      <c r="R52" s="30"/>
      <c r="S52" s="31"/>
      <c r="T52" s="31"/>
      <c r="U52" s="31"/>
      <c r="V52" s="31"/>
      <c r="W52" s="31"/>
      <c r="X52" s="31"/>
      <c r="Y52" s="31"/>
      <c r="Z52" s="31"/>
      <c r="AA52" s="9" t="str">
        <f t="shared" si="1"/>
        <v/>
      </c>
      <c r="AB52" s="9" t="b">
        <f t="shared" si="2"/>
        <v>0</v>
      </c>
      <c r="AC52" s="9" t="b">
        <f t="shared" si="3"/>
        <v>1</v>
      </c>
      <c r="AD52" s="51" t="str">
        <f t="shared" si="4"/>
        <v/>
      </c>
      <c r="AE52" s="51" t="str">
        <f t="shared" si="5"/>
        <v/>
      </c>
      <c r="AO52" s="40" t="s">
        <v>143</v>
      </c>
      <c r="AP52" s="41" t="s">
        <v>1638</v>
      </c>
    </row>
    <row r="53" spans="1:42" ht="15" x14ac:dyDescent="0.25">
      <c r="A53" s="24"/>
      <c r="B53" s="25"/>
      <c r="C53" s="26"/>
      <c r="D53" s="27"/>
      <c r="E53" s="62" t="e">
        <f>VLOOKUP(D53,Label!$C$2:$D$1509,2,FALSE)</f>
        <v>#N/A</v>
      </c>
      <c r="F53" s="28"/>
      <c r="G53" s="28"/>
      <c r="H53" s="30"/>
      <c r="I53" s="30"/>
      <c r="J53" s="30"/>
      <c r="K53" s="30"/>
      <c r="L53" s="30"/>
      <c r="M53" s="30"/>
      <c r="N53" s="30"/>
      <c r="O53" s="30"/>
      <c r="P53" s="45"/>
      <c r="Q53" s="30"/>
      <c r="R53" s="30"/>
      <c r="S53" s="31"/>
      <c r="T53" s="31"/>
      <c r="U53" s="31"/>
      <c r="V53" s="31"/>
      <c r="W53" s="31"/>
      <c r="X53" s="31"/>
      <c r="Y53" s="31"/>
      <c r="Z53" s="31"/>
      <c r="AA53" s="9" t="str">
        <f t="shared" si="1"/>
        <v/>
      </c>
      <c r="AB53" s="9" t="b">
        <f t="shared" si="2"/>
        <v>0</v>
      </c>
      <c r="AC53" s="9" t="b">
        <f t="shared" si="3"/>
        <v>1</v>
      </c>
      <c r="AD53" s="51" t="str">
        <f t="shared" si="4"/>
        <v/>
      </c>
      <c r="AE53" s="51" t="str">
        <f t="shared" si="5"/>
        <v/>
      </c>
      <c r="AO53" s="40" t="s">
        <v>144</v>
      </c>
      <c r="AP53" s="41" t="s">
        <v>1639</v>
      </c>
    </row>
    <row r="54" spans="1:42" ht="15" x14ac:dyDescent="0.25">
      <c r="A54" s="24"/>
      <c r="B54" s="25"/>
      <c r="C54" s="26"/>
      <c r="D54" s="27"/>
      <c r="E54" s="62" t="e">
        <f>VLOOKUP(D54,Label!$C$2:$D$1509,2,FALSE)</f>
        <v>#N/A</v>
      </c>
      <c r="F54" s="28"/>
      <c r="G54" s="28"/>
      <c r="H54" s="30"/>
      <c r="I54" s="30"/>
      <c r="J54" s="30"/>
      <c r="K54" s="30"/>
      <c r="L54" s="30"/>
      <c r="M54" s="30"/>
      <c r="N54" s="30"/>
      <c r="O54" s="30"/>
      <c r="P54" s="45"/>
      <c r="Q54" s="30"/>
      <c r="R54" s="30"/>
      <c r="S54" s="31"/>
      <c r="T54" s="31"/>
      <c r="U54" s="31"/>
      <c r="V54" s="31"/>
      <c r="W54" s="31"/>
      <c r="X54" s="31"/>
      <c r="Y54" s="31"/>
      <c r="Z54" s="31"/>
      <c r="AA54" s="9" t="str">
        <f t="shared" si="1"/>
        <v/>
      </c>
      <c r="AB54" s="9" t="b">
        <f t="shared" si="2"/>
        <v>0</v>
      </c>
      <c r="AC54" s="9" t="b">
        <f t="shared" si="3"/>
        <v>1</v>
      </c>
      <c r="AD54" s="51" t="str">
        <f t="shared" si="4"/>
        <v/>
      </c>
      <c r="AE54" s="51" t="str">
        <f t="shared" si="5"/>
        <v/>
      </c>
      <c r="AO54" s="40" t="s">
        <v>145</v>
      </c>
      <c r="AP54" s="41" t="s">
        <v>1640</v>
      </c>
    </row>
    <row r="55" spans="1:42" ht="15" x14ac:dyDescent="0.25">
      <c r="A55" s="24"/>
      <c r="B55" s="25"/>
      <c r="C55" s="26"/>
      <c r="D55" s="27"/>
      <c r="E55" s="62" t="e">
        <f>VLOOKUP(D55,Label!$C$2:$D$1509,2,FALSE)</f>
        <v>#N/A</v>
      </c>
      <c r="F55" s="28"/>
      <c r="G55" s="28"/>
      <c r="H55" s="30"/>
      <c r="I55" s="30"/>
      <c r="J55" s="30"/>
      <c r="K55" s="30"/>
      <c r="L55" s="30"/>
      <c r="M55" s="30"/>
      <c r="N55" s="30"/>
      <c r="O55" s="30"/>
      <c r="P55" s="45"/>
      <c r="Q55" s="30"/>
      <c r="R55" s="30"/>
      <c r="S55" s="31"/>
      <c r="T55" s="31"/>
      <c r="U55" s="31"/>
      <c r="V55" s="31"/>
      <c r="W55" s="31"/>
      <c r="X55" s="31"/>
      <c r="Y55" s="31"/>
      <c r="Z55" s="31"/>
      <c r="AA55" s="9" t="str">
        <f t="shared" si="1"/>
        <v/>
      </c>
      <c r="AB55" s="9" t="b">
        <f t="shared" si="2"/>
        <v>0</v>
      </c>
      <c r="AC55" s="9" t="b">
        <f t="shared" si="3"/>
        <v>1</v>
      </c>
      <c r="AD55" s="51" t="str">
        <f t="shared" si="4"/>
        <v/>
      </c>
      <c r="AE55" s="51" t="str">
        <f t="shared" si="5"/>
        <v/>
      </c>
      <c r="AO55" s="40" t="s">
        <v>146</v>
      </c>
      <c r="AP55" s="41" t="s">
        <v>1641</v>
      </c>
    </row>
    <row r="56" spans="1:42" ht="15" x14ac:dyDescent="0.25">
      <c r="A56" s="24"/>
      <c r="B56" s="25"/>
      <c r="C56" s="26"/>
      <c r="D56" s="27"/>
      <c r="E56" s="62" t="e">
        <f>VLOOKUP(D56,Label!$C$2:$D$1509,2,FALSE)</f>
        <v>#N/A</v>
      </c>
      <c r="F56" s="28"/>
      <c r="G56" s="28"/>
      <c r="H56" s="30"/>
      <c r="I56" s="30"/>
      <c r="J56" s="30"/>
      <c r="K56" s="30"/>
      <c r="L56" s="30"/>
      <c r="M56" s="30"/>
      <c r="N56" s="30"/>
      <c r="O56" s="30"/>
      <c r="P56" s="45"/>
      <c r="Q56" s="30"/>
      <c r="R56" s="30"/>
      <c r="S56" s="31"/>
      <c r="T56" s="31"/>
      <c r="U56" s="31"/>
      <c r="V56" s="31"/>
      <c r="W56" s="31"/>
      <c r="X56" s="31"/>
      <c r="Y56" s="31"/>
      <c r="Z56" s="31"/>
      <c r="AA56" s="9" t="str">
        <f t="shared" si="1"/>
        <v/>
      </c>
      <c r="AB56" s="9" t="b">
        <f t="shared" si="2"/>
        <v>0</v>
      </c>
      <c r="AC56" s="9" t="b">
        <f t="shared" si="3"/>
        <v>1</v>
      </c>
      <c r="AD56" s="51" t="str">
        <f t="shared" si="4"/>
        <v/>
      </c>
      <c r="AE56" s="51" t="str">
        <f t="shared" si="5"/>
        <v/>
      </c>
      <c r="AO56" s="40" t="s">
        <v>147</v>
      </c>
      <c r="AP56" s="41" t="s">
        <v>1642</v>
      </c>
    </row>
    <row r="57" spans="1:42" ht="15" x14ac:dyDescent="0.25">
      <c r="A57" s="24"/>
      <c r="B57" s="25"/>
      <c r="C57" s="26"/>
      <c r="D57" s="27"/>
      <c r="E57" s="62" t="e">
        <f>VLOOKUP(D57,Label!$C$2:$D$1509,2,FALSE)</f>
        <v>#N/A</v>
      </c>
      <c r="F57" s="28"/>
      <c r="G57" s="28"/>
      <c r="H57" s="30"/>
      <c r="I57" s="30"/>
      <c r="J57" s="30"/>
      <c r="K57" s="30"/>
      <c r="L57" s="30"/>
      <c r="M57" s="30"/>
      <c r="N57" s="30"/>
      <c r="O57" s="30"/>
      <c r="P57" s="45"/>
      <c r="Q57" s="30"/>
      <c r="R57" s="30"/>
      <c r="S57" s="31"/>
      <c r="T57" s="31"/>
      <c r="U57" s="31"/>
      <c r="V57" s="31"/>
      <c r="W57" s="31"/>
      <c r="X57" s="31"/>
      <c r="Y57" s="31"/>
      <c r="Z57" s="31"/>
      <c r="AA57" s="9" t="str">
        <f t="shared" si="1"/>
        <v/>
      </c>
      <c r="AB57" s="9" t="b">
        <f t="shared" si="2"/>
        <v>0</v>
      </c>
      <c r="AC57" s="9" t="b">
        <f t="shared" si="3"/>
        <v>1</v>
      </c>
      <c r="AD57" s="51" t="str">
        <f t="shared" si="4"/>
        <v/>
      </c>
      <c r="AE57" s="51" t="str">
        <f t="shared" si="5"/>
        <v/>
      </c>
      <c r="AO57" s="40" t="s">
        <v>65</v>
      </c>
      <c r="AP57" s="41" t="s">
        <v>1643</v>
      </c>
    </row>
    <row r="58" spans="1:42" ht="15" x14ac:dyDescent="0.25">
      <c r="A58" s="24"/>
      <c r="B58" s="25"/>
      <c r="C58" s="26"/>
      <c r="D58" s="27"/>
      <c r="E58" s="62" t="e">
        <f>VLOOKUP(D58,Label!$C$2:$D$1509,2,FALSE)</f>
        <v>#N/A</v>
      </c>
      <c r="F58" s="28"/>
      <c r="G58" s="28"/>
      <c r="H58" s="30"/>
      <c r="I58" s="30"/>
      <c r="J58" s="30"/>
      <c r="K58" s="30"/>
      <c r="L58" s="30"/>
      <c r="M58" s="30"/>
      <c r="N58" s="30"/>
      <c r="O58" s="30"/>
      <c r="P58" s="45"/>
      <c r="Q58" s="30"/>
      <c r="R58" s="30"/>
      <c r="S58" s="31"/>
      <c r="T58" s="31"/>
      <c r="U58" s="31"/>
      <c r="V58" s="31"/>
      <c r="W58" s="31"/>
      <c r="X58" s="31"/>
      <c r="Y58" s="31"/>
      <c r="Z58" s="31"/>
      <c r="AA58" s="9" t="str">
        <f t="shared" si="1"/>
        <v/>
      </c>
      <c r="AB58" s="9" t="b">
        <f t="shared" si="2"/>
        <v>0</v>
      </c>
      <c r="AC58" s="9" t="b">
        <f t="shared" si="3"/>
        <v>1</v>
      </c>
      <c r="AD58" s="51" t="str">
        <f t="shared" si="4"/>
        <v/>
      </c>
      <c r="AE58" s="51" t="str">
        <f t="shared" si="5"/>
        <v/>
      </c>
      <c r="AO58" s="40" t="s">
        <v>148</v>
      </c>
      <c r="AP58" s="41" t="s">
        <v>1644</v>
      </c>
    </row>
    <row r="59" spans="1:42" ht="15" x14ac:dyDescent="0.25">
      <c r="A59" s="24"/>
      <c r="B59" s="25"/>
      <c r="C59" s="26"/>
      <c r="D59" s="27"/>
      <c r="E59" s="62" t="e">
        <f>VLOOKUP(D59,Label!$C$2:$D$1509,2,FALSE)</f>
        <v>#N/A</v>
      </c>
      <c r="F59" s="28"/>
      <c r="G59" s="28"/>
      <c r="H59" s="30"/>
      <c r="I59" s="30"/>
      <c r="J59" s="30"/>
      <c r="K59" s="30"/>
      <c r="L59" s="30"/>
      <c r="M59" s="30"/>
      <c r="N59" s="30"/>
      <c r="O59" s="30"/>
      <c r="P59" s="45"/>
      <c r="Q59" s="30"/>
      <c r="R59" s="30"/>
      <c r="S59" s="31"/>
      <c r="T59" s="31"/>
      <c r="U59" s="31"/>
      <c r="V59" s="31"/>
      <c r="W59" s="31"/>
      <c r="X59" s="31"/>
      <c r="Y59" s="31"/>
      <c r="Z59" s="31"/>
      <c r="AA59" s="9" t="str">
        <f t="shared" si="1"/>
        <v/>
      </c>
      <c r="AB59" s="9" t="b">
        <f t="shared" si="2"/>
        <v>0</v>
      </c>
      <c r="AC59" s="9" t="b">
        <f t="shared" si="3"/>
        <v>1</v>
      </c>
      <c r="AD59" s="51" t="str">
        <f t="shared" si="4"/>
        <v/>
      </c>
      <c r="AE59" s="51" t="str">
        <f t="shared" si="5"/>
        <v/>
      </c>
      <c r="AO59" s="40" t="s">
        <v>149</v>
      </c>
      <c r="AP59" s="41" t="s">
        <v>1645</v>
      </c>
    </row>
    <row r="60" spans="1:42" ht="15" x14ac:dyDescent="0.25">
      <c r="A60" s="24"/>
      <c r="B60" s="25"/>
      <c r="C60" s="26"/>
      <c r="D60" s="27"/>
      <c r="E60" s="62" t="e">
        <f>VLOOKUP(D60,Label!$C$2:$D$1509,2,FALSE)</f>
        <v>#N/A</v>
      </c>
      <c r="F60" s="28"/>
      <c r="G60" s="28"/>
      <c r="H60" s="30"/>
      <c r="I60" s="30"/>
      <c r="J60" s="30"/>
      <c r="K60" s="30"/>
      <c r="L60" s="30"/>
      <c r="M60" s="30"/>
      <c r="N60" s="30"/>
      <c r="O60" s="30"/>
      <c r="P60" s="45"/>
      <c r="Q60" s="30"/>
      <c r="R60" s="30"/>
      <c r="S60" s="31"/>
      <c r="T60" s="31"/>
      <c r="U60" s="31"/>
      <c r="V60" s="31"/>
      <c r="W60" s="31"/>
      <c r="X60" s="31"/>
      <c r="Y60" s="31"/>
      <c r="Z60" s="31"/>
      <c r="AA60" s="9" t="str">
        <f t="shared" si="1"/>
        <v/>
      </c>
      <c r="AB60" s="9" t="b">
        <f t="shared" si="2"/>
        <v>0</v>
      </c>
      <c r="AC60" s="9" t="b">
        <f t="shared" si="3"/>
        <v>1</v>
      </c>
      <c r="AD60" s="51" t="str">
        <f t="shared" si="4"/>
        <v/>
      </c>
      <c r="AE60" s="51" t="str">
        <f t="shared" si="5"/>
        <v/>
      </c>
      <c r="AO60" s="40" t="s">
        <v>150</v>
      </c>
      <c r="AP60" s="41" t="s">
        <v>1646</v>
      </c>
    </row>
    <row r="61" spans="1:42" ht="15" x14ac:dyDescent="0.25">
      <c r="A61" s="24"/>
      <c r="B61" s="25"/>
      <c r="C61" s="26"/>
      <c r="D61" s="27"/>
      <c r="E61" s="62" t="e">
        <f>VLOOKUP(D61,Label!$C$2:$D$1509,2,FALSE)</f>
        <v>#N/A</v>
      </c>
      <c r="F61" s="28"/>
      <c r="G61" s="28"/>
      <c r="H61" s="30"/>
      <c r="I61" s="30"/>
      <c r="J61" s="30"/>
      <c r="K61" s="30"/>
      <c r="L61" s="30"/>
      <c r="M61" s="30"/>
      <c r="N61" s="30"/>
      <c r="O61" s="30"/>
      <c r="P61" s="45"/>
      <c r="Q61" s="30"/>
      <c r="R61" s="30"/>
      <c r="S61" s="31"/>
      <c r="T61" s="31"/>
      <c r="U61" s="31"/>
      <c r="V61" s="31"/>
      <c r="W61" s="31"/>
      <c r="X61" s="31"/>
      <c r="Y61" s="31"/>
      <c r="Z61" s="31"/>
      <c r="AA61" s="9" t="str">
        <f t="shared" si="1"/>
        <v/>
      </c>
      <c r="AB61" s="9" t="b">
        <f t="shared" si="2"/>
        <v>0</v>
      </c>
      <c r="AC61" s="9" t="b">
        <f t="shared" si="3"/>
        <v>1</v>
      </c>
      <c r="AD61" s="51" t="str">
        <f t="shared" si="4"/>
        <v/>
      </c>
      <c r="AE61" s="51" t="str">
        <f t="shared" si="5"/>
        <v/>
      </c>
      <c r="AO61" s="40" t="s">
        <v>151</v>
      </c>
      <c r="AP61" s="41" t="s">
        <v>1647</v>
      </c>
    </row>
    <row r="62" spans="1:42" ht="15" x14ac:dyDescent="0.25">
      <c r="A62" s="24"/>
      <c r="B62" s="25"/>
      <c r="C62" s="26"/>
      <c r="D62" s="27"/>
      <c r="E62" s="62" t="e">
        <f>VLOOKUP(D62,Label!$C$2:$D$1509,2,FALSE)</f>
        <v>#N/A</v>
      </c>
      <c r="F62" s="28"/>
      <c r="G62" s="28"/>
      <c r="H62" s="30"/>
      <c r="I62" s="30"/>
      <c r="J62" s="30"/>
      <c r="K62" s="30"/>
      <c r="L62" s="30"/>
      <c r="M62" s="30"/>
      <c r="N62" s="30"/>
      <c r="O62" s="30"/>
      <c r="P62" s="45"/>
      <c r="Q62" s="30"/>
      <c r="R62" s="30"/>
      <c r="S62" s="31"/>
      <c r="T62" s="31"/>
      <c r="U62" s="31"/>
      <c r="V62" s="31"/>
      <c r="W62" s="31"/>
      <c r="X62" s="31"/>
      <c r="Y62" s="31"/>
      <c r="Z62" s="31"/>
      <c r="AA62" s="9" t="str">
        <f t="shared" si="1"/>
        <v/>
      </c>
      <c r="AB62" s="9" t="b">
        <f t="shared" si="2"/>
        <v>0</v>
      </c>
      <c r="AC62" s="9" t="b">
        <f t="shared" si="3"/>
        <v>1</v>
      </c>
      <c r="AD62" s="51" t="str">
        <f t="shared" si="4"/>
        <v/>
      </c>
      <c r="AE62" s="51" t="str">
        <f t="shared" si="5"/>
        <v/>
      </c>
      <c r="AO62" s="40" t="s">
        <v>152</v>
      </c>
      <c r="AP62" s="41" t="s">
        <v>1648</v>
      </c>
    </row>
    <row r="63" spans="1:42" ht="15" x14ac:dyDescent="0.25">
      <c r="A63" s="24"/>
      <c r="B63" s="25"/>
      <c r="C63" s="26"/>
      <c r="D63" s="27"/>
      <c r="E63" s="62" t="e">
        <f>VLOOKUP(D63,Label!$C$2:$D$1509,2,FALSE)</f>
        <v>#N/A</v>
      </c>
      <c r="F63" s="28"/>
      <c r="G63" s="28"/>
      <c r="H63" s="30"/>
      <c r="I63" s="30"/>
      <c r="J63" s="30"/>
      <c r="K63" s="30"/>
      <c r="L63" s="30"/>
      <c r="M63" s="30"/>
      <c r="N63" s="30"/>
      <c r="O63" s="30"/>
      <c r="P63" s="45"/>
      <c r="Q63" s="30"/>
      <c r="R63" s="30"/>
      <c r="S63" s="31"/>
      <c r="T63" s="31"/>
      <c r="U63" s="31"/>
      <c r="V63" s="31"/>
      <c r="W63" s="31"/>
      <c r="X63" s="31"/>
      <c r="Y63" s="31"/>
      <c r="Z63" s="31"/>
      <c r="AA63" s="9" t="str">
        <f t="shared" si="1"/>
        <v/>
      </c>
      <c r="AB63" s="9" t="b">
        <f t="shared" si="2"/>
        <v>0</v>
      </c>
      <c r="AC63" s="9" t="b">
        <f t="shared" si="3"/>
        <v>1</v>
      </c>
      <c r="AD63" s="51" t="str">
        <f t="shared" si="4"/>
        <v/>
      </c>
      <c r="AE63" s="51" t="str">
        <f t="shared" si="5"/>
        <v/>
      </c>
      <c r="AO63" s="40" t="s">
        <v>153</v>
      </c>
      <c r="AP63" s="41" t="s">
        <v>1649</v>
      </c>
    </row>
    <row r="64" spans="1:42" ht="15" x14ac:dyDescent="0.25">
      <c r="A64" s="24"/>
      <c r="B64" s="25"/>
      <c r="C64" s="26"/>
      <c r="D64" s="27"/>
      <c r="E64" s="62" t="e">
        <f>VLOOKUP(D64,Label!$C$2:$D$1509,2,FALSE)</f>
        <v>#N/A</v>
      </c>
      <c r="F64" s="28"/>
      <c r="G64" s="28"/>
      <c r="H64" s="30"/>
      <c r="I64" s="30"/>
      <c r="J64" s="30"/>
      <c r="K64" s="30"/>
      <c r="L64" s="30"/>
      <c r="M64" s="30"/>
      <c r="N64" s="30"/>
      <c r="O64" s="30"/>
      <c r="P64" s="45"/>
      <c r="Q64" s="30"/>
      <c r="R64" s="30"/>
      <c r="S64" s="31"/>
      <c r="T64" s="31"/>
      <c r="U64" s="31"/>
      <c r="V64" s="31"/>
      <c r="W64" s="31"/>
      <c r="X64" s="31"/>
      <c r="Y64" s="31"/>
      <c r="Z64" s="31"/>
      <c r="AA64" s="9" t="str">
        <f t="shared" si="1"/>
        <v/>
      </c>
      <c r="AB64" s="9" t="b">
        <f t="shared" si="2"/>
        <v>0</v>
      </c>
      <c r="AC64" s="9" t="b">
        <f t="shared" si="3"/>
        <v>1</v>
      </c>
      <c r="AD64" s="51" t="str">
        <f t="shared" si="4"/>
        <v/>
      </c>
      <c r="AE64" s="51" t="str">
        <f t="shared" si="5"/>
        <v/>
      </c>
      <c r="AO64" s="40" t="s">
        <v>154</v>
      </c>
      <c r="AP64" s="41" t="s">
        <v>1650</v>
      </c>
    </row>
    <row r="65" spans="1:42" ht="15" x14ac:dyDescent="0.25">
      <c r="A65" s="24"/>
      <c r="B65" s="25"/>
      <c r="C65" s="26"/>
      <c r="D65" s="27"/>
      <c r="E65" s="62" t="e">
        <f>VLOOKUP(D65,Label!$C$2:$D$1509,2,FALSE)</f>
        <v>#N/A</v>
      </c>
      <c r="F65" s="28"/>
      <c r="G65" s="28"/>
      <c r="H65" s="30"/>
      <c r="I65" s="30"/>
      <c r="J65" s="30"/>
      <c r="K65" s="30"/>
      <c r="L65" s="30"/>
      <c r="M65" s="30"/>
      <c r="N65" s="30"/>
      <c r="O65" s="30"/>
      <c r="P65" s="45"/>
      <c r="Q65" s="30"/>
      <c r="R65" s="30"/>
      <c r="S65" s="31"/>
      <c r="T65" s="31"/>
      <c r="U65" s="31"/>
      <c r="V65" s="31"/>
      <c r="W65" s="31"/>
      <c r="X65" s="31"/>
      <c r="Y65" s="31"/>
      <c r="Z65" s="31"/>
      <c r="AA65" s="9" t="str">
        <f t="shared" si="1"/>
        <v/>
      </c>
      <c r="AB65" s="9" t="b">
        <f t="shared" si="2"/>
        <v>0</v>
      </c>
      <c r="AC65" s="9" t="b">
        <f t="shared" si="3"/>
        <v>1</v>
      </c>
      <c r="AD65" s="51" t="str">
        <f t="shared" si="4"/>
        <v/>
      </c>
      <c r="AE65" s="51" t="str">
        <f t="shared" si="5"/>
        <v/>
      </c>
      <c r="AO65" s="40" t="s">
        <v>155</v>
      </c>
      <c r="AP65" s="41" t="s">
        <v>1651</v>
      </c>
    </row>
    <row r="66" spans="1:42" ht="15" x14ac:dyDescent="0.25">
      <c r="A66" s="24"/>
      <c r="B66" s="25"/>
      <c r="C66" s="26"/>
      <c r="D66" s="27"/>
      <c r="E66" s="62" t="e">
        <f>VLOOKUP(D66,Label!$C$2:$D$1509,2,FALSE)</f>
        <v>#N/A</v>
      </c>
      <c r="F66" s="28"/>
      <c r="G66" s="28"/>
      <c r="H66" s="30"/>
      <c r="I66" s="30"/>
      <c r="J66" s="30"/>
      <c r="K66" s="30"/>
      <c r="L66" s="30"/>
      <c r="M66" s="30"/>
      <c r="N66" s="30"/>
      <c r="O66" s="30"/>
      <c r="P66" s="45"/>
      <c r="Q66" s="30"/>
      <c r="R66" s="30"/>
      <c r="S66" s="31"/>
      <c r="T66" s="31"/>
      <c r="U66" s="31"/>
      <c r="V66" s="31"/>
      <c r="W66" s="31"/>
      <c r="X66" s="31"/>
      <c r="Y66" s="31"/>
      <c r="Z66" s="31"/>
      <c r="AA66" s="9" t="str">
        <f t="shared" si="1"/>
        <v/>
      </c>
      <c r="AB66" s="9" t="b">
        <f t="shared" si="2"/>
        <v>0</v>
      </c>
      <c r="AC66" s="9" t="b">
        <f t="shared" si="3"/>
        <v>1</v>
      </c>
      <c r="AD66" s="51" t="str">
        <f t="shared" si="4"/>
        <v/>
      </c>
      <c r="AE66" s="51" t="str">
        <f t="shared" si="5"/>
        <v/>
      </c>
      <c r="AO66" s="40" t="s">
        <v>156</v>
      </c>
      <c r="AP66" s="41" t="s">
        <v>1652</v>
      </c>
    </row>
    <row r="67" spans="1:42" ht="15" x14ac:dyDescent="0.25">
      <c r="A67" s="24"/>
      <c r="B67" s="25"/>
      <c r="C67" s="26"/>
      <c r="D67" s="27"/>
      <c r="E67" s="62" t="e">
        <f>VLOOKUP(D67,Label!$C$2:$D$1509,2,FALSE)</f>
        <v>#N/A</v>
      </c>
      <c r="F67" s="28"/>
      <c r="G67" s="28"/>
      <c r="H67" s="30"/>
      <c r="I67" s="30"/>
      <c r="J67" s="30"/>
      <c r="K67" s="30"/>
      <c r="L67" s="30"/>
      <c r="M67" s="30"/>
      <c r="N67" s="30"/>
      <c r="O67" s="30"/>
      <c r="P67" s="45"/>
      <c r="Q67" s="30"/>
      <c r="R67" s="30"/>
      <c r="S67" s="31"/>
      <c r="T67" s="31"/>
      <c r="U67" s="31"/>
      <c r="V67" s="31"/>
      <c r="W67" s="31"/>
      <c r="X67" s="31"/>
      <c r="Y67" s="31"/>
      <c r="Z67" s="31"/>
      <c r="AA67" s="9" t="str">
        <f t="shared" si="1"/>
        <v/>
      </c>
      <c r="AB67" s="9" t="b">
        <f t="shared" si="2"/>
        <v>0</v>
      </c>
      <c r="AC67" s="9" t="b">
        <f t="shared" si="3"/>
        <v>1</v>
      </c>
      <c r="AD67" s="51" t="str">
        <f t="shared" si="4"/>
        <v/>
      </c>
      <c r="AE67" s="51" t="str">
        <f t="shared" si="5"/>
        <v/>
      </c>
      <c r="AO67" s="40" t="s">
        <v>157</v>
      </c>
      <c r="AP67" s="41" t="s">
        <v>1653</v>
      </c>
    </row>
    <row r="68" spans="1:42" ht="15" x14ac:dyDescent="0.25">
      <c r="A68" s="24"/>
      <c r="B68" s="25"/>
      <c r="C68" s="26"/>
      <c r="D68" s="27"/>
      <c r="E68" s="62" t="e">
        <f>VLOOKUP(D68,Label!$C$2:$D$1509,2,FALSE)</f>
        <v>#N/A</v>
      </c>
      <c r="F68" s="28"/>
      <c r="G68" s="28"/>
      <c r="H68" s="30"/>
      <c r="I68" s="30"/>
      <c r="J68" s="30"/>
      <c r="K68" s="30"/>
      <c r="L68" s="30"/>
      <c r="M68" s="30"/>
      <c r="N68" s="30"/>
      <c r="O68" s="30"/>
      <c r="P68" s="45"/>
      <c r="Q68" s="30"/>
      <c r="R68" s="30"/>
      <c r="S68" s="31"/>
      <c r="T68" s="31"/>
      <c r="U68" s="31"/>
      <c r="V68" s="31"/>
      <c r="W68" s="31"/>
      <c r="X68" s="31"/>
      <c r="Y68" s="31"/>
      <c r="Z68" s="31"/>
      <c r="AA68" s="9" t="str">
        <f t="shared" si="1"/>
        <v/>
      </c>
      <c r="AB68" s="9" t="b">
        <f t="shared" si="2"/>
        <v>0</v>
      </c>
      <c r="AC68" s="9" t="b">
        <f t="shared" si="3"/>
        <v>1</v>
      </c>
      <c r="AD68" s="51" t="str">
        <f t="shared" si="4"/>
        <v/>
      </c>
      <c r="AE68" s="51" t="str">
        <f t="shared" si="5"/>
        <v/>
      </c>
      <c r="AO68" s="40" t="s">
        <v>158</v>
      </c>
      <c r="AP68" s="41" t="s">
        <v>1654</v>
      </c>
    </row>
    <row r="69" spans="1:42" ht="15" x14ac:dyDescent="0.25">
      <c r="A69" s="24"/>
      <c r="B69" s="25"/>
      <c r="C69" s="26"/>
      <c r="D69" s="27"/>
      <c r="E69" s="62" t="e">
        <f>VLOOKUP(D69,Label!$C$2:$D$1509,2,FALSE)</f>
        <v>#N/A</v>
      </c>
      <c r="F69" s="28"/>
      <c r="G69" s="28"/>
      <c r="H69" s="30"/>
      <c r="I69" s="30"/>
      <c r="J69" s="30"/>
      <c r="K69" s="30"/>
      <c r="L69" s="30"/>
      <c r="M69" s="30"/>
      <c r="N69" s="30"/>
      <c r="O69" s="30"/>
      <c r="P69" s="45"/>
      <c r="Q69" s="30"/>
      <c r="R69" s="30"/>
      <c r="S69" s="31"/>
      <c r="T69" s="31"/>
      <c r="U69" s="31"/>
      <c r="V69" s="31"/>
      <c r="W69" s="31"/>
      <c r="X69" s="31"/>
      <c r="Y69" s="31"/>
      <c r="Z69" s="31"/>
      <c r="AA69" s="9" t="str">
        <f t="shared" si="1"/>
        <v/>
      </c>
      <c r="AB69" s="9" t="b">
        <f t="shared" si="2"/>
        <v>0</v>
      </c>
      <c r="AC69" s="9" t="b">
        <f t="shared" si="3"/>
        <v>1</v>
      </c>
      <c r="AD69" s="51" t="str">
        <f t="shared" si="4"/>
        <v/>
      </c>
      <c r="AE69" s="51" t="str">
        <f t="shared" si="5"/>
        <v/>
      </c>
      <c r="AO69" s="40" t="s">
        <v>159</v>
      </c>
      <c r="AP69" s="41" t="s">
        <v>1655</v>
      </c>
    </row>
    <row r="70" spans="1:42" ht="15" x14ac:dyDescent="0.25">
      <c r="A70" s="24"/>
      <c r="B70" s="25"/>
      <c r="C70" s="26"/>
      <c r="D70" s="27"/>
      <c r="E70" s="62" t="e">
        <f>VLOOKUP(D70,Label!$C$2:$D$1509,2,FALSE)</f>
        <v>#N/A</v>
      </c>
      <c r="F70" s="28"/>
      <c r="G70" s="28"/>
      <c r="H70" s="30"/>
      <c r="I70" s="30"/>
      <c r="J70" s="30"/>
      <c r="K70" s="30"/>
      <c r="L70" s="30"/>
      <c r="M70" s="30"/>
      <c r="N70" s="30"/>
      <c r="O70" s="30"/>
      <c r="P70" s="45"/>
      <c r="Q70" s="30"/>
      <c r="R70" s="30"/>
      <c r="S70" s="31"/>
      <c r="T70" s="31"/>
      <c r="U70" s="31"/>
      <c r="V70" s="31"/>
      <c r="W70" s="31"/>
      <c r="X70" s="31"/>
      <c r="Y70" s="31"/>
      <c r="Z70" s="31"/>
      <c r="AA70" s="9" t="str">
        <f t="shared" si="1"/>
        <v/>
      </c>
      <c r="AB70" s="9" t="b">
        <f t="shared" si="2"/>
        <v>0</v>
      </c>
      <c r="AC70" s="9" t="b">
        <f t="shared" si="3"/>
        <v>1</v>
      </c>
      <c r="AD70" s="51" t="str">
        <f t="shared" si="4"/>
        <v/>
      </c>
      <c r="AE70" s="51" t="str">
        <f t="shared" si="5"/>
        <v/>
      </c>
      <c r="AO70" s="40" t="s">
        <v>29</v>
      </c>
      <c r="AP70" s="41" t="s">
        <v>1656</v>
      </c>
    </row>
    <row r="71" spans="1:42" ht="15" x14ac:dyDescent="0.25">
      <c r="A71" s="24"/>
      <c r="B71" s="25"/>
      <c r="C71" s="26"/>
      <c r="D71" s="27"/>
      <c r="E71" s="62" t="e">
        <f>VLOOKUP(D71,Label!$C$2:$D$1509,2,FALSE)</f>
        <v>#N/A</v>
      </c>
      <c r="F71" s="28"/>
      <c r="G71" s="28"/>
      <c r="H71" s="30"/>
      <c r="I71" s="30"/>
      <c r="J71" s="30"/>
      <c r="K71" s="30"/>
      <c r="L71" s="30"/>
      <c r="M71" s="30"/>
      <c r="N71" s="30"/>
      <c r="O71" s="30"/>
      <c r="P71" s="45"/>
      <c r="Q71" s="30"/>
      <c r="R71" s="30"/>
      <c r="S71" s="31"/>
      <c r="T71" s="31"/>
      <c r="U71" s="31"/>
      <c r="V71" s="31"/>
      <c r="W71" s="31"/>
      <c r="X71" s="31"/>
      <c r="Y71" s="31"/>
      <c r="Z71" s="31"/>
      <c r="AA71" s="9" t="str">
        <f t="shared" si="1"/>
        <v/>
      </c>
      <c r="AB71" s="9" t="b">
        <f t="shared" si="2"/>
        <v>0</v>
      </c>
      <c r="AC71" s="9" t="b">
        <f t="shared" si="3"/>
        <v>1</v>
      </c>
      <c r="AD71" s="51" t="str">
        <f t="shared" si="4"/>
        <v/>
      </c>
      <c r="AE71" s="51" t="str">
        <f t="shared" si="5"/>
        <v/>
      </c>
      <c r="AO71" s="40" t="s">
        <v>160</v>
      </c>
      <c r="AP71" s="41" t="s">
        <v>1657</v>
      </c>
    </row>
    <row r="72" spans="1:42" ht="15" x14ac:dyDescent="0.25">
      <c r="A72" s="24"/>
      <c r="B72" s="25"/>
      <c r="C72" s="26"/>
      <c r="D72" s="27"/>
      <c r="E72" s="62" t="e">
        <f>VLOOKUP(D72,Label!$C$2:$D$1509,2,FALSE)</f>
        <v>#N/A</v>
      </c>
      <c r="F72" s="28"/>
      <c r="G72" s="28"/>
      <c r="H72" s="30"/>
      <c r="I72" s="30"/>
      <c r="J72" s="30"/>
      <c r="K72" s="30"/>
      <c r="L72" s="30"/>
      <c r="M72" s="30"/>
      <c r="N72" s="30"/>
      <c r="O72" s="30"/>
      <c r="P72" s="45"/>
      <c r="Q72" s="30"/>
      <c r="R72" s="30"/>
      <c r="S72" s="31"/>
      <c r="T72" s="31"/>
      <c r="U72" s="31"/>
      <c r="V72" s="31"/>
      <c r="W72" s="31"/>
      <c r="X72" s="31"/>
      <c r="Y72" s="31"/>
      <c r="Z72" s="31"/>
      <c r="AA72" s="9" t="str">
        <f t="shared" ref="AA72:AA135" si="6">IF(AND(OR(AB72=FALSE,AC72=FALSE),OR(COUNTBLANK(A72:D72)&lt;&gt;COLUMNS(A72:D72),COUNTBLANK(F72:Z72)&lt;&gt;COLUMNS(F72:Z72))),"KO","")</f>
        <v/>
      </c>
      <c r="AB72" s="9" t="b">
        <f t="shared" ref="AB72:AB135" si="7">IF(OR(ISBLANK(A72),ISBLANK(B72),ISBLANK(C72),ISBLANK(D72),ISBLANK(F72),ISBLANK(H72),ISBLANK(I72),ISBLANK(J72),ISBLANK(K72),ISBLANK(L72),ISBLANK(M72),ISBLANK(N72),ISBLANK(O72),ISBLANK(Q72),ISBLANK(S72),ISBLANK(T72),ISBLANK(U72),ISBLANK(V72),ISBLANK(W72),ISBLANK(X72),ISBLANK(Y72),ISBLANK(Z72)),FALSE,TRUE)</f>
        <v>0</v>
      </c>
      <c r="AC72" s="9" t="b">
        <f t="shared" ref="AC72:AC135" si="8">IF((O72="Voucher"=NOT(ISBLANK(P72))),TRUE,FALSE)</f>
        <v>1</v>
      </c>
      <c r="AD72" s="51" t="str">
        <f t="shared" ref="AD72:AD135" si="9">IF(AND(AA72="KO",OR(COUNTBLANK(A72:D72)&lt;&gt;COLUMNS(A72:D72),COUNTBLANK(F72:Z72)&lt;&gt;COLUMNS(F72:Z72))),"ATTENZIONE!!! NON TUTTI I CAMPI OBBLIGATORI SONO STATI COMPILATI","")</f>
        <v/>
      </c>
      <c r="AE72" s="51" t="str">
        <f t="shared" ref="AE72:AE135" si="10">IF(Z72="KO","ATTENZIONE!!! NON TUTTI I CAMPI OBBLIGATORI SONO STATI COMPILATI","")</f>
        <v/>
      </c>
      <c r="AO72" s="40" t="s">
        <v>161</v>
      </c>
      <c r="AP72" s="41" t="s">
        <v>1658</v>
      </c>
    </row>
    <row r="73" spans="1:42" ht="15" x14ac:dyDescent="0.25">
      <c r="A73" s="24"/>
      <c r="B73" s="25"/>
      <c r="C73" s="26"/>
      <c r="D73" s="27"/>
      <c r="E73" s="62" t="e">
        <f>VLOOKUP(D73,Label!$C$2:$D$1509,2,FALSE)</f>
        <v>#N/A</v>
      </c>
      <c r="F73" s="28"/>
      <c r="G73" s="28"/>
      <c r="H73" s="30"/>
      <c r="I73" s="30"/>
      <c r="J73" s="30"/>
      <c r="K73" s="30"/>
      <c r="L73" s="30"/>
      <c r="M73" s="30"/>
      <c r="N73" s="30"/>
      <c r="O73" s="30"/>
      <c r="P73" s="45"/>
      <c r="Q73" s="30"/>
      <c r="R73" s="30"/>
      <c r="S73" s="31"/>
      <c r="T73" s="31"/>
      <c r="U73" s="31"/>
      <c r="V73" s="31"/>
      <c r="W73" s="31"/>
      <c r="X73" s="31"/>
      <c r="Y73" s="31"/>
      <c r="Z73" s="31"/>
      <c r="AA73" s="9" t="str">
        <f t="shared" si="6"/>
        <v/>
      </c>
      <c r="AB73" s="9" t="b">
        <f t="shared" si="7"/>
        <v>0</v>
      </c>
      <c r="AC73" s="9" t="b">
        <f t="shared" si="8"/>
        <v>1</v>
      </c>
      <c r="AD73" s="51" t="str">
        <f t="shared" si="9"/>
        <v/>
      </c>
      <c r="AE73" s="51" t="str">
        <f t="shared" si="10"/>
        <v/>
      </c>
      <c r="AO73" s="40" t="s">
        <v>162</v>
      </c>
      <c r="AP73" s="41" t="s">
        <v>1659</v>
      </c>
    </row>
    <row r="74" spans="1:42" ht="15" x14ac:dyDescent="0.25">
      <c r="A74" s="24"/>
      <c r="B74" s="25"/>
      <c r="C74" s="26"/>
      <c r="D74" s="27"/>
      <c r="E74" s="62" t="e">
        <f>VLOOKUP(D74,Label!$C$2:$D$1509,2,FALSE)</f>
        <v>#N/A</v>
      </c>
      <c r="F74" s="28"/>
      <c r="G74" s="28"/>
      <c r="H74" s="30"/>
      <c r="I74" s="30"/>
      <c r="J74" s="30"/>
      <c r="K74" s="30"/>
      <c r="L74" s="30"/>
      <c r="M74" s="30"/>
      <c r="N74" s="30"/>
      <c r="O74" s="30"/>
      <c r="P74" s="45"/>
      <c r="Q74" s="30"/>
      <c r="R74" s="30"/>
      <c r="S74" s="31"/>
      <c r="T74" s="31"/>
      <c r="U74" s="31"/>
      <c r="V74" s="31"/>
      <c r="W74" s="31"/>
      <c r="X74" s="31"/>
      <c r="Y74" s="31"/>
      <c r="Z74" s="31"/>
      <c r="AA74" s="9" t="str">
        <f t="shared" si="6"/>
        <v/>
      </c>
      <c r="AB74" s="9" t="b">
        <f t="shared" si="7"/>
        <v>0</v>
      </c>
      <c r="AC74" s="9" t="b">
        <f t="shared" si="8"/>
        <v>1</v>
      </c>
      <c r="AD74" s="51" t="str">
        <f t="shared" si="9"/>
        <v/>
      </c>
      <c r="AE74" s="51" t="str">
        <f t="shared" si="10"/>
        <v/>
      </c>
      <c r="AO74" s="40" t="s">
        <v>163</v>
      </c>
      <c r="AP74" s="41" t="s">
        <v>1660</v>
      </c>
    </row>
    <row r="75" spans="1:42" ht="15" x14ac:dyDescent="0.25">
      <c r="A75" s="24"/>
      <c r="B75" s="25"/>
      <c r="C75" s="26"/>
      <c r="D75" s="27"/>
      <c r="E75" s="62" t="e">
        <f>VLOOKUP(D75,Label!$C$2:$D$1509,2,FALSE)</f>
        <v>#N/A</v>
      </c>
      <c r="F75" s="28"/>
      <c r="G75" s="28"/>
      <c r="H75" s="30"/>
      <c r="I75" s="30"/>
      <c r="J75" s="30"/>
      <c r="K75" s="30"/>
      <c r="L75" s="30"/>
      <c r="M75" s="30"/>
      <c r="N75" s="30"/>
      <c r="O75" s="30"/>
      <c r="P75" s="45"/>
      <c r="Q75" s="30"/>
      <c r="R75" s="30"/>
      <c r="S75" s="31"/>
      <c r="T75" s="31"/>
      <c r="U75" s="31"/>
      <c r="V75" s="31"/>
      <c r="W75" s="31"/>
      <c r="X75" s="31"/>
      <c r="Y75" s="31"/>
      <c r="Z75" s="31"/>
      <c r="AA75" s="9" t="str">
        <f t="shared" si="6"/>
        <v/>
      </c>
      <c r="AB75" s="9" t="b">
        <f t="shared" si="7"/>
        <v>0</v>
      </c>
      <c r="AC75" s="9" t="b">
        <f t="shared" si="8"/>
        <v>1</v>
      </c>
      <c r="AD75" s="51" t="str">
        <f t="shared" si="9"/>
        <v/>
      </c>
      <c r="AE75" s="51" t="str">
        <f t="shared" si="10"/>
        <v/>
      </c>
      <c r="AO75" s="40" t="s">
        <v>164</v>
      </c>
      <c r="AP75" s="41" t="s">
        <v>1661</v>
      </c>
    </row>
    <row r="76" spans="1:42" ht="15" x14ac:dyDescent="0.25">
      <c r="A76" s="24"/>
      <c r="B76" s="25"/>
      <c r="C76" s="26"/>
      <c r="D76" s="27"/>
      <c r="E76" s="62" t="e">
        <f>VLOOKUP(D76,Label!$C$2:$D$1509,2,FALSE)</f>
        <v>#N/A</v>
      </c>
      <c r="F76" s="28"/>
      <c r="G76" s="28"/>
      <c r="H76" s="30"/>
      <c r="I76" s="30"/>
      <c r="J76" s="30"/>
      <c r="K76" s="30"/>
      <c r="L76" s="30"/>
      <c r="M76" s="30"/>
      <c r="N76" s="30"/>
      <c r="O76" s="30"/>
      <c r="P76" s="45"/>
      <c r="Q76" s="30"/>
      <c r="R76" s="30"/>
      <c r="S76" s="31"/>
      <c r="T76" s="31"/>
      <c r="U76" s="31"/>
      <c r="V76" s="31"/>
      <c r="W76" s="31"/>
      <c r="X76" s="31"/>
      <c r="Y76" s="31"/>
      <c r="Z76" s="31"/>
      <c r="AA76" s="9" t="str">
        <f t="shared" si="6"/>
        <v/>
      </c>
      <c r="AB76" s="9" t="b">
        <f t="shared" si="7"/>
        <v>0</v>
      </c>
      <c r="AC76" s="9" t="b">
        <f t="shared" si="8"/>
        <v>1</v>
      </c>
      <c r="AD76" s="51" t="str">
        <f t="shared" si="9"/>
        <v/>
      </c>
      <c r="AE76" s="51" t="str">
        <f t="shared" si="10"/>
        <v/>
      </c>
      <c r="AO76" s="40" t="s">
        <v>165</v>
      </c>
      <c r="AP76" s="41" t="s">
        <v>1662</v>
      </c>
    </row>
    <row r="77" spans="1:42" ht="15" x14ac:dyDescent="0.25">
      <c r="A77" s="24"/>
      <c r="B77" s="25"/>
      <c r="C77" s="26"/>
      <c r="D77" s="27"/>
      <c r="E77" s="62" t="e">
        <f>VLOOKUP(D77,Label!$C$2:$D$1509,2,FALSE)</f>
        <v>#N/A</v>
      </c>
      <c r="F77" s="28"/>
      <c r="G77" s="28"/>
      <c r="H77" s="30"/>
      <c r="I77" s="30"/>
      <c r="J77" s="30"/>
      <c r="K77" s="30"/>
      <c r="L77" s="30"/>
      <c r="M77" s="30"/>
      <c r="N77" s="30"/>
      <c r="O77" s="30"/>
      <c r="P77" s="45"/>
      <c r="Q77" s="30"/>
      <c r="R77" s="30"/>
      <c r="S77" s="31"/>
      <c r="T77" s="31"/>
      <c r="U77" s="31"/>
      <c r="V77" s="31"/>
      <c r="W77" s="31"/>
      <c r="X77" s="31"/>
      <c r="Y77" s="31"/>
      <c r="Z77" s="31"/>
      <c r="AA77" s="9" t="str">
        <f t="shared" si="6"/>
        <v/>
      </c>
      <c r="AB77" s="9" t="b">
        <f t="shared" si="7"/>
        <v>0</v>
      </c>
      <c r="AC77" s="9" t="b">
        <f t="shared" si="8"/>
        <v>1</v>
      </c>
      <c r="AD77" s="51" t="str">
        <f t="shared" si="9"/>
        <v/>
      </c>
      <c r="AE77" s="51" t="str">
        <f t="shared" si="10"/>
        <v/>
      </c>
      <c r="AO77" s="40" t="s">
        <v>166</v>
      </c>
      <c r="AP77" s="41" t="s">
        <v>1663</v>
      </c>
    </row>
    <row r="78" spans="1:42" ht="15" x14ac:dyDescent="0.25">
      <c r="A78" s="24"/>
      <c r="B78" s="25"/>
      <c r="C78" s="26"/>
      <c r="D78" s="27"/>
      <c r="E78" s="62" t="e">
        <f>VLOOKUP(D78,Label!$C$2:$D$1509,2,FALSE)</f>
        <v>#N/A</v>
      </c>
      <c r="F78" s="28"/>
      <c r="G78" s="28"/>
      <c r="H78" s="30"/>
      <c r="I78" s="30"/>
      <c r="J78" s="30"/>
      <c r="K78" s="30"/>
      <c r="L78" s="30"/>
      <c r="M78" s="30"/>
      <c r="N78" s="30"/>
      <c r="O78" s="30"/>
      <c r="P78" s="45"/>
      <c r="Q78" s="30"/>
      <c r="R78" s="30"/>
      <c r="S78" s="31"/>
      <c r="T78" s="31"/>
      <c r="U78" s="31"/>
      <c r="V78" s="31"/>
      <c r="W78" s="31"/>
      <c r="X78" s="31"/>
      <c r="Y78" s="31"/>
      <c r="Z78" s="31"/>
      <c r="AA78" s="9" t="str">
        <f t="shared" si="6"/>
        <v/>
      </c>
      <c r="AB78" s="9" t="b">
        <f t="shared" si="7"/>
        <v>0</v>
      </c>
      <c r="AC78" s="9" t="b">
        <f t="shared" si="8"/>
        <v>1</v>
      </c>
      <c r="AD78" s="51" t="str">
        <f t="shared" si="9"/>
        <v/>
      </c>
      <c r="AE78" s="51" t="str">
        <f t="shared" si="10"/>
        <v/>
      </c>
      <c r="AO78" s="40" t="s">
        <v>67</v>
      </c>
      <c r="AP78" s="41" t="s">
        <v>1664</v>
      </c>
    </row>
    <row r="79" spans="1:42" ht="15" x14ac:dyDescent="0.25">
      <c r="A79" s="24"/>
      <c r="B79" s="25"/>
      <c r="C79" s="26"/>
      <c r="D79" s="27"/>
      <c r="E79" s="62" t="e">
        <f>VLOOKUP(D79,Label!$C$2:$D$1509,2,FALSE)</f>
        <v>#N/A</v>
      </c>
      <c r="F79" s="28"/>
      <c r="G79" s="28"/>
      <c r="H79" s="30"/>
      <c r="I79" s="30"/>
      <c r="J79" s="30"/>
      <c r="K79" s="30"/>
      <c r="L79" s="30"/>
      <c r="M79" s="30"/>
      <c r="N79" s="30"/>
      <c r="O79" s="30"/>
      <c r="P79" s="45"/>
      <c r="Q79" s="30"/>
      <c r="R79" s="30"/>
      <c r="S79" s="31"/>
      <c r="T79" s="31"/>
      <c r="U79" s="31"/>
      <c r="V79" s="31"/>
      <c r="W79" s="31"/>
      <c r="X79" s="31"/>
      <c r="Y79" s="31"/>
      <c r="Z79" s="31"/>
      <c r="AA79" s="9" t="str">
        <f t="shared" si="6"/>
        <v/>
      </c>
      <c r="AB79" s="9" t="b">
        <f t="shared" si="7"/>
        <v>0</v>
      </c>
      <c r="AC79" s="9" t="b">
        <f t="shared" si="8"/>
        <v>1</v>
      </c>
      <c r="AD79" s="51" t="str">
        <f t="shared" si="9"/>
        <v/>
      </c>
      <c r="AE79" s="51" t="str">
        <f t="shared" si="10"/>
        <v/>
      </c>
      <c r="AO79" s="40" t="s">
        <v>167</v>
      </c>
      <c r="AP79" s="41" t="s">
        <v>1665</v>
      </c>
    </row>
    <row r="80" spans="1:42" ht="15" x14ac:dyDescent="0.25">
      <c r="A80" s="24"/>
      <c r="B80" s="25"/>
      <c r="C80" s="26"/>
      <c r="D80" s="27"/>
      <c r="E80" s="62" t="e">
        <f>VLOOKUP(D80,Label!$C$2:$D$1509,2,FALSE)</f>
        <v>#N/A</v>
      </c>
      <c r="F80" s="28"/>
      <c r="G80" s="28"/>
      <c r="H80" s="30"/>
      <c r="I80" s="30"/>
      <c r="J80" s="30"/>
      <c r="K80" s="30"/>
      <c r="L80" s="30"/>
      <c r="M80" s="30"/>
      <c r="N80" s="30"/>
      <c r="O80" s="30"/>
      <c r="P80" s="45"/>
      <c r="Q80" s="30"/>
      <c r="R80" s="30"/>
      <c r="S80" s="31"/>
      <c r="T80" s="31"/>
      <c r="U80" s="31"/>
      <c r="V80" s="31"/>
      <c r="W80" s="31"/>
      <c r="X80" s="31"/>
      <c r="Y80" s="31"/>
      <c r="Z80" s="31"/>
      <c r="AA80" s="9" t="str">
        <f t="shared" si="6"/>
        <v/>
      </c>
      <c r="AB80" s="9" t="b">
        <f t="shared" si="7"/>
        <v>0</v>
      </c>
      <c r="AC80" s="9" t="b">
        <f t="shared" si="8"/>
        <v>1</v>
      </c>
      <c r="AD80" s="51" t="str">
        <f t="shared" si="9"/>
        <v/>
      </c>
      <c r="AE80" s="51" t="str">
        <f t="shared" si="10"/>
        <v/>
      </c>
      <c r="AO80" s="40" t="s">
        <v>168</v>
      </c>
      <c r="AP80" s="41" t="s">
        <v>1666</v>
      </c>
    </row>
    <row r="81" spans="1:42" ht="15" x14ac:dyDescent="0.25">
      <c r="A81" s="24"/>
      <c r="B81" s="25"/>
      <c r="C81" s="26"/>
      <c r="D81" s="27"/>
      <c r="E81" s="62" t="e">
        <f>VLOOKUP(D81,Label!$C$2:$D$1509,2,FALSE)</f>
        <v>#N/A</v>
      </c>
      <c r="F81" s="28"/>
      <c r="G81" s="28"/>
      <c r="H81" s="30"/>
      <c r="I81" s="30"/>
      <c r="J81" s="30"/>
      <c r="K81" s="30"/>
      <c r="L81" s="30"/>
      <c r="M81" s="30"/>
      <c r="N81" s="30"/>
      <c r="O81" s="30"/>
      <c r="P81" s="45"/>
      <c r="Q81" s="30"/>
      <c r="R81" s="30"/>
      <c r="S81" s="31"/>
      <c r="T81" s="31"/>
      <c r="U81" s="31"/>
      <c r="V81" s="31"/>
      <c r="W81" s="31"/>
      <c r="X81" s="31"/>
      <c r="Y81" s="31"/>
      <c r="Z81" s="31"/>
      <c r="AA81" s="9" t="str">
        <f t="shared" si="6"/>
        <v/>
      </c>
      <c r="AB81" s="9" t="b">
        <f t="shared" si="7"/>
        <v>0</v>
      </c>
      <c r="AC81" s="9" t="b">
        <f t="shared" si="8"/>
        <v>1</v>
      </c>
      <c r="AD81" s="51" t="str">
        <f t="shared" si="9"/>
        <v/>
      </c>
      <c r="AE81" s="51" t="str">
        <f t="shared" si="10"/>
        <v/>
      </c>
      <c r="AO81" s="40" t="s">
        <v>169</v>
      </c>
      <c r="AP81" s="41" t="s">
        <v>1667</v>
      </c>
    </row>
    <row r="82" spans="1:42" ht="15" x14ac:dyDescent="0.25">
      <c r="A82" s="24"/>
      <c r="B82" s="25"/>
      <c r="C82" s="26"/>
      <c r="D82" s="27"/>
      <c r="E82" s="62" t="e">
        <f>VLOOKUP(D82,Label!$C$2:$D$1509,2,FALSE)</f>
        <v>#N/A</v>
      </c>
      <c r="F82" s="28"/>
      <c r="G82" s="28"/>
      <c r="H82" s="30"/>
      <c r="I82" s="30"/>
      <c r="J82" s="30"/>
      <c r="K82" s="30"/>
      <c r="L82" s="30"/>
      <c r="M82" s="30"/>
      <c r="N82" s="30"/>
      <c r="O82" s="30"/>
      <c r="P82" s="45"/>
      <c r="Q82" s="30"/>
      <c r="R82" s="30"/>
      <c r="S82" s="31"/>
      <c r="T82" s="31"/>
      <c r="U82" s="31"/>
      <c r="V82" s="31"/>
      <c r="W82" s="31"/>
      <c r="X82" s="31"/>
      <c r="Y82" s="31"/>
      <c r="Z82" s="31"/>
      <c r="AA82" s="9" t="str">
        <f t="shared" si="6"/>
        <v/>
      </c>
      <c r="AB82" s="9" t="b">
        <f t="shared" si="7"/>
        <v>0</v>
      </c>
      <c r="AC82" s="9" t="b">
        <f t="shared" si="8"/>
        <v>1</v>
      </c>
      <c r="AD82" s="51" t="str">
        <f t="shared" si="9"/>
        <v/>
      </c>
      <c r="AE82" s="51" t="str">
        <f t="shared" si="10"/>
        <v/>
      </c>
      <c r="AO82" s="40" t="s">
        <v>170</v>
      </c>
      <c r="AP82" s="41" t="s">
        <v>1668</v>
      </c>
    </row>
    <row r="83" spans="1:42" ht="15" x14ac:dyDescent="0.25">
      <c r="A83" s="24"/>
      <c r="B83" s="25"/>
      <c r="C83" s="26"/>
      <c r="D83" s="27"/>
      <c r="E83" s="62" t="e">
        <f>VLOOKUP(D83,Label!$C$2:$D$1509,2,FALSE)</f>
        <v>#N/A</v>
      </c>
      <c r="F83" s="28"/>
      <c r="G83" s="28"/>
      <c r="H83" s="30"/>
      <c r="I83" s="30"/>
      <c r="J83" s="30"/>
      <c r="K83" s="30"/>
      <c r="L83" s="30"/>
      <c r="M83" s="30"/>
      <c r="N83" s="30"/>
      <c r="O83" s="30"/>
      <c r="P83" s="45"/>
      <c r="Q83" s="30"/>
      <c r="R83" s="30"/>
      <c r="S83" s="31"/>
      <c r="T83" s="31"/>
      <c r="U83" s="31"/>
      <c r="V83" s="31"/>
      <c r="W83" s="31"/>
      <c r="X83" s="31"/>
      <c r="Y83" s="31"/>
      <c r="Z83" s="31"/>
      <c r="AA83" s="9" t="str">
        <f t="shared" si="6"/>
        <v/>
      </c>
      <c r="AB83" s="9" t="b">
        <f t="shared" si="7"/>
        <v>0</v>
      </c>
      <c r="AC83" s="9" t="b">
        <f t="shared" si="8"/>
        <v>1</v>
      </c>
      <c r="AD83" s="51" t="str">
        <f t="shared" si="9"/>
        <v/>
      </c>
      <c r="AE83" s="51" t="str">
        <f t="shared" si="10"/>
        <v/>
      </c>
      <c r="AO83" s="40" t="s">
        <v>171</v>
      </c>
      <c r="AP83" s="41" t="s">
        <v>1669</v>
      </c>
    </row>
    <row r="84" spans="1:42" ht="15" x14ac:dyDescent="0.25">
      <c r="A84" s="24"/>
      <c r="B84" s="25"/>
      <c r="C84" s="26"/>
      <c r="D84" s="27"/>
      <c r="E84" s="62" t="e">
        <f>VLOOKUP(D84,Label!$C$2:$D$1509,2,FALSE)</f>
        <v>#N/A</v>
      </c>
      <c r="F84" s="28"/>
      <c r="G84" s="28"/>
      <c r="H84" s="30"/>
      <c r="I84" s="30"/>
      <c r="J84" s="30"/>
      <c r="K84" s="30"/>
      <c r="L84" s="30"/>
      <c r="M84" s="30"/>
      <c r="N84" s="30"/>
      <c r="O84" s="30"/>
      <c r="P84" s="45"/>
      <c r="Q84" s="30"/>
      <c r="R84" s="30"/>
      <c r="S84" s="31"/>
      <c r="T84" s="31"/>
      <c r="U84" s="31"/>
      <c r="V84" s="31"/>
      <c r="W84" s="31"/>
      <c r="X84" s="31"/>
      <c r="Y84" s="31"/>
      <c r="Z84" s="31"/>
      <c r="AA84" s="9" t="str">
        <f t="shared" si="6"/>
        <v/>
      </c>
      <c r="AB84" s="9" t="b">
        <f t="shared" si="7"/>
        <v>0</v>
      </c>
      <c r="AC84" s="9" t="b">
        <f t="shared" si="8"/>
        <v>1</v>
      </c>
      <c r="AD84" s="51" t="str">
        <f t="shared" si="9"/>
        <v/>
      </c>
      <c r="AE84" s="51" t="str">
        <f t="shared" si="10"/>
        <v/>
      </c>
      <c r="AO84" s="40" t="s">
        <v>172</v>
      </c>
      <c r="AP84" s="41" t="s">
        <v>1670</v>
      </c>
    </row>
    <row r="85" spans="1:42" ht="15" x14ac:dyDescent="0.25">
      <c r="A85" s="24"/>
      <c r="B85" s="25"/>
      <c r="C85" s="26"/>
      <c r="D85" s="27"/>
      <c r="E85" s="62" t="e">
        <f>VLOOKUP(D85,Label!$C$2:$D$1509,2,FALSE)</f>
        <v>#N/A</v>
      </c>
      <c r="F85" s="28"/>
      <c r="G85" s="28"/>
      <c r="H85" s="30"/>
      <c r="I85" s="30"/>
      <c r="J85" s="30"/>
      <c r="K85" s="30"/>
      <c r="L85" s="30"/>
      <c r="M85" s="30"/>
      <c r="N85" s="30"/>
      <c r="O85" s="30"/>
      <c r="P85" s="45"/>
      <c r="Q85" s="30"/>
      <c r="R85" s="30"/>
      <c r="S85" s="31"/>
      <c r="T85" s="31"/>
      <c r="U85" s="31"/>
      <c r="V85" s="31"/>
      <c r="W85" s="31"/>
      <c r="X85" s="31"/>
      <c r="Y85" s="31"/>
      <c r="Z85" s="31"/>
      <c r="AA85" s="9" t="str">
        <f t="shared" si="6"/>
        <v/>
      </c>
      <c r="AB85" s="9" t="b">
        <f t="shared" si="7"/>
        <v>0</v>
      </c>
      <c r="AC85" s="9" t="b">
        <f t="shared" si="8"/>
        <v>1</v>
      </c>
      <c r="AD85" s="51" t="str">
        <f t="shared" si="9"/>
        <v/>
      </c>
      <c r="AE85" s="51" t="str">
        <f t="shared" si="10"/>
        <v/>
      </c>
      <c r="AO85" s="40" t="s">
        <v>173</v>
      </c>
      <c r="AP85" s="41" t="s">
        <v>1671</v>
      </c>
    </row>
    <row r="86" spans="1:42" ht="15" x14ac:dyDescent="0.25">
      <c r="A86" s="24"/>
      <c r="B86" s="25"/>
      <c r="C86" s="26"/>
      <c r="D86" s="27"/>
      <c r="E86" s="62" t="e">
        <f>VLOOKUP(D86,Label!$C$2:$D$1509,2,FALSE)</f>
        <v>#N/A</v>
      </c>
      <c r="F86" s="28"/>
      <c r="G86" s="28"/>
      <c r="H86" s="30"/>
      <c r="I86" s="30"/>
      <c r="J86" s="30"/>
      <c r="K86" s="30"/>
      <c r="L86" s="30"/>
      <c r="M86" s="30"/>
      <c r="N86" s="30"/>
      <c r="O86" s="30"/>
      <c r="P86" s="45"/>
      <c r="Q86" s="30"/>
      <c r="R86" s="30"/>
      <c r="S86" s="31"/>
      <c r="T86" s="31"/>
      <c r="U86" s="31"/>
      <c r="V86" s="31"/>
      <c r="W86" s="31"/>
      <c r="X86" s="31"/>
      <c r="Y86" s="31"/>
      <c r="Z86" s="31"/>
      <c r="AA86" s="9" t="str">
        <f t="shared" si="6"/>
        <v/>
      </c>
      <c r="AB86" s="9" t="b">
        <f t="shared" si="7"/>
        <v>0</v>
      </c>
      <c r="AC86" s="9" t="b">
        <f t="shared" si="8"/>
        <v>1</v>
      </c>
      <c r="AD86" s="51" t="str">
        <f t="shared" si="9"/>
        <v/>
      </c>
      <c r="AE86" s="51" t="str">
        <f t="shared" si="10"/>
        <v/>
      </c>
      <c r="AO86" s="40" t="s">
        <v>174</v>
      </c>
      <c r="AP86" s="41" t="s">
        <v>1672</v>
      </c>
    </row>
    <row r="87" spans="1:42" ht="15" x14ac:dyDescent="0.25">
      <c r="A87" s="24"/>
      <c r="B87" s="25"/>
      <c r="C87" s="26"/>
      <c r="D87" s="27"/>
      <c r="E87" s="62" t="e">
        <f>VLOOKUP(D87,Label!$C$2:$D$1509,2,FALSE)</f>
        <v>#N/A</v>
      </c>
      <c r="F87" s="28"/>
      <c r="G87" s="28"/>
      <c r="H87" s="30"/>
      <c r="I87" s="30"/>
      <c r="J87" s="30"/>
      <c r="K87" s="30"/>
      <c r="L87" s="30"/>
      <c r="M87" s="30"/>
      <c r="N87" s="30"/>
      <c r="O87" s="30"/>
      <c r="P87" s="45"/>
      <c r="Q87" s="30"/>
      <c r="R87" s="30"/>
      <c r="S87" s="31"/>
      <c r="T87" s="31"/>
      <c r="U87" s="31"/>
      <c r="V87" s="31"/>
      <c r="W87" s="31"/>
      <c r="X87" s="31"/>
      <c r="Y87" s="31"/>
      <c r="Z87" s="31"/>
      <c r="AA87" s="9" t="str">
        <f t="shared" si="6"/>
        <v/>
      </c>
      <c r="AB87" s="9" t="b">
        <f t="shared" si="7"/>
        <v>0</v>
      </c>
      <c r="AC87" s="9" t="b">
        <f t="shared" si="8"/>
        <v>1</v>
      </c>
      <c r="AD87" s="51" t="str">
        <f t="shared" si="9"/>
        <v/>
      </c>
      <c r="AE87" s="51" t="str">
        <f t="shared" si="10"/>
        <v/>
      </c>
      <c r="AO87" s="40" t="s">
        <v>175</v>
      </c>
      <c r="AP87" s="41" t="s">
        <v>1673</v>
      </c>
    </row>
    <row r="88" spans="1:42" ht="15" x14ac:dyDescent="0.25">
      <c r="A88" s="24"/>
      <c r="B88" s="25"/>
      <c r="C88" s="26"/>
      <c r="D88" s="27"/>
      <c r="E88" s="62" t="e">
        <f>VLOOKUP(D88,Label!$C$2:$D$1509,2,FALSE)</f>
        <v>#N/A</v>
      </c>
      <c r="F88" s="28"/>
      <c r="G88" s="28"/>
      <c r="H88" s="30"/>
      <c r="I88" s="30"/>
      <c r="J88" s="30"/>
      <c r="K88" s="30"/>
      <c r="L88" s="30"/>
      <c r="M88" s="30"/>
      <c r="N88" s="30"/>
      <c r="O88" s="30"/>
      <c r="P88" s="45"/>
      <c r="Q88" s="30"/>
      <c r="R88" s="30"/>
      <c r="S88" s="31"/>
      <c r="T88" s="31"/>
      <c r="U88" s="31"/>
      <c r="V88" s="31"/>
      <c r="W88" s="31"/>
      <c r="X88" s="31"/>
      <c r="Y88" s="31"/>
      <c r="Z88" s="31"/>
      <c r="AA88" s="9" t="str">
        <f t="shared" si="6"/>
        <v/>
      </c>
      <c r="AB88" s="9" t="b">
        <f t="shared" si="7"/>
        <v>0</v>
      </c>
      <c r="AC88" s="9" t="b">
        <f t="shared" si="8"/>
        <v>1</v>
      </c>
      <c r="AD88" s="51" t="str">
        <f t="shared" si="9"/>
        <v/>
      </c>
      <c r="AE88" s="51" t="str">
        <f t="shared" si="10"/>
        <v/>
      </c>
      <c r="AO88" s="40" t="s">
        <v>176</v>
      </c>
      <c r="AP88" s="41" t="s">
        <v>1674</v>
      </c>
    </row>
    <row r="89" spans="1:42" ht="15" x14ac:dyDescent="0.25">
      <c r="A89" s="24"/>
      <c r="B89" s="25"/>
      <c r="C89" s="26"/>
      <c r="D89" s="27"/>
      <c r="E89" s="62" t="e">
        <f>VLOOKUP(D89,Label!$C$2:$D$1509,2,FALSE)</f>
        <v>#N/A</v>
      </c>
      <c r="F89" s="28"/>
      <c r="G89" s="28"/>
      <c r="H89" s="30"/>
      <c r="I89" s="30"/>
      <c r="J89" s="30"/>
      <c r="K89" s="30"/>
      <c r="L89" s="30"/>
      <c r="M89" s="30"/>
      <c r="N89" s="30"/>
      <c r="O89" s="30"/>
      <c r="P89" s="45"/>
      <c r="Q89" s="30"/>
      <c r="R89" s="30"/>
      <c r="S89" s="31"/>
      <c r="T89" s="31"/>
      <c r="U89" s="31"/>
      <c r="V89" s="31"/>
      <c r="W89" s="31"/>
      <c r="X89" s="31"/>
      <c r="Y89" s="31"/>
      <c r="Z89" s="31"/>
      <c r="AA89" s="9" t="str">
        <f t="shared" si="6"/>
        <v/>
      </c>
      <c r="AB89" s="9" t="b">
        <f t="shared" si="7"/>
        <v>0</v>
      </c>
      <c r="AC89" s="9" t="b">
        <f t="shared" si="8"/>
        <v>1</v>
      </c>
      <c r="AD89" s="51" t="str">
        <f t="shared" si="9"/>
        <v/>
      </c>
      <c r="AE89" s="51" t="str">
        <f t="shared" si="10"/>
        <v/>
      </c>
      <c r="AO89" s="40" t="s">
        <v>177</v>
      </c>
      <c r="AP89" s="41" t="s">
        <v>1675</v>
      </c>
    </row>
    <row r="90" spans="1:42" ht="15" x14ac:dyDescent="0.25">
      <c r="A90" s="24"/>
      <c r="B90" s="25"/>
      <c r="C90" s="26"/>
      <c r="D90" s="27"/>
      <c r="E90" s="62" t="e">
        <f>VLOOKUP(D90,Label!$C$2:$D$1509,2,FALSE)</f>
        <v>#N/A</v>
      </c>
      <c r="F90" s="28"/>
      <c r="G90" s="28"/>
      <c r="H90" s="30"/>
      <c r="I90" s="30"/>
      <c r="J90" s="30"/>
      <c r="K90" s="30"/>
      <c r="L90" s="30"/>
      <c r="M90" s="30"/>
      <c r="N90" s="30"/>
      <c r="O90" s="30"/>
      <c r="P90" s="45"/>
      <c r="Q90" s="30"/>
      <c r="R90" s="30"/>
      <c r="S90" s="31"/>
      <c r="T90" s="31"/>
      <c r="U90" s="31"/>
      <c r="V90" s="31"/>
      <c r="W90" s="31"/>
      <c r="X90" s="31"/>
      <c r="Y90" s="31"/>
      <c r="Z90" s="31"/>
      <c r="AA90" s="9" t="str">
        <f t="shared" si="6"/>
        <v/>
      </c>
      <c r="AB90" s="9" t="b">
        <f t="shared" si="7"/>
        <v>0</v>
      </c>
      <c r="AC90" s="9" t="b">
        <f t="shared" si="8"/>
        <v>1</v>
      </c>
      <c r="AD90" s="51" t="str">
        <f t="shared" si="9"/>
        <v/>
      </c>
      <c r="AE90" s="51" t="str">
        <f t="shared" si="10"/>
        <v/>
      </c>
      <c r="AO90" s="40" t="s">
        <v>178</v>
      </c>
      <c r="AP90" s="41" t="s">
        <v>1676</v>
      </c>
    </row>
    <row r="91" spans="1:42" ht="15" x14ac:dyDescent="0.25">
      <c r="A91" s="24"/>
      <c r="B91" s="25"/>
      <c r="C91" s="26"/>
      <c r="D91" s="27"/>
      <c r="E91" s="62" t="e">
        <f>VLOOKUP(D91,Label!$C$2:$D$1509,2,FALSE)</f>
        <v>#N/A</v>
      </c>
      <c r="F91" s="28"/>
      <c r="G91" s="28"/>
      <c r="H91" s="30"/>
      <c r="I91" s="30"/>
      <c r="J91" s="30"/>
      <c r="K91" s="30"/>
      <c r="L91" s="30"/>
      <c r="M91" s="30"/>
      <c r="N91" s="30"/>
      <c r="O91" s="30"/>
      <c r="P91" s="45"/>
      <c r="Q91" s="30"/>
      <c r="R91" s="30"/>
      <c r="S91" s="31"/>
      <c r="T91" s="31"/>
      <c r="U91" s="31"/>
      <c r="V91" s="31"/>
      <c r="W91" s="31"/>
      <c r="X91" s="31"/>
      <c r="Y91" s="31"/>
      <c r="Z91" s="31"/>
      <c r="AA91" s="9" t="str">
        <f t="shared" si="6"/>
        <v/>
      </c>
      <c r="AB91" s="9" t="b">
        <f t="shared" si="7"/>
        <v>0</v>
      </c>
      <c r="AC91" s="9" t="b">
        <f t="shared" si="8"/>
        <v>1</v>
      </c>
      <c r="AD91" s="51" t="str">
        <f t="shared" si="9"/>
        <v/>
      </c>
      <c r="AE91" s="51" t="str">
        <f t="shared" si="10"/>
        <v/>
      </c>
      <c r="AO91" s="40" t="s">
        <v>179</v>
      </c>
      <c r="AP91" s="41" t="s">
        <v>1677</v>
      </c>
    </row>
    <row r="92" spans="1:42" ht="15" x14ac:dyDescent="0.25">
      <c r="A92" s="24"/>
      <c r="B92" s="25"/>
      <c r="C92" s="26"/>
      <c r="D92" s="27"/>
      <c r="E92" s="62" t="e">
        <f>VLOOKUP(D92,Label!$C$2:$D$1509,2,FALSE)</f>
        <v>#N/A</v>
      </c>
      <c r="F92" s="28"/>
      <c r="G92" s="28"/>
      <c r="H92" s="30"/>
      <c r="I92" s="30"/>
      <c r="J92" s="30"/>
      <c r="K92" s="30"/>
      <c r="L92" s="30"/>
      <c r="M92" s="30"/>
      <c r="N92" s="30"/>
      <c r="O92" s="30"/>
      <c r="P92" s="45"/>
      <c r="Q92" s="30"/>
      <c r="R92" s="30"/>
      <c r="S92" s="31"/>
      <c r="T92" s="31"/>
      <c r="U92" s="31"/>
      <c r="V92" s="31"/>
      <c r="W92" s="31"/>
      <c r="X92" s="31"/>
      <c r="Y92" s="31"/>
      <c r="Z92" s="31"/>
      <c r="AA92" s="9" t="str">
        <f t="shared" si="6"/>
        <v/>
      </c>
      <c r="AB92" s="9" t="b">
        <f t="shared" si="7"/>
        <v>0</v>
      </c>
      <c r="AC92" s="9" t="b">
        <f t="shared" si="8"/>
        <v>1</v>
      </c>
      <c r="AD92" s="51" t="str">
        <f t="shared" si="9"/>
        <v/>
      </c>
      <c r="AE92" s="51" t="str">
        <f t="shared" si="10"/>
        <v/>
      </c>
      <c r="AO92" s="40" t="s">
        <v>180</v>
      </c>
      <c r="AP92" s="41" t="s">
        <v>1678</v>
      </c>
    </row>
    <row r="93" spans="1:42" ht="15" x14ac:dyDescent="0.25">
      <c r="A93" s="24"/>
      <c r="B93" s="25"/>
      <c r="C93" s="26"/>
      <c r="D93" s="27"/>
      <c r="E93" s="62" t="e">
        <f>VLOOKUP(D93,Label!$C$2:$D$1509,2,FALSE)</f>
        <v>#N/A</v>
      </c>
      <c r="F93" s="28"/>
      <c r="G93" s="28"/>
      <c r="H93" s="30"/>
      <c r="I93" s="30"/>
      <c r="J93" s="30"/>
      <c r="K93" s="30"/>
      <c r="L93" s="30"/>
      <c r="M93" s="30"/>
      <c r="N93" s="30"/>
      <c r="O93" s="30"/>
      <c r="P93" s="45"/>
      <c r="Q93" s="30"/>
      <c r="R93" s="30"/>
      <c r="S93" s="31"/>
      <c r="T93" s="31"/>
      <c r="U93" s="31"/>
      <c r="V93" s="31"/>
      <c r="W93" s="31"/>
      <c r="X93" s="31"/>
      <c r="Y93" s="31"/>
      <c r="Z93" s="31"/>
      <c r="AA93" s="9" t="str">
        <f t="shared" si="6"/>
        <v/>
      </c>
      <c r="AB93" s="9" t="b">
        <f t="shared" si="7"/>
        <v>0</v>
      </c>
      <c r="AC93" s="9" t="b">
        <f t="shared" si="8"/>
        <v>1</v>
      </c>
      <c r="AD93" s="51" t="str">
        <f t="shared" si="9"/>
        <v/>
      </c>
      <c r="AE93" s="51" t="str">
        <f t="shared" si="10"/>
        <v/>
      </c>
      <c r="AO93" s="40" t="s">
        <v>181</v>
      </c>
      <c r="AP93" s="41" t="s">
        <v>1679</v>
      </c>
    </row>
    <row r="94" spans="1:42" ht="15" x14ac:dyDescent="0.25">
      <c r="A94" s="24"/>
      <c r="B94" s="25"/>
      <c r="C94" s="26"/>
      <c r="D94" s="27"/>
      <c r="E94" s="62" t="e">
        <f>VLOOKUP(D94,Label!$C$2:$D$1509,2,FALSE)</f>
        <v>#N/A</v>
      </c>
      <c r="F94" s="28"/>
      <c r="G94" s="28"/>
      <c r="H94" s="30"/>
      <c r="I94" s="30"/>
      <c r="J94" s="30"/>
      <c r="K94" s="30"/>
      <c r="L94" s="30"/>
      <c r="M94" s="30"/>
      <c r="N94" s="30"/>
      <c r="O94" s="30"/>
      <c r="P94" s="45"/>
      <c r="Q94" s="30"/>
      <c r="R94" s="30"/>
      <c r="S94" s="31"/>
      <c r="T94" s="31"/>
      <c r="U94" s="31"/>
      <c r="V94" s="31"/>
      <c r="W94" s="31"/>
      <c r="X94" s="31"/>
      <c r="Y94" s="31"/>
      <c r="Z94" s="31"/>
      <c r="AA94" s="9" t="str">
        <f t="shared" si="6"/>
        <v/>
      </c>
      <c r="AB94" s="9" t="b">
        <f t="shared" si="7"/>
        <v>0</v>
      </c>
      <c r="AC94" s="9" t="b">
        <f t="shared" si="8"/>
        <v>1</v>
      </c>
      <c r="AD94" s="51" t="str">
        <f t="shared" si="9"/>
        <v/>
      </c>
      <c r="AE94" s="51" t="str">
        <f t="shared" si="10"/>
        <v/>
      </c>
      <c r="AO94" s="40" t="s">
        <v>182</v>
      </c>
      <c r="AP94" s="41" t="s">
        <v>1680</v>
      </c>
    </row>
    <row r="95" spans="1:42" ht="15" x14ac:dyDescent="0.25">
      <c r="A95" s="24"/>
      <c r="B95" s="25"/>
      <c r="C95" s="26"/>
      <c r="D95" s="27"/>
      <c r="E95" s="62" t="e">
        <f>VLOOKUP(D95,Label!$C$2:$D$1509,2,FALSE)</f>
        <v>#N/A</v>
      </c>
      <c r="F95" s="28"/>
      <c r="G95" s="28"/>
      <c r="H95" s="30"/>
      <c r="I95" s="30"/>
      <c r="J95" s="30"/>
      <c r="K95" s="30"/>
      <c r="L95" s="30"/>
      <c r="M95" s="30"/>
      <c r="N95" s="30"/>
      <c r="O95" s="30"/>
      <c r="P95" s="45"/>
      <c r="Q95" s="30"/>
      <c r="R95" s="30"/>
      <c r="S95" s="31"/>
      <c r="T95" s="31"/>
      <c r="U95" s="31"/>
      <c r="V95" s="31"/>
      <c r="W95" s="31"/>
      <c r="X95" s="31"/>
      <c r="Y95" s="31"/>
      <c r="Z95" s="31"/>
      <c r="AA95" s="9" t="str">
        <f t="shared" si="6"/>
        <v/>
      </c>
      <c r="AB95" s="9" t="b">
        <f t="shared" si="7"/>
        <v>0</v>
      </c>
      <c r="AC95" s="9" t="b">
        <f t="shared" si="8"/>
        <v>1</v>
      </c>
      <c r="AD95" s="51" t="str">
        <f t="shared" si="9"/>
        <v/>
      </c>
      <c r="AE95" s="51" t="str">
        <f t="shared" si="10"/>
        <v/>
      </c>
      <c r="AO95" s="40" t="s">
        <v>183</v>
      </c>
      <c r="AP95" s="41" t="s">
        <v>1681</v>
      </c>
    </row>
    <row r="96" spans="1:42" ht="15" x14ac:dyDescent="0.25">
      <c r="A96" s="24"/>
      <c r="B96" s="25"/>
      <c r="C96" s="26"/>
      <c r="D96" s="27"/>
      <c r="E96" s="62" t="e">
        <f>VLOOKUP(D96,Label!$C$2:$D$1509,2,FALSE)</f>
        <v>#N/A</v>
      </c>
      <c r="F96" s="28"/>
      <c r="G96" s="28"/>
      <c r="H96" s="30"/>
      <c r="I96" s="30"/>
      <c r="J96" s="30"/>
      <c r="K96" s="30"/>
      <c r="L96" s="30"/>
      <c r="M96" s="30"/>
      <c r="N96" s="30"/>
      <c r="O96" s="30"/>
      <c r="P96" s="45"/>
      <c r="Q96" s="30"/>
      <c r="R96" s="30"/>
      <c r="S96" s="31"/>
      <c r="T96" s="31"/>
      <c r="U96" s="31"/>
      <c r="V96" s="31"/>
      <c r="W96" s="31"/>
      <c r="X96" s="31"/>
      <c r="Y96" s="31"/>
      <c r="Z96" s="31"/>
      <c r="AA96" s="9" t="str">
        <f t="shared" si="6"/>
        <v/>
      </c>
      <c r="AB96" s="9" t="b">
        <f t="shared" si="7"/>
        <v>0</v>
      </c>
      <c r="AC96" s="9" t="b">
        <f t="shared" si="8"/>
        <v>1</v>
      </c>
      <c r="AD96" s="51" t="str">
        <f t="shared" si="9"/>
        <v/>
      </c>
      <c r="AE96" s="51" t="str">
        <f t="shared" si="10"/>
        <v/>
      </c>
      <c r="AO96" s="40" t="s">
        <v>184</v>
      </c>
      <c r="AP96" s="41" t="s">
        <v>1682</v>
      </c>
    </row>
    <row r="97" spans="1:42" ht="15" x14ac:dyDescent="0.25">
      <c r="A97" s="24"/>
      <c r="B97" s="25"/>
      <c r="C97" s="26"/>
      <c r="D97" s="27"/>
      <c r="E97" s="62" t="e">
        <f>VLOOKUP(D97,Label!$C$2:$D$1509,2,FALSE)</f>
        <v>#N/A</v>
      </c>
      <c r="F97" s="28"/>
      <c r="G97" s="28"/>
      <c r="H97" s="30"/>
      <c r="I97" s="30"/>
      <c r="J97" s="30"/>
      <c r="K97" s="30"/>
      <c r="L97" s="30"/>
      <c r="M97" s="30"/>
      <c r="N97" s="30"/>
      <c r="O97" s="30"/>
      <c r="P97" s="45"/>
      <c r="Q97" s="30"/>
      <c r="R97" s="30"/>
      <c r="S97" s="31"/>
      <c r="T97" s="31"/>
      <c r="U97" s="31"/>
      <c r="V97" s="31"/>
      <c r="W97" s="31"/>
      <c r="X97" s="31"/>
      <c r="Y97" s="31"/>
      <c r="Z97" s="31"/>
      <c r="AA97" s="9" t="str">
        <f t="shared" si="6"/>
        <v/>
      </c>
      <c r="AB97" s="9" t="b">
        <f t="shared" si="7"/>
        <v>0</v>
      </c>
      <c r="AC97" s="9" t="b">
        <f t="shared" si="8"/>
        <v>1</v>
      </c>
      <c r="AD97" s="51" t="str">
        <f t="shared" si="9"/>
        <v/>
      </c>
      <c r="AE97" s="51" t="str">
        <f t="shared" si="10"/>
        <v/>
      </c>
      <c r="AO97" s="40" t="s">
        <v>185</v>
      </c>
      <c r="AP97" s="41" t="s">
        <v>1683</v>
      </c>
    </row>
    <row r="98" spans="1:42" ht="15" x14ac:dyDescent="0.25">
      <c r="A98" s="24"/>
      <c r="B98" s="25"/>
      <c r="C98" s="26"/>
      <c r="D98" s="27"/>
      <c r="E98" s="62" t="e">
        <f>VLOOKUP(D98,Label!$C$2:$D$1509,2,FALSE)</f>
        <v>#N/A</v>
      </c>
      <c r="F98" s="28"/>
      <c r="G98" s="28"/>
      <c r="H98" s="30"/>
      <c r="I98" s="30"/>
      <c r="J98" s="30"/>
      <c r="K98" s="30"/>
      <c r="L98" s="30"/>
      <c r="M98" s="30"/>
      <c r="N98" s="30"/>
      <c r="O98" s="30"/>
      <c r="P98" s="45"/>
      <c r="Q98" s="30"/>
      <c r="R98" s="30"/>
      <c r="S98" s="31"/>
      <c r="T98" s="31"/>
      <c r="U98" s="31"/>
      <c r="V98" s="31"/>
      <c r="W98" s="31"/>
      <c r="X98" s="31"/>
      <c r="Y98" s="31"/>
      <c r="Z98" s="31"/>
      <c r="AA98" s="9" t="str">
        <f t="shared" si="6"/>
        <v/>
      </c>
      <c r="AB98" s="9" t="b">
        <f t="shared" si="7"/>
        <v>0</v>
      </c>
      <c r="AC98" s="9" t="b">
        <f t="shared" si="8"/>
        <v>1</v>
      </c>
      <c r="AD98" s="51" t="str">
        <f t="shared" si="9"/>
        <v/>
      </c>
      <c r="AE98" s="51" t="str">
        <f t="shared" si="10"/>
        <v/>
      </c>
      <c r="AO98" s="40" t="s">
        <v>186</v>
      </c>
      <c r="AP98" s="41" t="s">
        <v>1684</v>
      </c>
    </row>
    <row r="99" spans="1:42" ht="15" x14ac:dyDescent="0.25">
      <c r="A99" s="24"/>
      <c r="B99" s="25"/>
      <c r="C99" s="26"/>
      <c r="D99" s="27"/>
      <c r="E99" s="62" t="e">
        <f>VLOOKUP(D99,Label!$C$2:$D$1509,2,FALSE)</f>
        <v>#N/A</v>
      </c>
      <c r="F99" s="28"/>
      <c r="G99" s="28"/>
      <c r="H99" s="30"/>
      <c r="I99" s="30"/>
      <c r="J99" s="30"/>
      <c r="K99" s="30"/>
      <c r="L99" s="30"/>
      <c r="M99" s="30"/>
      <c r="N99" s="30"/>
      <c r="O99" s="30"/>
      <c r="P99" s="45"/>
      <c r="Q99" s="30"/>
      <c r="R99" s="30"/>
      <c r="S99" s="31"/>
      <c r="T99" s="31"/>
      <c r="U99" s="31"/>
      <c r="V99" s="31"/>
      <c r="W99" s="31"/>
      <c r="X99" s="31"/>
      <c r="Y99" s="31"/>
      <c r="Z99" s="31"/>
      <c r="AA99" s="9" t="str">
        <f t="shared" si="6"/>
        <v/>
      </c>
      <c r="AB99" s="9" t="b">
        <f t="shared" si="7"/>
        <v>0</v>
      </c>
      <c r="AC99" s="9" t="b">
        <f t="shared" si="8"/>
        <v>1</v>
      </c>
      <c r="AD99" s="51" t="str">
        <f t="shared" si="9"/>
        <v/>
      </c>
      <c r="AE99" s="51" t="str">
        <f t="shared" si="10"/>
        <v/>
      </c>
      <c r="AO99" s="40" t="s">
        <v>187</v>
      </c>
      <c r="AP99" s="41" t="s">
        <v>1685</v>
      </c>
    </row>
    <row r="100" spans="1:42" ht="15" x14ac:dyDescent="0.25">
      <c r="A100" s="24"/>
      <c r="B100" s="25"/>
      <c r="C100" s="26"/>
      <c r="D100" s="27"/>
      <c r="E100" s="62" t="e">
        <f>VLOOKUP(D100,Label!$C$2:$D$1509,2,FALSE)</f>
        <v>#N/A</v>
      </c>
      <c r="F100" s="28"/>
      <c r="G100" s="28"/>
      <c r="H100" s="30"/>
      <c r="I100" s="30"/>
      <c r="J100" s="30"/>
      <c r="K100" s="30"/>
      <c r="L100" s="30"/>
      <c r="M100" s="30"/>
      <c r="N100" s="30"/>
      <c r="O100" s="30"/>
      <c r="P100" s="45"/>
      <c r="Q100" s="30"/>
      <c r="R100" s="30"/>
      <c r="S100" s="31"/>
      <c r="T100" s="31"/>
      <c r="U100" s="31"/>
      <c r="V100" s="31"/>
      <c r="W100" s="31"/>
      <c r="X100" s="31"/>
      <c r="Y100" s="31"/>
      <c r="Z100" s="31"/>
      <c r="AA100" s="9" t="str">
        <f t="shared" si="6"/>
        <v/>
      </c>
      <c r="AB100" s="9" t="b">
        <f t="shared" si="7"/>
        <v>0</v>
      </c>
      <c r="AC100" s="9" t="b">
        <f t="shared" si="8"/>
        <v>1</v>
      </c>
      <c r="AD100" s="51" t="str">
        <f t="shared" si="9"/>
        <v/>
      </c>
      <c r="AE100" s="51" t="str">
        <f t="shared" si="10"/>
        <v/>
      </c>
      <c r="AO100" s="40" t="s">
        <v>188</v>
      </c>
      <c r="AP100" s="41" t="s">
        <v>1686</v>
      </c>
    </row>
    <row r="101" spans="1:42" ht="15" x14ac:dyDescent="0.25">
      <c r="A101" s="24"/>
      <c r="B101" s="25"/>
      <c r="C101" s="26"/>
      <c r="D101" s="27"/>
      <c r="E101" s="62" t="e">
        <f>VLOOKUP(D101,Label!$C$2:$D$1509,2,FALSE)</f>
        <v>#N/A</v>
      </c>
      <c r="F101" s="28"/>
      <c r="G101" s="28"/>
      <c r="H101" s="30"/>
      <c r="I101" s="30"/>
      <c r="J101" s="30"/>
      <c r="K101" s="30"/>
      <c r="L101" s="30"/>
      <c r="M101" s="30"/>
      <c r="N101" s="30"/>
      <c r="O101" s="30"/>
      <c r="P101" s="45"/>
      <c r="Q101" s="30"/>
      <c r="R101" s="30"/>
      <c r="S101" s="31"/>
      <c r="T101" s="31"/>
      <c r="U101" s="31"/>
      <c r="V101" s="31"/>
      <c r="W101" s="31"/>
      <c r="X101" s="31"/>
      <c r="Y101" s="31"/>
      <c r="Z101" s="31"/>
      <c r="AA101" s="9" t="str">
        <f t="shared" si="6"/>
        <v/>
      </c>
      <c r="AB101" s="9" t="b">
        <f t="shared" si="7"/>
        <v>0</v>
      </c>
      <c r="AC101" s="9" t="b">
        <f t="shared" si="8"/>
        <v>1</v>
      </c>
      <c r="AD101" s="51" t="str">
        <f t="shared" si="9"/>
        <v/>
      </c>
      <c r="AE101" s="51" t="str">
        <f t="shared" si="10"/>
        <v/>
      </c>
      <c r="AO101" s="40" t="s">
        <v>189</v>
      </c>
      <c r="AP101" s="41" t="s">
        <v>1687</v>
      </c>
    </row>
    <row r="102" spans="1:42" ht="15" x14ac:dyDescent="0.25">
      <c r="A102" s="24"/>
      <c r="B102" s="25"/>
      <c r="C102" s="26"/>
      <c r="D102" s="27"/>
      <c r="E102" s="62" t="e">
        <f>VLOOKUP(D102,Label!$C$2:$D$1509,2,FALSE)</f>
        <v>#N/A</v>
      </c>
      <c r="F102" s="28"/>
      <c r="G102" s="28"/>
      <c r="H102" s="30"/>
      <c r="I102" s="30"/>
      <c r="J102" s="30"/>
      <c r="K102" s="30"/>
      <c r="L102" s="30"/>
      <c r="M102" s="30"/>
      <c r="N102" s="30"/>
      <c r="O102" s="30"/>
      <c r="P102" s="45"/>
      <c r="Q102" s="30"/>
      <c r="R102" s="30"/>
      <c r="S102" s="31"/>
      <c r="T102" s="31"/>
      <c r="U102" s="31"/>
      <c r="V102" s="31"/>
      <c r="W102" s="31"/>
      <c r="X102" s="31"/>
      <c r="Y102" s="31"/>
      <c r="Z102" s="31"/>
      <c r="AA102" s="9" t="str">
        <f t="shared" si="6"/>
        <v/>
      </c>
      <c r="AB102" s="9" t="b">
        <f t="shared" si="7"/>
        <v>0</v>
      </c>
      <c r="AC102" s="9" t="b">
        <f t="shared" si="8"/>
        <v>1</v>
      </c>
      <c r="AD102" s="51" t="str">
        <f t="shared" si="9"/>
        <v/>
      </c>
      <c r="AE102" s="51" t="str">
        <f t="shared" si="10"/>
        <v/>
      </c>
      <c r="AO102" s="40" t="s">
        <v>190</v>
      </c>
      <c r="AP102" s="41" t="s">
        <v>1688</v>
      </c>
    </row>
    <row r="103" spans="1:42" ht="15" x14ac:dyDescent="0.25">
      <c r="A103" s="24"/>
      <c r="B103" s="25"/>
      <c r="C103" s="26"/>
      <c r="D103" s="27"/>
      <c r="E103" s="62" t="e">
        <f>VLOOKUP(D103,Label!$C$2:$D$1509,2,FALSE)</f>
        <v>#N/A</v>
      </c>
      <c r="F103" s="28"/>
      <c r="G103" s="28"/>
      <c r="H103" s="30"/>
      <c r="I103" s="30"/>
      <c r="J103" s="30"/>
      <c r="K103" s="30"/>
      <c r="L103" s="30"/>
      <c r="M103" s="30"/>
      <c r="N103" s="30"/>
      <c r="O103" s="30"/>
      <c r="P103" s="45"/>
      <c r="Q103" s="30"/>
      <c r="R103" s="30"/>
      <c r="S103" s="31"/>
      <c r="T103" s="31"/>
      <c r="U103" s="31"/>
      <c r="V103" s="31"/>
      <c r="W103" s="31"/>
      <c r="X103" s="31"/>
      <c r="Y103" s="31"/>
      <c r="Z103" s="31"/>
      <c r="AA103" s="9" t="str">
        <f t="shared" si="6"/>
        <v/>
      </c>
      <c r="AB103" s="9" t="b">
        <f t="shared" si="7"/>
        <v>0</v>
      </c>
      <c r="AC103" s="9" t="b">
        <f t="shared" si="8"/>
        <v>1</v>
      </c>
      <c r="AD103" s="51" t="str">
        <f t="shared" si="9"/>
        <v/>
      </c>
      <c r="AE103" s="51" t="str">
        <f t="shared" si="10"/>
        <v/>
      </c>
      <c r="AO103" s="40" t="s">
        <v>191</v>
      </c>
      <c r="AP103" s="41" t="s">
        <v>1689</v>
      </c>
    </row>
    <row r="104" spans="1:42" ht="15" x14ac:dyDescent="0.25">
      <c r="A104" s="24"/>
      <c r="B104" s="25"/>
      <c r="C104" s="26"/>
      <c r="D104" s="27"/>
      <c r="E104" s="62" t="e">
        <f>VLOOKUP(D104,Label!$C$2:$D$1509,2,FALSE)</f>
        <v>#N/A</v>
      </c>
      <c r="F104" s="28"/>
      <c r="G104" s="28"/>
      <c r="H104" s="30"/>
      <c r="I104" s="30"/>
      <c r="J104" s="30"/>
      <c r="K104" s="30"/>
      <c r="L104" s="30"/>
      <c r="M104" s="30"/>
      <c r="N104" s="30"/>
      <c r="O104" s="30"/>
      <c r="P104" s="45"/>
      <c r="Q104" s="30"/>
      <c r="R104" s="30"/>
      <c r="S104" s="31"/>
      <c r="T104" s="31"/>
      <c r="U104" s="31"/>
      <c r="V104" s="31"/>
      <c r="W104" s="31"/>
      <c r="X104" s="31"/>
      <c r="Y104" s="31"/>
      <c r="Z104" s="31"/>
      <c r="AA104" s="9" t="str">
        <f t="shared" si="6"/>
        <v/>
      </c>
      <c r="AB104" s="9" t="b">
        <f t="shared" si="7"/>
        <v>0</v>
      </c>
      <c r="AC104" s="9" t="b">
        <f t="shared" si="8"/>
        <v>1</v>
      </c>
      <c r="AD104" s="51" t="str">
        <f t="shared" si="9"/>
        <v/>
      </c>
      <c r="AE104" s="51" t="str">
        <f t="shared" si="10"/>
        <v/>
      </c>
      <c r="AO104" s="40" t="s">
        <v>192</v>
      </c>
      <c r="AP104" s="41" t="s">
        <v>1690</v>
      </c>
    </row>
    <row r="105" spans="1:42" ht="15" x14ac:dyDescent="0.25">
      <c r="A105" s="24"/>
      <c r="B105" s="25"/>
      <c r="C105" s="26"/>
      <c r="D105" s="27"/>
      <c r="E105" s="62" t="e">
        <f>VLOOKUP(D105,Label!$C$2:$D$1509,2,FALSE)</f>
        <v>#N/A</v>
      </c>
      <c r="F105" s="28"/>
      <c r="G105" s="28"/>
      <c r="H105" s="30"/>
      <c r="I105" s="30"/>
      <c r="J105" s="30"/>
      <c r="K105" s="30"/>
      <c r="L105" s="30"/>
      <c r="M105" s="30"/>
      <c r="N105" s="30"/>
      <c r="O105" s="30"/>
      <c r="P105" s="45"/>
      <c r="Q105" s="30"/>
      <c r="R105" s="30"/>
      <c r="S105" s="31"/>
      <c r="T105" s="31"/>
      <c r="U105" s="31"/>
      <c r="V105" s="31"/>
      <c r="W105" s="31"/>
      <c r="X105" s="31"/>
      <c r="Y105" s="31"/>
      <c r="Z105" s="31"/>
      <c r="AA105" s="9" t="str">
        <f t="shared" si="6"/>
        <v/>
      </c>
      <c r="AB105" s="9" t="b">
        <f t="shared" si="7"/>
        <v>0</v>
      </c>
      <c r="AC105" s="9" t="b">
        <f t="shared" si="8"/>
        <v>1</v>
      </c>
      <c r="AD105" s="51" t="str">
        <f t="shared" si="9"/>
        <v/>
      </c>
      <c r="AE105" s="51" t="str">
        <f t="shared" si="10"/>
        <v/>
      </c>
      <c r="AO105" s="40" t="s">
        <v>193</v>
      </c>
      <c r="AP105" s="41" t="s">
        <v>1691</v>
      </c>
    </row>
    <row r="106" spans="1:42" ht="15" x14ac:dyDescent="0.25">
      <c r="A106" s="24"/>
      <c r="B106" s="25"/>
      <c r="C106" s="26"/>
      <c r="D106" s="27"/>
      <c r="E106" s="62" t="e">
        <f>VLOOKUP(D106,Label!$C$2:$D$1509,2,FALSE)</f>
        <v>#N/A</v>
      </c>
      <c r="F106" s="28"/>
      <c r="G106" s="28"/>
      <c r="H106" s="30"/>
      <c r="I106" s="30"/>
      <c r="J106" s="30"/>
      <c r="K106" s="30"/>
      <c r="L106" s="30"/>
      <c r="M106" s="30"/>
      <c r="N106" s="30"/>
      <c r="O106" s="30"/>
      <c r="P106" s="45"/>
      <c r="Q106" s="30"/>
      <c r="R106" s="30"/>
      <c r="S106" s="31"/>
      <c r="T106" s="31"/>
      <c r="U106" s="31"/>
      <c r="V106" s="31"/>
      <c r="W106" s="31"/>
      <c r="X106" s="31"/>
      <c r="Y106" s="31"/>
      <c r="Z106" s="31"/>
      <c r="AA106" s="9" t="str">
        <f t="shared" si="6"/>
        <v/>
      </c>
      <c r="AB106" s="9" t="b">
        <f t="shared" si="7"/>
        <v>0</v>
      </c>
      <c r="AC106" s="9" t="b">
        <f t="shared" si="8"/>
        <v>1</v>
      </c>
      <c r="AD106" s="51" t="str">
        <f t="shared" si="9"/>
        <v/>
      </c>
      <c r="AE106" s="51" t="str">
        <f t="shared" si="10"/>
        <v/>
      </c>
      <c r="AO106" s="40" t="s">
        <v>194</v>
      </c>
      <c r="AP106" s="41" t="s">
        <v>1692</v>
      </c>
    </row>
    <row r="107" spans="1:42" ht="15" x14ac:dyDescent="0.25">
      <c r="A107" s="24"/>
      <c r="B107" s="25"/>
      <c r="C107" s="26"/>
      <c r="D107" s="27"/>
      <c r="E107" s="62" t="e">
        <f>VLOOKUP(D107,Label!$C$2:$D$1509,2,FALSE)</f>
        <v>#N/A</v>
      </c>
      <c r="F107" s="28"/>
      <c r="G107" s="28"/>
      <c r="H107" s="30"/>
      <c r="I107" s="30"/>
      <c r="J107" s="30"/>
      <c r="K107" s="30"/>
      <c r="L107" s="30"/>
      <c r="M107" s="30"/>
      <c r="N107" s="30"/>
      <c r="O107" s="30"/>
      <c r="P107" s="45"/>
      <c r="Q107" s="30"/>
      <c r="R107" s="30"/>
      <c r="S107" s="31"/>
      <c r="T107" s="31"/>
      <c r="U107" s="31"/>
      <c r="V107" s="31"/>
      <c r="W107" s="31"/>
      <c r="X107" s="31"/>
      <c r="Y107" s="31"/>
      <c r="Z107" s="31"/>
      <c r="AA107" s="9" t="str">
        <f t="shared" si="6"/>
        <v/>
      </c>
      <c r="AB107" s="9" t="b">
        <f t="shared" si="7"/>
        <v>0</v>
      </c>
      <c r="AC107" s="9" t="b">
        <f t="shared" si="8"/>
        <v>1</v>
      </c>
      <c r="AD107" s="51" t="str">
        <f t="shared" si="9"/>
        <v/>
      </c>
      <c r="AE107" s="51" t="str">
        <f t="shared" si="10"/>
        <v/>
      </c>
      <c r="AO107" s="40" t="s">
        <v>195</v>
      </c>
      <c r="AP107" s="41" t="s">
        <v>1693</v>
      </c>
    </row>
    <row r="108" spans="1:42" ht="15" x14ac:dyDescent="0.25">
      <c r="A108" s="24"/>
      <c r="B108" s="25"/>
      <c r="C108" s="26"/>
      <c r="D108" s="27"/>
      <c r="E108" s="62" t="e">
        <f>VLOOKUP(D108,Label!$C$2:$D$1509,2,FALSE)</f>
        <v>#N/A</v>
      </c>
      <c r="F108" s="28"/>
      <c r="G108" s="28"/>
      <c r="H108" s="30"/>
      <c r="I108" s="30"/>
      <c r="J108" s="30"/>
      <c r="K108" s="30"/>
      <c r="L108" s="30"/>
      <c r="M108" s="30"/>
      <c r="N108" s="30"/>
      <c r="O108" s="30"/>
      <c r="P108" s="45"/>
      <c r="Q108" s="30"/>
      <c r="R108" s="30"/>
      <c r="S108" s="31"/>
      <c r="T108" s="31"/>
      <c r="U108" s="31"/>
      <c r="V108" s="31"/>
      <c r="W108" s="31"/>
      <c r="X108" s="31"/>
      <c r="Y108" s="31"/>
      <c r="Z108" s="31"/>
      <c r="AA108" s="9" t="str">
        <f t="shared" si="6"/>
        <v/>
      </c>
      <c r="AB108" s="9" t="b">
        <f t="shared" si="7"/>
        <v>0</v>
      </c>
      <c r="AC108" s="9" t="b">
        <f t="shared" si="8"/>
        <v>1</v>
      </c>
      <c r="AD108" s="51" t="str">
        <f t="shared" si="9"/>
        <v/>
      </c>
      <c r="AE108" s="51" t="str">
        <f t="shared" si="10"/>
        <v/>
      </c>
      <c r="AO108" s="40" t="s">
        <v>196</v>
      </c>
      <c r="AP108" s="41" t="s">
        <v>1694</v>
      </c>
    </row>
    <row r="109" spans="1:42" ht="15" x14ac:dyDescent="0.25">
      <c r="A109" s="24"/>
      <c r="B109" s="25"/>
      <c r="C109" s="26"/>
      <c r="D109" s="27"/>
      <c r="E109" s="62" t="e">
        <f>VLOOKUP(D109,Label!$C$2:$D$1509,2,FALSE)</f>
        <v>#N/A</v>
      </c>
      <c r="F109" s="28"/>
      <c r="G109" s="28"/>
      <c r="H109" s="30"/>
      <c r="I109" s="30"/>
      <c r="J109" s="30"/>
      <c r="K109" s="30"/>
      <c r="L109" s="30"/>
      <c r="M109" s="30"/>
      <c r="N109" s="30"/>
      <c r="O109" s="30"/>
      <c r="P109" s="45"/>
      <c r="Q109" s="30"/>
      <c r="R109" s="30"/>
      <c r="S109" s="31"/>
      <c r="T109" s="31"/>
      <c r="U109" s="31"/>
      <c r="V109" s="31"/>
      <c r="W109" s="31"/>
      <c r="X109" s="31"/>
      <c r="Y109" s="31"/>
      <c r="Z109" s="31"/>
      <c r="AA109" s="9" t="str">
        <f t="shared" si="6"/>
        <v/>
      </c>
      <c r="AB109" s="9" t="b">
        <f t="shared" si="7"/>
        <v>0</v>
      </c>
      <c r="AC109" s="9" t="b">
        <f t="shared" si="8"/>
        <v>1</v>
      </c>
      <c r="AD109" s="51" t="str">
        <f t="shared" si="9"/>
        <v/>
      </c>
      <c r="AE109" s="51" t="str">
        <f t="shared" si="10"/>
        <v/>
      </c>
      <c r="AO109" s="40" t="s">
        <v>197</v>
      </c>
      <c r="AP109" s="41" t="s">
        <v>1695</v>
      </c>
    </row>
    <row r="110" spans="1:42" ht="15" x14ac:dyDescent="0.25">
      <c r="A110" s="24"/>
      <c r="B110" s="25"/>
      <c r="C110" s="26"/>
      <c r="D110" s="27"/>
      <c r="E110" s="62" t="e">
        <f>VLOOKUP(D110,Label!$C$2:$D$1509,2,FALSE)</f>
        <v>#N/A</v>
      </c>
      <c r="F110" s="28"/>
      <c r="G110" s="28"/>
      <c r="H110" s="30"/>
      <c r="I110" s="30"/>
      <c r="J110" s="30"/>
      <c r="K110" s="30"/>
      <c r="L110" s="30"/>
      <c r="M110" s="30"/>
      <c r="N110" s="30"/>
      <c r="O110" s="30"/>
      <c r="P110" s="45"/>
      <c r="Q110" s="30"/>
      <c r="R110" s="30"/>
      <c r="S110" s="31"/>
      <c r="T110" s="31"/>
      <c r="U110" s="31"/>
      <c r="V110" s="31"/>
      <c r="W110" s="31"/>
      <c r="X110" s="31"/>
      <c r="Y110" s="31"/>
      <c r="Z110" s="31"/>
      <c r="AA110" s="9" t="str">
        <f t="shared" si="6"/>
        <v/>
      </c>
      <c r="AB110" s="9" t="b">
        <f t="shared" si="7"/>
        <v>0</v>
      </c>
      <c r="AC110" s="9" t="b">
        <f t="shared" si="8"/>
        <v>1</v>
      </c>
      <c r="AD110" s="51" t="str">
        <f t="shared" si="9"/>
        <v/>
      </c>
      <c r="AE110" s="51" t="str">
        <f t="shared" si="10"/>
        <v/>
      </c>
      <c r="AO110" s="40" t="s">
        <v>198</v>
      </c>
      <c r="AP110" s="41" t="s">
        <v>1696</v>
      </c>
    </row>
    <row r="111" spans="1:42" ht="15" x14ac:dyDescent="0.25">
      <c r="A111" s="24"/>
      <c r="B111" s="25"/>
      <c r="C111" s="26"/>
      <c r="D111" s="27"/>
      <c r="E111" s="62" t="e">
        <f>VLOOKUP(D111,Label!$C$2:$D$1509,2,FALSE)</f>
        <v>#N/A</v>
      </c>
      <c r="F111" s="28"/>
      <c r="G111" s="28"/>
      <c r="H111" s="30"/>
      <c r="I111" s="30"/>
      <c r="J111" s="30"/>
      <c r="K111" s="30"/>
      <c r="L111" s="30"/>
      <c r="M111" s="30"/>
      <c r="N111" s="30"/>
      <c r="O111" s="30"/>
      <c r="P111" s="45"/>
      <c r="Q111" s="30"/>
      <c r="R111" s="30"/>
      <c r="S111" s="31"/>
      <c r="T111" s="31"/>
      <c r="U111" s="31"/>
      <c r="V111" s="31"/>
      <c r="W111" s="31"/>
      <c r="X111" s="31"/>
      <c r="Y111" s="31"/>
      <c r="Z111" s="31"/>
      <c r="AA111" s="9" t="str">
        <f t="shared" si="6"/>
        <v/>
      </c>
      <c r="AB111" s="9" t="b">
        <f t="shared" si="7"/>
        <v>0</v>
      </c>
      <c r="AC111" s="9" t="b">
        <f t="shared" si="8"/>
        <v>1</v>
      </c>
      <c r="AD111" s="51" t="str">
        <f t="shared" si="9"/>
        <v/>
      </c>
      <c r="AE111" s="51" t="str">
        <f t="shared" si="10"/>
        <v/>
      </c>
      <c r="AO111" s="40" t="s">
        <v>199</v>
      </c>
      <c r="AP111" s="41" t="s">
        <v>1697</v>
      </c>
    </row>
    <row r="112" spans="1:42" ht="15" x14ac:dyDescent="0.25">
      <c r="A112" s="24"/>
      <c r="B112" s="25"/>
      <c r="C112" s="26"/>
      <c r="D112" s="27"/>
      <c r="E112" s="62" t="e">
        <f>VLOOKUP(D112,Label!$C$2:$D$1509,2,FALSE)</f>
        <v>#N/A</v>
      </c>
      <c r="F112" s="28"/>
      <c r="G112" s="28"/>
      <c r="H112" s="30"/>
      <c r="I112" s="30"/>
      <c r="J112" s="30"/>
      <c r="K112" s="30"/>
      <c r="L112" s="30"/>
      <c r="M112" s="30"/>
      <c r="N112" s="30"/>
      <c r="O112" s="30"/>
      <c r="P112" s="45"/>
      <c r="Q112" s="30"/>
      <c r="R112" s="30"/>
      <c r="S112" s="31"/>
      <c r="T112" s="31"/>
      <c r="U112" s="31"/>
      <c r="V112" s="31"/>
      <c r="W112" s="31"/>
      <c r="X112" s="31"/>
      <c r="Y112" s="31"/>
      <c r="Z112" s="31"/>
      <c r="AA112" s="9" t="str">
        <f t="shared" si="6"/>
        <v/>
      </c>
      <c r="AB112" s="9" t="b">
        <f t="shared" si="7"/>
        <v>0</v>
      </c>
      <c r="AC112" s="9" t="b">
        <f t="shared" si="8"/>
        <v>1</v>
      </c>
      <c r="AD112" s="51" t="str">
        <f t="shared" si="9"/>
        <v/>
      </c>
      <c r="AE112" s="51" t="str">
        <f t="shared" si="10"/>
        <v/>
      </c>
      <c r="AO112" s="40" t="s">
        <v>200</v>
      </c>
      <c r="AP112" s="41" t="s">
        <v>1698</v>
      </c>
    </row>
    <row r="113" spans="1:42" ht="15" x14ac:dyDescent="0.25">
      <c r="A113" s="24"/>
      <c r="B113" s="25"/>
      <c r="C113" s="26"/>
      <c r="D113" s="27"/>
      <c r="E113" s="62" t="e">
        <f>VLOOKUP(D113,Label!$C$2:$D$1509,2,FALSE)</f>
        <v>#N/A</v>
      </c>
      <c r="F113" s="28"/>
      <c r="G113" s="28"/>
      <c r="H113" s="30"/>
      <c r="I113" s="30"/>
      <c r="J113" s="30"/>
      <c r="K113" s="30"/>
      <c r="L113" s="30"/>
      <c r="M113" s="30"/>
      <c r="N113" s="30"/>
      <c r="O113" s="30"/>
      <c r="P113" s="45"/>
      <c r="Q113" s="30"/>
      <c r="R113" s="30"/>
      <c r="S113" s="31"/>
      <c r="T113" s="31"/>
      <c r="U113" s="31"/>
      <c r="V113" s="31"/>
      <c r="W113" s="31"/>
      <c r="X113" s="31"/>
      <c r="Y113" s="31"/>
      <c r="Z113" s="31"/>
      <c r="AA113" s="9" t="str">
        <f t="shared" si="6"/>
        <v/>
      </c>
      <c r="AB113" s="9" t="b">
        <f t="shared" si="7"/>
        <v>0</v>
      </c>
      <c r="AC113" s="9" t="b">
        <f t="shared" si="8"/>
        <v>1</v>
      </c>
      <c r="AD113" s="51" t="str">
        <f t="shared" si="9"/>
        <v/>
      </c>
      <c r="AE113" s="51" t="str">
        <f t="shared" si="10"/>
        <v/>
      </c>
      <c r="AO113" s="40" t="s">
        <v>201</v>
      </c>
      <c r="AP113" s="41" t="s">
        <v>1699</v>
      </c>
    </row>
    <row r="114" spans="1:42" ht="15" x14ac:dyDescent="0.25">
      <c r="A114" s="24"/>
      <c r="B114" s="25"/>
      <c r="C114" s="26"/>
      <c r="D114" s="27"/>
      <c r="E114" s="62" t="e">
        <f>VLOOKUP(D114,Label!$C$2:$D$1509,2,FALSE)</f>
        <v>#N/A</v>
      </c>
      <c r="F114" s="28"/>
      <c r="G114" s="28"/>
      <c r="H114" s="30"/>
      <c r="I114" s="30"/>
      <c r="J114" s="30"/>
      <c r="K114" s="30"/>
      <c r="L114" s="30"/>
      <c r="M114" s="30"/>
      <c r="N114" s="30"/>
      <c r="O114" s="30"/>
      <c r="P114" s="45"/>
      <c r="Q114" s="30"/>
      <c r="R114" s="30"/>
      <c r="S114" s="31"/>
      <c r="T114" s="31"/>
      <c r="U114" s="31"/>
      <c r="V114" s="31"/>
      <c r="W114" s="31"/>
      <c r="X114" s="31"/>
      <c r="Y114" s="31"/>
      <c r="Z114" s="31"/>
      <c r="AA114" s="9" t="str">
        <f t="shared" si="6"/>
        <v/>
      </c>
      <c r="AB114" s="9" t="b">
        <f t="shared" si="7"/>
        <v>0</v>
      </c>
      <c r="AC114" s="9" t="b">
        <f t="shared" si="8"/>
        <v>1</v>
      </c>
      <c r="AD114" s="51" t="str">
        <f t="shared" si="9"/>
        <v/>
      </c>
      <c r="AE114" s="51" t="str">
        <f t="shared" si="10"/>
        <v/>
      </c>
      <c r="AO114" s="40" t="s">
        <v>202</v>
      </c>
      <c r="AP114" s="41" t="s">
        <v>1700</v>
      </c>
    </row>
    <row r="115" spans="1:42" ht="15" x14ac:dyDescent="0.25">
      <c r="A115" s="24"/>
      <c r="B115" s="25"/>
      <c r="C115" s="26"/>
      <c r="D115" s="27"/>
      <c r="E115" s="62" t="e">
        <f>VLOOKUP(D115,Label!$C$2:$D$1509,2,FALSE)</f>
        <v>#N/A</v>
      </c>
      <c r="F115" s="28"/>
      <c r="G115" s="28"/>
      <c r="H115" s="30"/>
      <c r="I115" s="30"/>
      <c r="J115" s="30"/>
      <c r="K115" s="30"/>
      <c r="L115" s="30"/>
      <c r="M115" s="30"/>
      <c r="N115" s="30"/>
      <c r="O115" s="30"/>
      <c r="P115" s="45"/>
      <c r="Q115" s="30"/>
      <c r="R115" s="30"/>
      <c r="S115" s="31"/>
      <c r="T115" s="31"/>
      <c r="U115" s="31"/>
      <c r="V115" s="31"/>
      <c r="W115" s="31"/>
      <c r="X115" s="31"/>
      <c r="Y115" s="31"/>
      <c r="Z115" s="31"/>
      <c r="AA115" s="9" t="str">
        <f t="shared" si="6"/>
        <v/>
      </c>
      <c r="AB115" s="9" t="b">
        <f t="shared" si="7"/>
        <v>0</v>
      </c>
      <c r="AC115" s="9" t="b">
        <f t="shared" si="8"/>
        <v>1</v>
      </c>
      <c r="AD115" s="51" t="str">
        <f t="shared" si="9"/>
        <v/>
      </c>
      <c r="AE115" s="51" t="str">
        <f t="shared" si="10"/>
        <v/>
      </c>
      <c r="AO115" s="40" t="s">
        <v>203</v>
      </c>
      <c r="AP115" s="41" t="s">
        <v>1701</v>
      </c>
    </row>
    <row r="116" spans="1:42" ht="15" x14ac:dyDescent="0.25">
      <c r="A116" s="24"/>
      <c r="B116" s="25"/>
      <c r="C116" s="26"/>
      <c r="D116" s="27"/>
      <c r="E116" s="62" t="e">
        <f>VLOOKUP(D116,Label!$C$2:$D$1509,2,FALSE)</f>
        <v>#N/A</v>
      </c>
      <c r="F116" s="28"/>
      <c r="G116" s="28"/>
      <c r="H116" s="30"/>
      <c r="I116" s="30"/>
      <c r="J116" s="30"/>
      <c r="K116" s="30"/>
      <c r="L116" s="30"/>
      <c r="M116" s="30"/>
      <c r="N116" s="30"/>
      <c r="O116" s="30"/>
      <c r="P116" s="45"/>
      <c r="Q116" s="30"/>
      <c r="R116" s="30"/>
      <c r="S116" s="31"/>
      <c r="T116" s="31"/>
      <c r="U116" s="31"/>
      <c r="V116" s="31"/>
      <c r="W116" s="31"/>
      <c r="X116" s="31"/>
      <c r="Y116" s="31"/>
      <c r="Z116" s="31"/>
      <c r="AA116" s="9" t="str">
        <f t="shared" si="6"/>
        <v/>
      </c>
      <c r="AB116" s="9" t="b">
        <f t="shared" si="7"/>
        <v>0</v>
      </c>
      <c r="AC116" s="9" t="b">
        <f t="shared" si="8"/>
        <v>1</v>
      </c>
      <c r="AD116" s="51" t="str">
        <f t="shared" si="9"/>
        <v/>
      </c>
      <c r="AE116" s="51" t="str">
        <f t="shared" si="10"/>
        <v/>
      </c>
      <c r="AO116" s="40" t="s">
        <v>26</v>
      </c>
      <c r="AP116" s="41" t="s">
        <v>1702</v>
      </c>
    </row>
    <row r="117" spans="1:42" ht="15" x14ac:dyDescent="0.25">
      <c r="A117" s="24"/>
      <c r="B117" s="25"/>
      <c r="C117" s="26"/>
      <c r="D117" s="27"/>
      <c r="E117" s="62" t="e">
        <f>VLOOKUP(D117,Label!$C$2:$D$1509,2,FALSE)</f>
        <v>#N/A</v>
      </c>
      <c r="F117" s="28"/>
      <c r="G117" s="28"/>
      <c r="H117" s="30"/>
      <c r="I117" s="30"/>
      <c r="J117" s="30"/>
      <c r="K117" s="30"/>
      <c r="L117" s="30"/>
      <c r="M117" s="30"/>
      <c r="N117" s="30"/>
      <c r="O117" s="30"/>
      <c r="P117" s="45"/>
      <c r="Q117" s="30"/>
      <c r="R117" s="30"/>
      <c r="S117" s="31"/>
      <c r="T117" s="31"/>
      <c r="U117" s="31"/>
      <c r="V117" s="31"/>
      <c r="W117" s="31"/>
      <c r="X117" s="31"/>
      <c r="Y117" s="31"/>
      <c r="Z117" s="31"/>
      <c r="AA117" s="9" t="str">
        <f t="shared" si="6"/>
        <v/>
      </c>
      <c r="AB117" s="9" t="b">
        <f t="shared" si="7"/>
        <v>0</v>
      </c>
      <c r="AC117" s="9" t="b">
        <f t="shared" si="8"/>
        <v>1</v>
      </c>
      <c r="AD117" s="51" t="str">
        <f t="shared" si="9"/>
        <v/>
      </c>
      <c r="AE117" s="51" t="str">
        <f t="shared" si="10"/>
        <v/>
      </c>
      <c r="AO117" s="40" t="s">
        <v>204</v>
      </c>
      <c r="AP117" s="41" t="s">
        <v>1703</v>
      </c>
    </row>
    <row r="118" spans="1:42" ht="15" x14ac:dyDescent="0.25">
      <c r="A118" s="24"/>
      <c r="B118" s="25"/>
      <c r="C118" s="26"/>
      <c r="D118" s="27"/>
      <c r="E118" s="62" t="e">
        <f>VLOOKUP(D118,Label!$C$2:$D$1509,2,FALSE)</f>
        <v>#N/A</v>
      </c>
      <c r="F118" s="28"/>
      <c r="G118" s="28"/>
      <c r="H118" s="30"/>
      <c r="I118" s="30"/>
      <c r="J118" s="30"/>
      <c r="K118" s="30"/>
      <c r="L118" s="30"/>
      <c r="M118" s="30"/>
      <c r="N118" s="30"/>
      <c r="O118" s="30"/>
      <c r="P118" s="45"/>
      <c r="Q118" s="30"/>
      <c r="R118" s="30"/>
      <c r="S118" s="31"/>
      <c r="T118" s="31"/>
      <c r="U118" s="31"/>
      <c r="V118" s="31"/>
      <c r="W118" s="31"/>
      <c r="X118" s="31"/>
      <c r="Y118" s="31"/>
      <c r="Z118" s="31"/>
      <c r="AA118" s="9" t="str">
        <f t="shared" si="6"/>
        <v/>
      </c>
      <c r="AB118" s="9" t="b">
        <f t="shared" si="7"/>
        <v>0</v>
      </c>
      <c r="AC118" s="9" t="b">
        <f t="shared" si="8"/>
        <v>1</v>
      </c>
      <c r="AD118" s="51" t="str">
        <f t="shared" si="9"/>
        <v/>
      </c>
      <c r="AE118" s="51" t="str">
        <f t="shared" si="10"/>
        <v/>
      </c>
      <c r="AO118" s="40" t="s">
        <v>205</v>
      </c>
      <c r="AP118" s="41" t="s">
        <v>1704</v>
      </c>
    </row>
    <row r="119" spans="1:42" ht="15" x14ac:dyDescent="0.25">
      <c r="A119" s="24"/>
      <c r="B119" s="25"/>
      <c r="C119" s="26"/>
      <c r="D119" s="27"/>
      <c r="E119" s="62" t="e">
        <f>VLOOKUP(D119,Label!$C$2:$D$1509,2,FALSE)</f>
        <v>#N/A</v>
      </c>
      <c r="F119" s="28"/>
      <c r="G119" s="28"/>
      <c r="H119" s="30"/>
      <c r="I119" s="30"/>
      <c r="J119" s="30"/>
      <c r="K119" s="30"/>
      <c r="L119" s="30"/>
      <c r="M119" s="30"/>
      <c r="N119" s="30"/>
      <c r="O119" s="30"/>
      <c r="P119" s="45"/>
      <c r="Q119" s="30"/>
      <c r="R119" s="30"/>
      <c r="S119" s="31"/>
      <c r="T119" s="31"/>
      <c r="U119" s="31"/>
      <c r="V119" s="31"/>
      <c r="W119" s="31"/>
      <c r="X119" s="31"/>
      <c r="Y119" s="31"/>
      <c r="Z119" s="31"/>
      <c r="AA119" s="9" t="str">
        <f t="shared" si="6"/>
        <v/>
      </c>
      <c r="AB119" s="9" t="b">
        <f t="shared" si="7"/>
        <v>0</v>
      </c>
      <c r="AC119" s="9" t="b">
        <f t="shared" si="8"/>
        <v>1</v>
      </c>
      <c r="AD119" s="51" t="str">
        <f t="shared" si="9"/>
        <v/>
      </c>
      <c r="AE119" s="51" t="str">
        <f t="shared" si="10"/>
        <v/>
      </c>
      <c r="AO119" s="40" t="s">
        <v>206</v>
      </c>
      <c r="AP119" s="41" t="s">
        <v>1705</v>
      </c>
    </row>
    <row r="120" spans="1:42" ht="15" x14ac:dyDescent="0.25">
      <c r="A120" s="24"/>
      <c r="B120" s="25"/>
      <c r="C120" s="26"/>
      <c r="D120" s="27"/>
      <c r="E120" s="62" t="e">
        <f>VLOOKUP(D120,Label!$C$2:$D$1509,2,FALSE)</f>
        <v>#N/A</v>
      </c>
      <c r="F120" s="28"/>
      <c r="G120" s="28"/>
      <c r="H120" s="30"/>
      <c r="I120" s="30"/>
      <c r="J120" s="30"/>
      <c r="K120" s="30"/>
      <c r="L120" s="30"/>
      <c r="M120" s="30"/>
      <c r="N120" s="30"/>
      <c r="O120" s="30"/>
      <c r="P120" s="45"/>
      <c r="Q120" s="30"/>
      <c r="R120" s="30"/>
      <c r="S120" s="31"/>
      <c r="T120" s="31"/>
      <c r="U120" s="31"/>
      <c r="V120" s="31"/>
      <c r="W120" s="31"/>
      <c r="X120" s="31"/>
      <c r="Y120" s="31"/>
      <c r="Z120" s="31"/>
      <c r="AA120" s="9" t="str">
        <f t="shared" si="6"/>
        <v/>
      </c>
      <c r="AB120" s="9" t="b">
        <f t="shared" si="7"/>
        <v>0</v>
      </c>
      <c r="AC120" s="9" t="b">
        <f t="shared" si="8"/>
        <v>1</v>
      </c>
      <c r="AD120" s="51" t="str">
        <f t="shared" si="9"/>
        <v/>
      </c>
      <c r="AE120" s="51" t="str">
        <f t="shared" si="10"/>
        <v/>
      </c>
      <c r="AO120" s="40" t="s">
        <v>207</v>
      </c>
      <c r="AP120" s="41" t="s">
        <v>1706</v>
      </c>
    </row>
    <row r="121" spans="1:42" ht="15" x14ac:dyDescent="0.25">
      <c r="A121" s="24"/>
      <c r="B121" s="25"/>
      <c r="C121" s="26"/>
      <c r="D121" s="27"/>
      <c r="E121" s="62" t="e">
        <f>VLOOKUP(D121,Label!$C$2:$D$1509,2,FALSE)</f>
        <v>#N/A</v>
      </c>
      <c r="F121" s="28"/>
      <c r="G121" s="28"/>
      <c r="H121" s="30"/>
      <c r="I121" s="30"/>
      <c r="J121" s="30"/>
      <c r="K121" s="30"/>
      <c r="L121" s="30"/>
      <c r="M121" s="30"/>
      <c r="N121" s="30"/>
      <c r="O121" s="30"/>
      <c r="P121" s="45"/>
      <c r="Q121" s="30"/>
      <c r="R121" s="30"/>
      <c r="S121" s="31"/>
      <c r="T121" s="31"/>
      <c r="U121" s="31"/>
      <c r="V121" s="31"/>
      <c r="W121" s="31"/>
      <c r="X121" s="31"/>
      <c r="Y121" s="31"/>
      <c r="Z121" s="31"/>
      <c r="AA121" s="9" t="str">
        <f t="shared" si="6"/>
        <v/>
      </c>
      <c r="AB121" s="9" t="b">
        <f t="shared" si="7"/>
        <v>0</v>
      </c>
      <c r="AC121" s="9" t="b">
        <f t="shared" si="8"/>
        <v>1</v>
      </c>
      <c r="AD121" s="51" t="str">
        <f t="shared" si="9"/>
        <v/>
      </c>
      <c r="AE121" s="51" t="str">
        <f t="shared" si="10"/>
        <v/>
      </c>
      <c r="AO121" s="40" t="s">
        <v>208</v>
      </c>
      <c r="AP121" s="41" t="s">
        <v>1707</v>
      </c>
    </row>
    <row r="122" spans="1:42" ht="15" x14ac:dyDescent="0.25">
      <c r="A122" s="24"/>
      <c r="B122" s="25"/>
      <c r="C122" s="26"/>
      <c r="D122" s="27"/>
      <c r="E122" s="62" t="e">
        <f>VLOOKUP(D122,Label!$C$2:$D$1509,2,FALSE)</f>
        <v>#N/A</v>
      </c>
      <c r="F122" s="28"/>
      <c r="G122" s="28"/>
      <c r="H122" s="30"/>
      <c r="I122" s="30"/>
      <c r="J122" s="30"/>
      <c r="K122" s="30"/>
      <c r="L122" s="30"/>
      <c r="M122" s="30"/>
      <c r="N122" s="30"/>
      <c r="O122" s="30"/>
      <c r="P122" s="45"/>
      <c r="Q122" s="30"/>
      <c r="R122" s="30"/>
      <c r="S122" s="31"/>
      <c r="T122" s="31"/>
      <c r="U122" s="31"/>
      <c r="V122" s="31"/>
      <c r="W122" s="31"/>
      <c r="X122" s="31"/>
      <c r="Y122" s="31"/>
      <c r="Z122" s="31"/>
      <c r="AA122" s="9" t="str">
        <f t="shared" si="6"/>
        <v/>
      </c>
      <c r="AB122" s="9" t="b">
        <f t="shared" si="7"/>
        <v>0</v>
      </c>
      <c r="AC122" s="9" t="b">
        <f t="shared" si="8"/>
        <v>1</v>
      </c>
      <c r="AD122" s="51" t="str">
        <f t="shared" si="9"/>
        <v/>
      </c>
      <c r="AE122" s="51" t="str">
        <f t="shared" si="10"/>
        <v/>
      </c>
      <c r="AO122" s="40" t="s">
        <v>209</v>
      </c>
      <c r="AP122" s="41" t="s">
        <v>1708</v>
      </c>
    </row>
    <row r="123" spans="1:42" ht="15" x14ac:dyDescent="0.25">
      <c r="A123" s="24"/>
      <c r="B123" s="25"/>
      <c r="C123" s="26"/>
      <c r="D123" s="27"/>
      <c r="E123" s="62" t="e">
        <f>VLOOKUP(D123,Label!$C$2:$D$1509,2,FALSE)</f>
        <v>#N/A</v>
      </c>
      <c r="F123" s="28"/>
      <c r="G123" s="28"/>
      <c r="H123" s="30"/>
      <c r="I123" s="30"/>
      <c r="J123" s="30"/>
      <c r="K123" s="30"/>
      <c r="L123" s="30"/>
      <c r="M123" s="30"/>
      <c r="N123" s="30"/>
      <c r="O123" s="30"/>
      <c r="P123" s="45"/>
      <c r="Q123" s="30"/>
      <c r="R123" s="30"/>
      <c r="S123" s="31"/>
      <c r="T123" s="31"/>
      <c r="U123" s="31"/>
      <c r="V123" s="31"/>
      <c r="W123" s="31"/>
      <c r="X123" s="31"/>
      <c r="Y123" s="31"/>
      <c r="Z123" s="31"/>
      <c r="AA123" s="9" t="str">
        <f t="shared" si="6"/>
        <v/>
      </c>
      <c r="AB123" s="9" t="b">
        <f t="shared" si="7"/>
        <v>0</v>
      </c>
      <c r="AC123" s="9" t="b">
        <f t="shared" si="8"/>
        <v>1</v>
      </c>
      <c r="AD123" s="51" t="str">
        <f t="shared" si="9"/>
        <v/>
      </c>
      <c r="AE123" s="51" t="str">
        <f t="shared" si="10"/>
        <v/>
      </c>
      <c r="AO123" s="40" t="s">
        <v>210</v>
      </c>
      <c r="AP123" s="41" t="s">
        <v>1709</v>
      </c>
    </row>
    <row r="124" spans="1:42" ht="15" x14ac:dyDescent="0.25">
      <c r="A124" s="24"/>
      <c r="B124" s="25"/>
      <c r="C124" s="26"/>
      <c r="D124" s="27"/>
      <c r="E124" s="62" t="e">
        <f>VLOOKUP(D124,Label!$C$2:$D$1509,2,FALSE)</f>
        <v>#N/A</v>
      </c>
      <c r="F124" s="28"/>
      <c r="G124" s="28"/>
      <c r="H124" s="30"/>
      <c r="I124" s="30"/>
      <c r="J124" s="30"/>
      <c r="K124" s="30"/>
      <c r="L124" s="30"/>
      <c r="M124" s="30"/>
      <c r="N124" s="30"/>
      <c r="O124" s="30"/>
      <c r="P124" s="45"/>
      <c r="Q124" s="30"/>
      <c r="R124" s="30"/>
      <c r="S124" s="31"/>
      <c r="T124" s="31"/>
      <c r="U124" s="31"/>
      <c r="V124" s="31"/>
      <c r="W124" s="31"/>
      <c r="X124" s="31"/>
      <c r="Y124" s="31"/>
      <c r="Z124" s="31"/>
      <c r="AA124" s="9" t="str">
        <f t="shared" si="6"/>
        <v/>
      </c>
      <c r="AB124" s="9" t="b">
        <f t="shared" si="7"/>
        <v>0</v>
      </c>
      <c r="AC124" s="9" t="b">
        <f t="shared" si="8"/>
        <v>1</v>
      </c>
      <c r="AD124" s="51" t="str">
        <f t="shared" si="9"/>
        <v/>
      </c>
      <c r="AE124" s="51" t="str">
        <f t="shared" si="10"/>
        <v/>
      </c>
      <c r="AO124" s="40" t="s">
        <v>211</v>
      </c>
      <c r="AP124" s="41" t="s">
        <v>1710</v>
      </c>
    </row>
    <row r="125" spans="1:42" ht="15" x14ac:dyDescent="0.25">
      <c r="A125" s="24"/>
      <c r="B125" s="25"/>
      <c r="C125" s="26"/>
      <c r="D125" s="27"/>
      <c r="E125" s="62" t="e">
        <f>VLOOKUP(D125,Label!$C$2:$D$1509,2,FALSE)</f>
        <v>#N/A</v>
      </c>
      <c r="F125" s="28"/>
      <c r="G125" s="28"/>
      <c r="H125" s="30"/>
      <c r="I125" s="30"/>
      <c r="J125" s="30"/>
      <c r="K125" s="30"/>
      <c r="L125" s="30"/>
      <c r="M125" s="30"/>
      <c r="N125" s="30"/>
      <c r="O125" s="30"/>
      <c r="P125" s="45"/>
      <c r="Q125" s="30"/>
      <c r="R125" s="30"/>
      <c r="S125" s="31"/>
      <c r="T125" s="31"/>
      <c r="U125" s="31"/>
      <c r="V125" s="31"/>
      <c r="W125" s="31"/>
      <c r="X125" s="31"/>
      <c r="Y125" s="31"/>
      <c r="Z125" s="31"/>
      <c r="AA125" s="9" t="str">
        <f t="shared" si="6"/>
        <v/>
      </c>
      <c r="AB125" s="9" t="b">
        <f t="shared" si="7"/>
        <v>0</v>
      </c>
      <c r="AC125" s="9" t="b">
        <f t="shared" si="8"/>
        <v>1</v>
      </c>
      <c r="AD125" s="51" t="str">
        <f t="shared" si="9"/>
        <v/>
      </c>
      <c r="AE125" s="51" t="str">
        <f t="shared" si="10"/>
        <v/>
      </c>
      <c r="AO125" s="40" t="s">
        <v>2</v>
      </c>
      <c r="AP125" s="41" t="s">
        <v>1711</v>
      </c>
    </row>
    <row r="126" spans="1:42" ht="15" x14ac:dyDescent="0.25">
      <c r="A126" s="24"/>
      <c r="B126" s="25"/>
      <c r="C126" s="26"/>
      <c r="D126" s="27"/>
      <c r="E126" s="62" t="e">
        <f>VLOOKUP(D126,Label!$C$2:$D$1509,2,FALSE)</f>
        <v>#N/A</v>
      </c>
      <c r="F126" s="28"/>
      <c r="G126" s="28"/>
      <c r="H126" s="30"/>
      <c r="I126" s="30"/>
      <c r="J126" s="30"/>
      <c r="K126" s="30"/>
      <c r="L126" s="30"/>
      <c r="M126" s="30"/>
      <c r="N126" s="30"/>
      <c r="O126" s="30"/>
      <c r="P126" s="45"/>
      <c r="Q126" s="30"/>
      <c r="R126" s="30"/>
      <c r="S126" s="31"/>
      <c r="T126" s="31"/>
      <c r="U126" s="31"/>
      <c r="V126" s="31"/>
      <c r="W126" s="31"/>
      <c r="X126" s="31"/>
      <c r="Y126" s="31"/>
      <c r="Z126" s="31"/>
      <c r="AA126" s="9" t="str">
        <f t="shared" si="6"/>
        <v/>
      </c>
      <c r="AB126" s="9" t="b">
        <f t="shared" si="7"/>
        <v>0</v>
      </c>
      <c r="AC126" s="9" t="b">
        <f t="shared" si="8"/>
        <v>1</v>
      </c>
      <c r="AD126" s="51" t="str">
        <f t="shared" si="9"/>
        <v/>
      </c>
      <c r="AE126" s="51" t="str">
        <f t="shared" si="10"/>
        <v/>
      </c>
      <c r="AO126" s="40" t="s">
        <v>212</v>
      </c>
      <c r="AP126" s="41" t="s">
        <v>1712</v>
      </c>
    </row>
    <row r="127" spans="1:42" ht="15" x14ac:dyDescent="0.25">
      <c r="A127" s="24"/>
      <c r="B127" s="25"/>
      <c r="C127" s="26"/>
      <c r="D127" s="27"/>
      <c r="E127" s="62" t="e">
        <f>VLOOKUP(D127,Label!$C$2:$D$1509,2,FALSE)</f>
        <v>#N/A</v>
      </c>
      <c r="F127" s="28"/>
      <c r="G127" s="28"/>
      <c r="H127" s="30"/>
      <c r="I127" s="30"/>
      <c r="J127" s="30"/>
      <c r="K127" s="30"/>
      <c r="L127" s="30"/>
      <c r="M127" s="30"/>
      <c r="N127" s="30"/>
      <c r="O127" s="30"/>
      <c r="P127" s="45"/>
      <c r="Q127" s="30"/>
      <c r="R127" s="30"/>
      <c r="S127" s="31"/>
      <c r="T127" s="31"/>
      <c r="U127" s="31"/>
      <c r="V127" s="31"/>
      <c r="W127" s="31"/>
      <c r="X127" s="31"/>
      <c r="Y127" s="31"/>
      <c r="Z127" s="31"/>
      <c r="AA127" s="9" t="str">
        <f t="shared" si="6"/>
        <v/>
      </c>
      <c r="AB127" s="9" t="b">
        <f t="shared" si="7"/>
        <v>0</v>
      </c>
      <c r="AC127" s="9" t="b">
        <f t="shared" si="8"/>
        <v>1</v>
      </c>
      <c r="AD127" s="51" t="str">
        <f t="shared" si="9"/>
        <v/>
      </c>
      <c r="AE127" s="51" t="str">
        <f t="shared" si="10"/>
        <v/>
      </c>
      <c r="AO127" s="40" t="s">
        <v>213</v>
      </c>
      <c r="AP127" s="41" t="s">
        <v>1713</v>
      </c>
    </row>
    <row r="128" spans="1:42" ht="15" x14ac:dyDescent="0.25">
      <c r="A128" s="24"/>
      <c r="B128" s="25"/>
      <c r="C128" s="26"/>
      <c r="D128" s="27"/>
      <c r="E128" s="62" t="e">
        <f>VLOOKUP(D128,Label!$C$2:$D$1509,2,FALSE)</f>
        <v>#N/A</v>
      </c>
      <c r="F128" s="28"/>
      <c r="G128" s="28"/>
      <c r="H128" s="30"/>
      <c r="I128" s="30"/>
      <c r="J128" s="30"/>
      <c r="K128" s="30"/>
      <c r="L128" s="30"/>
      <c r="M128" s="30"/>
      <c r="N128" s="30"/>
      <c r="O128" s="30"/>
      <c r="P128" s="45"/>
      <c r="Q128" s="30"/>
      <c r="R128" s="30"/>
      <c r="S128" s="31"/>
      <c r="T128" s="31"/>
      <c r="U128" s="31"/>
      <c r="V128" s="31"/>
      <c r="W128" s="31"/>
      <c r="X128" s="31"/>
      <c r="Y128" s="31"/>
      <c r="Z128" s="31"/>
      <c r="AA128" s="9" t="str">
        <f t="shared" si="6"/>
        <v/>
      </c>
      <c r="AB128" s="9" t="b">
        <f t="shared" si="7"/>
        <v>0</v>
      </c>
      <c r="AC128" s="9" t="b">
        <f t="shared" si="8"/>
        <v>1</v>
      </c>
      <c r="AD128" s="51" t="str">
        <f t="shared" si="9"/>
        <v/>
      </c>
      <c r="AE128" s="51" t="str">
        <f t="shared" si="10"/>
        <v/>
      </c>
      <c r="AO128" s="40" t="s">
        <v>214</v>
      </c>
      <c r="AP128" s="41" t="s">
        <v>1714</v>
      </c>
    </row>
    <row r="129" spans="1:42" ht="15" x14ac:dyDescent="0.25">
      <c r="A129" s="24"/>
      <c r="B129" s="25"/>
      <c r="C129" s="26"/>
      <c r="D129" s="27"/>
      <c r="E129" s="62" t="e">
        <f>VLOOKUP(D129,Label!$C$2:$D$1509,2,FALSE)</f>
        <v>#N/A</v>
      </c>
      <c r="F129" s="28"/>
      <c r="G129" s="28"/>
      <c r="H129" s="30"/>
      <c r="I129" s="30"/>
      <c r="J129" s="30"/>
      <c r="K129" s="30"/>
      <c r="L129" s="30"/>
      <c r="M129" s="30"/>
      <c r="N129" s="30"/>
      <c r="O129" s="30"/>
      <c r="P129" s="45"/>
      <c r="Q129" s="30"/>
      <c r="R129" s="30"/>
      <c r="S129" s="31"/>
      <c r="T129" s="31"/>
      <c r="U129" s="31"/>
      <c r="V129" s="31"/>
      <c r="W129" s="31"/>
      <c r="X129" s="31"/>
      <c r="Y129" s="31"/>
      <c r="Z129" s="31"/>
      <c r="AA129" s="9" t="str">
        <f t="shared" si="6"/>
        <v/>
      </c>
      <c r="AB129" s="9" t="b">
        <f t="shared" si="7"/>
        <v>0</v>
      </c>
      <c r="AC129" s="9" t="b">
        <f t="shared" si="8"/>
        <v>1</v>
      </c>
      <c r="AD129" s="51" t="str">
        <f t="shared" si="9"/>
        <v/>
      </c>
      <c r="AE129" s="51" t="str">
        <f t="shared" si="10"/>
        <v/>
      </c>
      <c r="AO129" s="40" t="s">
        <v>215</v>
      </c>
      <c r="AP129" s="41" t="s">
        <v>1715</v>
      </c>
    </row>
    <row r="130" spans="1:42" ht="15" x14ac:dyDescent="0.25">
      <c r="A130" s="24"/>
      <c r="B130" s="25"/>
      <c r="C130" s="26"/>
      <c r="D130" s="27"/>
      <c r="E130" s="62" t="e">
        <f>VLOOKUP(D130,Label!$C$2:$D$1509,2,FALSE)</f>
        <v>#N/A</v>
      </c>
      <c r="F130" s="28"/>
      <c r="G130" s="28"/>
      <c r="H130" s="30"/>
      <c r="I130" s="30"/>
      <c r="J130" s="30"/>
      <c r="K130" s="30"/>
      <c r="L130" s="30"/>
      <c r="M130" s="30"/>
      <c r="N130" s="30"/>
      <c r="O130" s="30"/>
      <c r="P130" s="45"/>
      <c r="Q130" s="30"/>
      <c r="R130" s="30"/>
      <c r="S130" s="31"/>
      <c r="T130" s="31"/>
      <c r="U130" s="31"/>
      <c r="V130" s="31"/>
      <c r="W130" s="31"/>
      <c r="X130" s="31"/>
      <c r="Y130" s="31"/>
      <c r="Z130" s="31"/>
      <c r="AA130" s="9" t="str">
        <f t="shared" si="6"/>
        <v/>
      </c>
      <c r="AB130" s="9" t="b">
        <f t="shared" si="7"/>
        <v>0</v>
      </c>
      <c r="AC130" s="9" t="b">
        <f t="shared" si="8"/>
        <v>1</v>
      </c>
      <c r="AD130" s="51" t="str">
        <f t="shared" si="9"/>
        <v/>
      </c>
      <c r="AE130" s="51" t="str">
        <f t="shared" si="10"/>
        <v/>
      </c>
      <c r="AO130" s="40" t="s">
        <v>216</v>
      </c>
      <c r="AP130" s="41" t="s">
        <v>1716</v>
      </c>
    </row>
    <row r="131" spans="1:42" ht="15" x14ac:dyDescent="0.25">
      <c r="A131" s="24"/>
      <c r="B131" s="25"/>
      <c r="C131" s="26"/>
      <c r="D131" s="27"/>
      <c r="E131" s="62" t="e">
        <f>VLOOKUP(D131,Label!$C$2:$D$1509,2,FALSE)</f>
        <v>#N/A</v>
      </c>
      <c r="F131" s="28"/>
      <c r="G131" s="28"/>
      <c r="H131" s="30"/>
      <c r="I131" s="30"/>
      <c r="J131" s="30"/>
      <c r="K131" s="30"/>
      <c r="L131" s="30"/>
      <c r="M131" s="30"/>
      <c r="N131" s="30"/>
      <c r="O131" s="30"/>
      <c r="P131" s="45"/>
      <c r="Q131" s="30"/>
      <c r="R131" s="30"/>
      <c r="S131" s="31"/>
      <c r="T131" s="31"/>
      <c r="U131" s="31"/>
      <c r="V131" s="31"/>
      <c r="W131" s="31"/>
      <c r="X131" s="31"/>
      <c r="Y131" s="31"/>
      <c r="Z131" s="31"/>
      <c r="AA131" s="9" t="str">
        <f t="shared" si="6"/>
        <v/>
      </c>
      <c r="AB131" s="9" t="b">
        <f t="shared" si="7"/>
        <v>0</v>
      </c>
      <c r="AC131" s="9" t="b">
        <f t="shared" si="8"/>
        <v>1</v>
      </c>
      <c r="AD131" s="51" t="str">
        <f t="shared" si="9"/>
        <v/>
      </c>
      <c r="AE131" s="51" t="str">
        <f t="shared" si="10"/>
        <v/>
      </c>
      <c r="AO131" s="40" t="s">
        <v>217</v>
      </c>
      <c r="AP131" s="41" t="s">
        <v>1717</v>
      </c>
    </row>
    <row r="132" spans="1:42" ht="15" x14ac:dyDescent="0.25">
      <c r="A132" s="24"/>
      <c r="B132" s="25"/>
      <c r="C132" s="26"/>
      <c r="D132" s="27"/>
      <c r="E132" s="62" t="e">
        <f>VLOOKUP(D132,Label!$C$2:$D$1509,2,FALSE)</f>
        <v>#N/A</v>
      </c>
      <c r="F132" s="28"/>
      <c r="G132" s="28"/>
      <c r="H132" s="30"/>
      <c r="I132" s="30"/>
      <c r="J132" s="30"/>
      <c r="K132" s="30"/>
      <c r="L132" s="30"/>
      <c r="M132" s="30"/>
      <c r="N132" s="30"/>
      <c r="O132" s="30"/>
      <c r="P132" s="45"/>
      <c r="Q132" s="30"/>
      <c r="R132" s="30"/>
      <c r="S132" s="31"/>
      <c r="T132" s="31"/>
      <c r="U132" s="31"/>
      <c r="V132" s="31"/>
      <c r="W132" s="31"/>
      <c r="X132" s="31"/>
      <c r="Y132" s="31"/>
      <c r="Z132" s="31"/>
      <c r="AA132" s="9" t="str">
        <f t="shared" si="6"/>
        <v/>
      </c>
      <c r="AB132" s="9" t="b">
        <f t="shared" si="7"/>
        <v>0</v>
      </c>
      <c r="AC132" s="9" t="b">
        <f t="shared" si="8"/>
        <v>1</v>
      </c>
      <c r="AD132" s="51" t="str">
        <f t="shared" si="9"/>
        <v/>
      </c>
      <c r="AE132" s="51" t="str">
        <f t="shared" si="10"/>
        <v/>
      </c>
      <c r="AO132" s="40" t="s">
        <v>218</v>
      </c>
      <c r="AP132" s="41" t="s">
        <v>1718</v>
      </c>
    </row>
    <row r="133" spans="1:42" ht="15" x14ac:dyDescent="0.25">
      <c r="A133" s="24"/>
      <c r="B133" s="25"/>
      <c r="C133" s="26"/>
      <c r="D133" s="27"/>
      <c r="E133" s="62" t="e">
        <f>VLOOKUP(D133,Label!$C$2:$D$1509,2,FALSE)</f>
        <v>#N/A</v>
      </c>
      <c r="F133" s="28"/>
      <c r="G133" s="28"/>
      <c r="H133" s="30"/>
      <c r="I133" s="30"/>
      <c r="J133" s="30"/>
      <c r="K133" s="30"/>
      <c r="L133" s="30"/>
      <c r="M133" s="30"/>
      <c r="N133" s="30"/>
      <c r="O133" s="30"/>
      <c r="P133" s="45"/>
      <c r="Q133" s="30"/>
      <c r="R133" s="30"/>
      <c r="S133" s="31"/>
      <c r="T133" s="31"/>
      <c r="U133" s="31"/>
      <c r="V133" s="31"/>
      <c r="W133" s="31"/>
      <c r="X133" s="31"/>
      <c r="Y133" s="31"/>
      <c r="Z133" s="31"/>
      <c r="AA133" s="9" t="str">
        <f t="shared" si="6"/>
        <v/>
      </c>
      <c r="AB133" s="9" t="b">
        <f t="shared" si="7"/>
        <v>0</v>
      </c>
      <c r="AC133" s="9" t="b">
        <f t="shared" si="8"/>
        <v>1</v>
      </c>
      <c r="AD133" s="51" t="str">
        <f t="shared" si="9"/>
        <v/>
      </c>
      <c r="AE133" s="51" t="str">
        <f t="shared" si="10"/>
        <v/>
      </c>
      <c r="AO133" s="40" t="s">
        <v>219</v>
      </c>
      <c r="AP133" s="41" t="s">
        <v>1719</v>
      </c>
    </row>
    <row r="134" spans="1:42" ht="15" x14ac:dyDescent="0.25">
      <c r="A134" s="24"/>
      <c r="B134" s="25"/>
      <c r="C134" s="26"/>
      <c r="D134" s="27"/>
      <c r="E134" s="62" t="e">
        <f>VLOOKUP(D134,Label!$C$2:$D$1509,2,FALSE)</f>
        <v>#N/A</v>
      </c>
      <c r="F134" s="28"/>
      <c r="G134" s="28"/>
      <c r="H134" s="30"/>
      <c r="I134" s="30"/>
      <c r="J134" s="30"/>
      <c r="K134" s="30"/>
      <c r="L134" s="30"/>
      <c r="M134" s="30"/>
      <c r="N134" s="30"/>
      <c r="O134" s="30"/>
      <c r="P134" s="45"/>
      <c r="Q134" s="30"/>
      <c r="R134" s="30"/>
      <c r="S134" s="31"/>
      <c r="T134" s="31"/>
      <c r="U134" s="31"/>
      <c r="V134" s="31"/>
      <c r="W134" s="31"/>
      <c r="X134" s="31"/>
      <c r="Y134" s="31"/>
      <c r="Z134" s="31"/>
      <c r="AA134" s="9" t="str">
        <f t="shared" si="6"/>
        <v/>
      </c>
      <c r="AB134" s="9" t="b">
        <f t="shared" si="7"/>
        <v>0</v>
      </c>
      <c r="AC134" s="9" t="b">
        <f t="shared" si="8"/>
        <v>1</v>
      </c>
      <c r="AD134" s="51" t="str">
        <f t="shared" si="9"/>
        <v/>
      </c>
      <c r="AE134" s="51" t="str">
        <f t="shared" si="10"/>
        <v/>
      </c>
      <c r="AO134" s="40" t="s">
        <v>220</v>
      </c>
      <c r="AP134" s="41" t="s">
        <v>1720</v>
      </c>
    </row>
    <row r="135" spans="1:42" ht="15" x14ac:dyDescent="0.25">
      <c r="A135" s="24"/>
      <c r="B135" s="25"/>
      <c r="C135" s="26"/>
      <c r="D135" s="27"/>
      <c r="E135" s="62" t="e">
        <f>VLOOKUP(D135,Label!$C$2:$D$1509,2,FALSE)</f>
        <v>#N/A</v>
      </c>
      <c r="F135" s="28"/>
      <c r="G135" s="28"/>
      <c r="H135" s="30"/>
      <c r="I135" s="30"/>
      <c r="J135" s="30"/>
      <c r="K135" s="30"/>
      <c r="L135" s="30"/>
      <c r="M135" s="30"/>
      <c r="N135" s="30"/>
      <c r="O135" s="30"/>
      <c r="P135" s="45"/>
      <c r="Q135" s="30"/>
      <c r="R135" s="30"/>
      <c r="S135" s="31"/>
      <c r="T135" s="31"/>
      <c r="U135" s="31"/>
      <c r="V135" s="31"/>
      <c r="W135" s="31"/>
      <c r="X135" s="31"/>
      <c r="Y135" s="31"/>
      <c r="Z135" s="31"/>
      <c r="AA135" s="9" t="str">
        <f t="shared" si="6"/>
        <v/>
      </c>
      <c r="AB135" s="9" t="b">
        <f t="shared" si="7"/>
        <v>0</v>
      </c>
      <c r="AC135" s="9" t="b">
        <f t="shared" si="8"/>
        <v>1</v>
      </c>
      <c r="AD135" s="51" t="str">
        <f t="shared" si="9"/>
        <v/>
      </c>
      <c r="AE135" s="51" t="str">
        <f t="shared" si="10"/>
        <v/>
      </c>
      <c r="AO135" s="40" t="s">
        <v>221</v>
      </c>
      <c r="AP135" s="41" t="s">
        <v>1721</v>
      </c>
    </row>
    <row r="136" spans="1:42" ht="15" x14ac:dyDescent="0.25">
      <c r="A136" s="24"/>
      <c r="B136" s="25"/>
      <c r="C136" s="26"/>
      <c r="D136" s="27"/>
      <c r="E136" s="62" t="e">
        <f>VLOOKUP(D136,Label!$C$2:$D$1509,2,FALSE)</f>
        <v>#N/A</v>
      </c>
      <c r="F136" s="28"/>
      <c r="G136" s="28"/>
      <c r="H136" s="30"/>
      <c r="I136" s="30"/>
      <c r="J136" s="30"/>
      <c r="K136" s="30"/>
      <c r="L136" s="30"/>
      <c r="M136" s="30"/>
      <c r="N136" s="30"/>
      <c r="O136" s="30"/>
      <c r="P136" s="45"/>
      <c r="Q136" s="30"/>
      <c r="R136" s="30"/>
      <c r="S136" s="31"/>
      <c r="T136" s="31"/>
      <c r="U136" s="31"/>
      <c r="V136" s="31"/>
      <c r="W136" s="31"/>
      <c r="X136" s="31"/>
      <c r="Y136" s="31"/>
      <c r="Z136" s="31"/>
      <c r="AA136" s="9" t="str">
        <f t="shared" ref="AA136:AA199" si="11">IF(AND(OR(AB136=FALSE,AC136=FALSE),OR(COUNTBLANK(A136:D136)&lt;&gt;COLUMNS(A136:D136),COUNTBLANK(F136:Z136)&lt;&gt;COLUMNS(F136:Z136))),"KO","")</f>
        <v/>
      </c>
      <c r="AB136" s="9" t="b">
        <f t="shared" ref="AB136:AB199" si="12">IF(OR(ISBLANK(A136),ISBLANK(B136),ISBLANK(C136),ISBLANK(D136),ISBLANK(F136),ISBLANK(H136),ISBLANK(I136),ISBLANK(J136),ISBLANK(K136),ISBLANK(L136),ISBLANK(M136),ISBLANK(N136),ISBLANK(O136),ISBLANK(Q136),ISBLANK(S136),ISBLANK(T136),ISBLANK(U136),ISBLANK(V136),ISBLANK(W136),ISBLANK(X136),ISBLANK(Y136),ISBLANK(Z136)),FALSE,TRUE)</f>
        <v>0</v>
      </c>
      <c r="AC136" s="9" t="b">
        <f t="shared" ref="AC136:AC199" si="13">IF((O136="Voucher"=NOT(ISBLANK(P136))),TRUE,FALSE)</f>
        <v>1</v>
      </c>
      <c r="AD136" s="51" t="str">
        <f t="shared" ref="AD136:AD199" si="14">IF(AND(AA136="KO",OR(COUNTBLANK(A136:D136)&lt;&gt;COLUMNS(A136:D136),COUNTBLANK(F136:Z136)&lt;&gt;COLUMNS(F136:Z136))),"ATTENZIONE!!! NON TUTTI I CAMPI OBBLIGATORI SONO STATI COMPILATI","")</f>
        <v/>
      </c>
      <c r="AE136" s="51" t="str">
        <f t="shared" ref="AE136:AE199" si="15">IF(Z136="KO","ATTENZIONE!!! NON TUTTI I CAMPI OBBLIGATORI SONO STATI COMPILATI","")</f>
        <v/>
      </c>
      <c r="AO136" s="40" t="s">
        <v>222</v>
      </c>
      <c r="AP136" s="41" t="s">
        <v>1722</v>
      </c>
    </row>
    <row r="137" spans="1:42" ht="15" x14ac:dyDescent="0.25">
      <c r="A137" s="24"/>
      <c r="B137" s="25"/>
      <c r="C137" s="26"/>
      <c r="D137" s="27"/>
      <c r="E137" s="62" t="e">
        <f>VLOOKUP(D137,Label!$C$2:$D$1509,2,FALSE)</f>
        <v>#N/A</v>
      </c>
      <c r="F137" s="28"/>
      <c r="G137" s="28"/>
      <c r="H137" s="30"/>
      <c r="I137" s="30"/>
      <c r="J137" s="30"/>
      <c r="K137" s="30"/>
      <c r="L137" s="30"/>
      <c r="M137" s="30"/>
      <c r="N137" s="30"/>
      <c r="O137" s="30"/>
      <c r="P137" s="45"/>
      <c r="Q137" s="30"/>
      <c r="R137" s="30"/>
      <c r="S137" s="31"/>
      <c r="T137" s="31"/>
      <c r="U137" s="31"/>
      <c r="V137" s="31"/>
      <c r="W137" s="31"/>
      <c r="X137" s="31"/>
      <c r="Y137" s="31"/>
      <c r="Z137" s="31"/>
      <c r="AA137" s="9" t="str">
        <f t="shared" si="11"/>
        <v/>
      </c>
      <c r="AB137" s="9" t="b">
        <f t="shared" si="12"/>
        <v>0</v>
      </c>
      <c r="AC137" s="9" t="b">
        <f t="shared" si="13"/>
        <v>1</v>
      </c>
      <c r="AD137" s="51" t="str">
        <f t="shared" si="14"/>
        <v/>
      </c>
      <c r="AE137" s="51" t="str">
        <f t="shared" si="15"/>
        <v/>
      </c>
      <c r="AO137" s="40" t="s">
        <v>223</v>
      </c>
      <c r="AP137" s="41" t="s">
        <v>1723</v>
      </c>
    </row>
    <row r="138" spans="1:42" ht="15" x14ac:dyDescent="0.25">
      <c r="A138" s="24"/>
      <c r="B138" s="25"/>
      <c r="C138" s="26"/>
      <c r="D138" s="27"/>
      <c r="E138" s="62" t="e">
        <f>VLOOKUP(D138,Label!$C$2:$D$1509,2,FALSE)</f>
        <v>#N/A</v>
      </c>
      <c r="F138" s="28"/>
      <c r="G138" s="28"/>
      <c r="H138" s="30"/>
      <c r="I138" s="30"/>
      <c r="J138" s="30"/>
      <c r="K138" s="30"/>
      <c r="L138" s="30"/>
      <c r="M138" s="30"/>
      <c r="N138" s="30"/>
      <c r="O138" s="30"/>
      <c r="P138" s="45"/>
      <c r="Q138" s="30"/>
      <c r="R138" s="30"/>
      <c r="S138" s="31"/>
      <c r="T138" s="31"/>
      <c r="U138" s="31"/>
      <c r="V138" s="31"/>
      <c r="W138" s="31"/>
      <c r="X138" s="31"/>
      <c r="Y138" s="31"/>
      <c r="Z138" s="31"/>
      <c r="AA138" s="9" t="str">
        <f t="shared" si="11"/>
        <v/>
      </c>
      <c r="AB138" s="9" t="b">
        <f t="shared" si="12"/>
        <v>0</v>
      </c>
      <c r="AC138" s="9" t="b">
        <f t="shared" si="13"/>
        <v>1</v>
      </c>
      <c r="AD138" s="51" t="str">
        <f t="shared" si="14"/>
        <v/>
      </c>
      <c r="AE138" s="51" t="str">
        <f t="shared" si="15"/>
        <v/>
      </c>
      <c r="AO138" s="40" t="s">
        <v>224</v>
      </c>
      <c r="AP138" s="41" t="s">
        <v>1724</v>
      </c>
    </row>
    <row r="139" spans="1:42" ht="15" x14ac:dyDescent="0.25">
      <c r="A139" s="24"/>
      <c r="B139" s="25"/>
      <c r="C139" s="26"/>
      <c r="D139" s="27"/>
      <c r="E139" s="62" t="e">
        <f>VLOOKUP(D139,Label!$C$2:$D$1509,2,FALSE)</f>
        <v>#N/A</v>
      </c>
      <c r="F139" s="28"/>
      <c r="G139" s="28"/>
      <c r="H139" s="30"/>
      <c r="I139" s="30"/>
      <c r="J139" s="30"/>
      <c r="K139" s="30"/>
      <c r="L139" s="30"/>
      <c r="M139" s="30"/>
      <c r="N139" s="30"/>
      <c r="O139" s="30"/>
      <c r="P139" s="45"/>
      <c r="Q139" s="30"/>
      <c r="R139" s="30"/>
      <c r="S139" s="31"/>
      <c r="T139" s="31"/>
      <c r="U139" s="31"/>
      <c r="V139" s="31"/>
      <c r="W139" s="31"/>
      <c r="X139" s="31"/>
      <c r="Y139" s="31"/>
      <c r="Z139" s="31"/>
      <c r="AA139" s="9" t="str">
        <f t="shared" si="11"/>
        <v/>
      </c>
      <c r="AB139" s="9" t="b">
        <f t="shared" si="12"/>
        <v>0</v>
      </c>
      <c r="AC139" s="9" t="b">
        <f t="shared" si="13"/>
        <v>1</v>
      </c>
      <c r="AD139" s="51" t="str">
        <f t="shared" si="14"/>
        <v/>
      </c>
      <c r="AE139" s="51" t="str">
        <f t="shared" si="15"/>
        <v/>
      </c>
      <c r="AO139" s="40" t="s">
        <v>225</v>
      </c>
      <c r="AP139" s="41" t="s">
        <v>1725</v>
      </c>
    </row>
    <row r="140" spans="1:42" ht="15" x14ac:dyDescent="0.25">
      <c r="A140" s="24"/>
      <c r="B140" s="25"/>
      <c r="C140" s="26"/>
      <c r="D140" s="27"/>
      <c r="E140" s="62" t="e">
        <f>VLOOKUP(D140,Label!$C$2:$D$1509,2,FALSE)</f>
        <v>#N/A</v>
      </c>
      <c r="F140" s="28"/>
      <c r="G140" s="28"/>
      <c r="H140" s="30"/>
      <c r="I140" s="30"/>
      <c r="J140" s="30"/>
      <c r="K140" s="30"/>
      <c r="L140" s="30"/>
      <c r="M140" s="30"/>
      <c r="N140" s="30"/>
      <c r="O140" s="30"/>
      <c r="P140" s="45"/>
      <c r="Q140" s="30"/>
      <c r="R140" s="30"/>
      <c r="S140" s="31"/>
      <c r="T140" s="31"/>
      <c r="U140" s="31"/>
      <c r="V140" s="31"/>
      <c r="W140" s="31"/>
      <c r="X140" s="31"/>
      <c r="Y140" s="31"/>
      <c r="Z140" s="31"/>
      <c r="AA140" s="9" t="str">
        <f t="shared" si="11"/>
        <v/>
      </c>
      <c r="AB140" s="9" t="b">
        <f t="shared" si="12"/>
        <v>0</v>
      </c>
      <c r="AC140" s="9" t="b">
        <f t="shared" si="13"/>
        <v>1</v>
      </c>
      <c r="AD140" s="51" t="str">
        <f t="shared" si="14"/>
        <v/>
      </c>
      <c r="AE140" s="51" t="str">
        <f t="shared" si="15"/>
        <v/>
      </c>
      <c r="AO140" s="40" t="s">
        <v>226</v>
      </c>
      <c r="AP140" s="41" t="s">
        <v>1726</v>
      </c>
    </row>
    <row r="141" spans="1:42" ht="15" x14ac:dyDescent="0.25">
      <c r="A141" s="24"/>
      <c r="B141" s="25"/>
      <c r="C141" s="26"/>
      <c r="D141" s="27"/>
      <c r="E141" s="62" t="e">
        <f>VLOOKUP(D141,Label!$C$2:$D$1509,2,FALSE)</f>
        <v>#N/A</v>
      </c>
      <c r="F141" s="28"/>
      <c r="G141" s="28"/>
      <c r="H141" s="30"/>
      <c r="I141" s="30"/>
      <c r="J141" s="30"/>
      <c r="K141" s="30"/>
      <c r="L141" s="30"/>
      <c r="M141" s="30"/>
      <c r="N141" s="30"/>
      <c r="O141" s="30"/>
      <c r="P141" s="45"/>
      <c r="Q141" s="30"/>
      <c r="R141" s="30"/>
      <c r="S141" s="31"/>
      <c r="T141" s="31"/>
      <c r="U141" s="31"/>
      <c r="V141" s="31"/>
      <c r="W141" s="31"/>
      <c r="X141" s="31"/>
      <c r="Y141" s="31"/>
      <c r="Z141" s="31"/>
      <c r="AA141" s="9" t="str">
        <f t="shared" si="11"/>
        <v/>
      </c>
      <c r="AB141" s="9" t="b">
        <f t="shared" si="12"/>
        <v>0</v>
      </c>
      <c r="AC141" s="9" t="b">
        <f t="shared" si="13"/>
        <v>1</v>
      </c>
      <c r="AD141" s="51" t="str">
        <f t="shared" si="14"/>
        <v/>
      </c>
      <c r="AE141" s="51" t="str">
        <f t="shared" si="15"/>
        <v/>
      </c>
      <c r="AO141" s="40" t="s">
        <v>227</v>
      </c>
      <c r="AP141" s="41" t="s">
        <v>1727</v>
      </c>
    </row>
    <row r="142" spans="1:42" ht="15" x14ac:dyDescent="0.25">
      <c r="A142" s="24"/>
      <c r="B142" s="25"/>
      <c r="C142" s="26"/>
      <c r="D142" s="27"/>
      <c r="E142" s="62" t="e">
        <f>VLOOKUP(D142,Label!$C$2:$D$1509,2,FALSE)</f>
        <v>#N/A</v>
      </c>
      <c r="F142" s="28"/>
      <c r="G142" s="28"/>
      <c r="H142" s="30"/>
      <c r="I142" s="30"/>
      <c r="J142" s="30"/>
      <c r="K142" s="30"/>
      <c r="L142" s="30"/>
      <c r="M142" s="30"/>
      <c r="N142" s="30"/>
      <c r="O142" s="30"/>
      <c r="P142" s="45"/>
      <c r="Q142" s="30"/>
      <c r="R142" s="30"/>
      <c r="S142" s="31"/>
      <c r="T142" s="31"/>
      <c r="U142" s="31"/>
      <c r="V142" s="31"/>
      <c r="W142" s="31"/>
      <c r="X142" s="31"/>
      <c r="Y142" s="31"/>
      <c r="Z142" s="31"/>
      <c r="AA142" s="9" t="str">
        <f t="shared" si="11"/>
        <v/>
      </c>
      <c r="AB142" s="9" t="b">
        <f t="shared" si="12"/>
        <v>0</v>
      </c>
      <c r="AC142" s="9" t="b">
        <f t="shared" si="13"/>
        <v>1</v>
      </c>
      <c r="AD142" s="51" t="str">
        <f t="shared" si="14"/>
        <v/>
      </c>
      <c r="AE142" s="51" t="str">
        <f t="shared" si="15"/>
        <v/>
      </c>
      <c r="AO142" s="40" t="s">
        <v>228</v>
      </c>
      <c r="AP142" s="41" t="s">
        <v>1728</v>
      </c>
    </row>
    <row r="143" spans="1:42" ht="15" x14ac:dyDescent="0.25">
      <c r="A143" s="24"/>
      <c r="B143" s="25"/>
      <c r="C143" s="26"/>
      <c r="D143" s="27"/>
      <c r="E143" s="62" t="e">
        <f>VLOOKUP(D143,Label!$C$2:$D$1509,2,FALSE)</f>
        <v>#N/A</v>
      </c>
      <c r="F143" s="28"/>
      <c r="G143" s="28"/>
      <c r="H143" s="30"/>
      <c r="I143" s="30"/>
      <c r="J143" s="30"/>
      <c r="K143" s="30"/>
      <c r="L143" s="30"/>
      <c r="M143" s="30"/>
      <c r="N143" s="30"/>
      <c r="O143" s="30"/>
      <c r="P143" s="45"/>
      <c r="Q143" s="30"/>
      <c r="R143" s="30"/>
      <c r="S143" s="31"/>
      <c r="T143" s="31"/>
      <c r="U143" s="31"/>
      <c r="V143" s="31"/>
      <c r="W143" s="31"/>
      <c r="X143" s="31"/>
      <c r="Y143" s="31"/>
      <c r="Z143" s="31"/>
      <c r="AA143" s="9" t="str">
        <f t="shared" si="11"/>
        <v/>
      </c>
      <c r="AB143" s="9" t="b">
        <f t="shared" si="12"/>
        <v>0</v>
      </c>
      <c r="AC143" s="9" t="b">
        <f t="shared" si="13"/>
        <v>1</v>
      </c>
      <c r="AD143" s="51" t="str">
        <f t="shared" si="14"/>
        <v/>
      </c>
      <c r="AE143" s="51" t="str">
        <f t="shared" si="15"/>
        <v/>
      </c>
      <c r="AO143" s="40" t="s">
        <v>229</v>
      </c>
      <c r="AP143" s="41" t="s">
        <v>1729</v>
      </c>
    </row>
    <row r="144" spans="1:42" ht="15" x14ac:dyDescent="0.25">
      <c r="A144" s="24"/>
      <c r="B144" s="25"/>
      <c r="C144" s="26"/>
      <c r="D144" s="27"/>
      <c r="E144" s="62" t="e">
        <f>VLOOKUP(D144,Label!$C$2:$D$1509,2,FALSE)</f>
        <v>#N/A</v>
      </c>
      <c r="F144" s="28"/>
      <c r="G144" s="28"/>
      <c r="H144" s="30"/>
      <c r="I144" s="30"/>
      <c r="J144" s="30"/>
      <c r="K144" s="30"/>
      <c r="L144" s="30"/>
      <c r="M144" s="30"/>
      <c r="N144" s="30"/>
      <c r="O144" s="30"/>
      <c r="P144" s="45"/>
      <c r="Q144" s="30"/>
      <c r="R144" s="30"/>
      <c r="S144" s="31"/>
      <c r="T144" s="31"/>
      <c r="U144" s="31"/>
      <c r="V144" s="31"/>
      <c r="W144" s="31"/>
      <c r="X144" s="31"/>
      <c r="Y144" s="31"/>
      <c r="Z144" s="31"/>
      <c r="AA144" s="9" t="str">
        <f t="shared" si="11"/>
        <v/>
      </c>
      <c r="AB144" s="9" t="b">
        <f t="shared" si="12"/>
        <v>0</v>
      </c>
      <c r="AC144" s="9" t="b">
        <f t="shared" si="13"/>
        <v>1</v>
      </c>
      <c r="AD144" s="51" t="str">
        <f t="shared" si="14"/>
        <v/>
      </c>
      <c r="AE144" s="51" t="str">
        <f t="shared" si="15"/>
        <v/>
      </c>
      <c r="AO144" s="40" t="s">
        <v>230</v>
      </c>
      <c r="AP144" s="41" t="s">
        <v>1730</v>
      </c>
    </row>
    <row r="145" spans="1:42" ht="15" x14ac:dyDescent="0.25">
      <c r="A145" s="24"/>
      <c r="B145" s="25"/>
      <c r="C145" s="26"/>
      <c r="D145" s="27"/>
      <c r="E145" s="62" t="e">
        <f>VLOOKUP(D145,Label!$C$2:$D$1509,2,FALSE)</f>
        <v>#N/A</v>
      </c>
      <c r="F145" s="28"/>
      <c r="G145" s="28"/>
      <c r="H145" s="30"/>
      <c r="I145" s="30"/>
      <c r="J145" s="30"/>
      <c r="K145" s="30"/>
      <c r="L145" s="30"/>
      <c r="M145" s="30"/>
      <c r="N145" s="30"/>
      <c r="O145" s="30"/>
      <c r="P145" s="45"/>
      <c r="Q145" s="30"/>
      <c r="R145" s="30"/>
      <c r="S145" s="31"/>
      <c r="T145" s="31"/>
      <c r="U145" s="31"/>
      <c r="V145" s="31"/>
      <c r="W145" s="31"/>
      <c r="X145" s="31"/>
      <c r="Y145" s="31"/>
      <c r="Z145" s="31"/>
      <c r="AA145" s="9" t="str">
        <f t="shared" si="11"/>
        <v/>
      </c>
      <c r="AB145" s="9" t="b">
        <f t="shared" si="12"/>
        <v>0</v>
      </c>
      <c r="AC145" s="9" t="b">
        <f t="shared" si="13"/>
        <v>1</v>
      </c>
      <c r="AD145" s="51" t="str">
        <f t="shared" si="14"/>
        <v/>
      </c>
      <c r="AE145" s="51" t="str">
        <f t="shared" si="15"/>
        <v/>
      </c>
      <c r="AO145" s="40" t="s">
        <v>78</v>
      </c>
      <c r="AP145" s="41" t="s">
        <v>1731</v>
      </c>
    </row>
    <row r="146" spans="1:42" ht="15" x14ac:dyDescent="0.25">
      <c r="A146" s="24"/>
      <c r="B146" s="25"/>
      <c r="C146" s="26"/>
      <c r="D146" s="27"/>
      <c r="E146" s="62" t="e">
        <f>VLOOKUP(D146,Label!$C$2:$D$1509,2,FALSE)</f>
        <v>#N/A</v>
      </c>
      <c r="F146" s="28"/>
      <c r="G146" s="28"/>
      <c r="H146" s="30"/>
      <c r="I146" s="30"/>
      <c r="J146" s="30"/>
      <c r="K146" s="30"/>
      <c r="L146" s="30"/>
      <c r="M146" s="30"/>
      <c r="N146" s="30"/>
      <c r="O146" s="30"/>
      <c r="P146" s="45"/>
      <c r="Q146" s="30"/>
      <c r="R146" s="30"/>
      <c r="S146" s="31"/>
      <c r="T146" s="31"/>
      <c r="U146" s="31"/>
      <c r="V146" s="31"/>
      <c r="W146" s="31"/>
      <c r="X146" s="31"/>
      <c r="Y146" s="31"/>
      <c r="Z146" s="31"/>
      <c r="AA146" s="9" t="str">
        <f t="shared" si="11"/>
        <v/>
      </c>
      <c r="AB146" s="9" t="b">
        <f t="shared" si="12"/>
        <v>0</v>
      </c>
      <c r="AC146" s="9" t="b">
        <f t="shared" si="13"/>
        <v>1</v>
      </c>
      <c r="AD146" s="51" t="str">
        <f t="shared" si="14"/>
        <v/>
      </c>
      <c r="AE146" s="51" t="str">
        <f t="shared" si="15"/>
        <v/>
      </c>
      <c r="AO146" s="40" t="s">
        <v>231</v>
      </c>
      <c r="AP146" s="41" t="s">
        <v>1732</v>
      </c>
    </row>
    <row r="147" spans="1:42" ht="15" x14ac:dyDescent="0.25">
      <c r="A147" s="24"/>
      <c r="B147" s="25"/>
      <c r="C147" s="26"/>
      <c r="D147" s="27"/>
      <c r="E147" s="62" t="e">
        <f>VLOOKUP(D147,Label!$C$2:$D$1509,2,FALSE)</f>
        <v>#N/A</v>
      </c>
      <c r="F147" s="28"/>
      <c r="G147" s="28"/>
      <c r="H147" s="30"/>
      <c r="I147" s="30"/>
      <c r="J147" s="30"/>
      <c r="K147" s="30"/>
      <c r="L147" s="30"/>
      <c r="M147" s="30"/>
      <c r="N147" s="30"/>
      <c r="O147" s="30"/>
      <c r="P147" s="45"/>
      <c r="Q147" s="30"/>
      <c r="R147" s="30"/>
      <c r="S147" s="31"/>
      <c r="T147" s="31"/>
      <c r="U147" s="31"/>
      <c r="V147" s="31"/>
      <c r="W147" s="31"/>
      <c r="X147" s="31"/>
      <c r="Y147" s="31"/>
      <c r="Z147" s="31"/>
      <c r="AA147" s="9" t="str">
        <f t="shared" si="11"/>
        <v/>
      </c>
      <c r="AB147" s="9" t="b">
        <f t="shared" si="12"/>
        <v>0</v>
      </c>
      <c r="AC147" s="9" t="b">
        <f t="shared" si="13"/>
        <v>1</v>
      </c>
      <c r="AD147" s="51" t="str">
        <f t="shared" si="14"/>
        <v/>
      </c>
      <c r="AE147" s="51" t="str">
        <f t="shared" si="15"/>
        <v/>
      </c>
      <c r="AO147" s="40" t="s">
        <v>232</v>
      </c>
      <c r="AP147" s="41" t="s">
        <v>1733</v>
      </c>
    </row>
    <row r="148" spans="1:42" ht="15" x14ac:dyDescent="0.25">
      <c r="A148" s="24"/>
      <c r="B148" s="25"/>
      <c r="C148" s="26"/>
      <c r="D148" s="27"/>
      <c r="E148" s="62" t="e">
        <f>VLOOKUP(D148,Label!$C$2:$D$1509,2,FALSE)</f>
        <v>#N/A</v>
      </c>
      <c r="F148" s="28"/>
      <c r="G148" s="28"/>
      <c r="H148" s="30"/>
      <c r="I148" s="30"/>
      <c r="J148" s="30"/>
      <c r="K148" s="30"/>
      <c r="L148" s="30"/>
      <c r="M148" s="30"/>
      <c r="N148" s="30"/>
      <c r="O148" s="30"/>
      <c r="P148" s="45"/>
      <c r="Q148" s="30"/>
      <c r="R148" s="30"/>
      <c r="S148" s="31"/>
      <c r="T148" s="31"/>
      <c r="U148" s="31"/>
      <c r="V148" s="31"/>
      <c r="W148" s="31"/>
      <c r="X148" s="31"/>
      <c r="Y148" s="31"/>
      <c r="Z148" s="31"/>
      <c r="AA148" s="9" t="str">
        <f t="shared" si="11"/>
        <v/>
      </c>
      <c r="AB148" s="9" t="b">
        <f t="shared" si="12"/>
        <v>0</v>
      </c>
      <c r="AC148" s="9" t="b">
        <f t="shared" si="13"/>
        <v>1</v>
      </c>
      <c r="AD148" s="51" t="str">
        <f t="shared" si="14"/>
        <v/>
      </c>
      <c r="AE148" s="51" t="str">
        <f t="shared" si="15"/>
        <v/>
      </c>
      <c r="AO148" s="40" t="s">
        <v>233</v>
      </c>
      <c r="AP148" s="41" t="s">
        <v>1734</v>
      </c>
    </row>
    <row r="149" spans="1:42" ht="15" x14ac:dyDescent="0.25">
      <c r="A149" s="24"/>
      <c r="B149" s="25"/>
      <c r="C149" s="26"/>
      <c r="D149" s="27"/>
      <c r="E149" s="62" t="e">
        <f>VLOOKUP(D149,Label!$C$2:$D$1509,2,FALSE)</f>
        <v>#N/A</v>
      </c>
      <c r="F149" s="28"/>
      <c r="G149" s="28"/>
      <c r="H149" s="30"/>
      <c r="I149" s="30"/>
      <c r="J149" s="30"/>
      <c r="K149" s="30"/>
      <c r="L149" s="30"/>
      <c r="M149" s="30"/>
      <c r="N149" s="30"/>
      <c r="O149" s="30"/>
      <c r="P149" s="45"/>
      <c r="Q149" s="30"/>
      <c r="R149" s="30"/>
      <c r="S149" s="31"/>
      <c r="T149" s="31"/>
      <c r="U149" s="31"/>
      <c r="V149" s="31"/>
      <c r="W149" s="31"/>
      <c r="X149" s="31"/>
      <c r="Y149" s="31"/>
      <c r="Z149" s="31"/>
      <c r="AA149" s="9" t="str">
        <f t="shared" si="11"/>
        <v/>
      </c>
      <c r="AB149" s="9" t="b">
        <f t="shared" si="12"/>
        <v>0</v>
      </c>
      <c r="AC149" s="9" t="b">
        <f t="shared" si="13"/>
        <v>1</v>
      </c>
      <c r="AD149" s="51" t="str">
        <f t="shared" si="14"/>
        <v/>
      </c>
      <c r="AE149" s="51" t="str">
        <f t="shared" si="15"/>
        <v/>
      </c>
      <c r="AO149" s="40" t="s">
        <v>234</v>
      </c>
      <c r="AP149" s="41" t="s">
        <v>1735</v>
      </c>
    </row>
    <row r="150" spans="1:42" ht="15" x14ac:dyDescent="0.25">
      <c r="A150" s="24"/>
      <c r="B150" s="25"/>
      <c r="C150" s="26"/>
      <c r="D150" s="27"/>
      <c r="E150" s="62" t="e">
        <f>VLOOKUP(D150,Label!$C$2:$D$1509,2,FALSE)</f>
        <v>#N/A</v>
      </c>
      <c r="F150" s="28"/>
      <c r="G150" s="28"/>
      <c r="H150" s="30"/>
      <c r="I150" s="30"/>
      <c r="J150" s="30"/>
      <c r="K150" s="30"/>
      <c r="L150" s="30"/>
      <c r="M150" s="30"/>
      <c r="N150" s="30"/>
      <c r="O150" s="30"/>
      <c r="P150" s="45"/>
      <c r="Q150" s="30"/>
      <c r="R150" s="30"/>
      <c r="S150" s="31"/>
      <c r="T150" s="31"/>
      <c r="U150" s="31"/>
      <c r="V150" s="31"/>
      <c r="W150" s="31"/>
      <c r="X150" s="31"/>
      <c r="Y150" s="31"/>
      <c r="Z150" s="31"/>
      <c r="AA150" s="9" t="str">
        <f t="shared" si="11"/>
        <v/>
      </c>
      <c r="AB150" s="9" t="b">
        <f t="shared" si="12"/>
        <v>0</v>
      </c>
      <c r="AC150" s="9" t="b">
        <f t="shared" si="13"/>
        <v>1</v>
      </c>
      <c r="AD150" s="51" t="str">
        <f t="shared" si="14"/>
        <v/>
      </c>
      <c r="AE150" s="51" t="str">
        <f t="shared" si="15"/>
        <v/>
      </c>
      <c r="AO150" s="40" t="s">
        <v>235</v>
      </c>
      <c r="AP150" s="41" t="s">
        <v>1736</v>
      </c>
    </row>
    <row r="151" spans="1:42" ht="15" x14ac:dyDescent="0.25">
      <c r="A151" s="24"/>
      <c r="B151" s="25"/>
      <c r="C151" s="26"/>
      <c r="D151" s="27"/>
      <c r="E151" s="62" t="e">
        <f>VLOOKUP(D151,Label!$C$2:$D$1509,2,FALSE)</f>
        <v>#N/A</v>
      </c>
      <c r="F151" s="28"/>
      <c r="G151" s="28"/>
      <c r="H151" s="30"/>
      <c r="I151" s="30"/>
      <c r="J151" s="30"/>
      <c r="K151" s="30"/>
      <c r="L151" s="30"/>
      <c r="M151" s="30"/>
      <c r="N151" s="30"/>
      <c r="O151" s="30"/>
      <c r="P151" s="45"/>
      <c r="Q151" s="30"/>
      <c r="R151" s="30"/>
      <c r="S151" s="31"/>
      <c r="T151" s="31"/>
      <c r="U151" s="31"/>
      <c r="V151" s="31"/>
      <c r="W151" s="31"/>
      <c r="X151" s="31"/>
      <c r="Y151" s="31"/>
      <c r="Z151" s="31"/>
      <c r="AA151" s="9" t="str">
        <f t="shared" si="11"/>
        <v/>
      </c>
      <c r="AB151" s="9" t="b">
        <f t="shared" si="12"/>
        <v>0</v>
      </c>
      <c r="AC151" s="9" t="b">
        <f t="shared" si="13"/>
        <v>1</v>
      </c>
      <c r="AD151" s="51" t="str">
        <f t="shared" si="14"/>
        <v/>
      </c>
      <c r="AE151" s="51" t="str">
        <f t="shared" si="15"/>
        <v/>
      </c>
      <c r="AO151" s="40" t="s">
        <v>236</v>
      </c>
      <c r="AP151" s="41" t="s">
        <v>1737</v>
      </c>
    </row>
    <row r="152" spans="1:42" ht="15" x14ac:dyDescent="0.25">
      <c r="A152" s="24"/>
      <c r="B152" s="25"/>
      <c r="C152" s="26"/>
      <c r="D152" s="27"/>
      <c r="E152" s="62" t="e">
        <f>VLOOKUP(D152,Label!$C$2:$D$1509,2,FALSE)</f>
        <v>#N/A</v>
      </c>
      <c r="F152" s="28"/>
      <c r="G152" s="28"/>
      <c r="H152" s="30"/>
      <c r="I152" s="30"/>
      <c r="J152" s="30"/>
      <c r="K152" s="30"/>
      <c r="L152" s="30"/>
      <c r="M152" s="30"/>
      <c r="N152" s="30"/>
      <c r="O152" s="30"/>
      <c r="P152" s="45"/>
      <c r="Q152" s="30"/>
      <c r="R152" s="30"/>
      <c r="S152" s="31"/>
      <c r="T152" s="31"/>
      <c r="U152" s="31"/>
      <c r="V152" s="31"/>
      <c r="W152" s="31"/>
      <c r="X152" s="31"/>
      <c r="Y152" s="31"/>
      <c r="Z152" s="31"/>
      <c r="AA152" s="9" t="str">
        <f t="shared" si="11"/>
        <v/>
      </c>
      <c r="AB152" s="9" t="b">
        <f t="shared" si="12"/>
        <v>0</v>
      </c>
      <c r="AC152" s="9" t="b">
        <f t="shared" si="13"/>
        <v>1</v>
      </c>
      <c r="AD152" s="51" t="str">
        <f t="shared" si="14"/>
        <v/>
      </c>
      <c r="AE152" s="51" t="str">
        <f t="shared" si="15"/>
        <v/>
      </c>
      <c r="AO152" s="40" t="s">
        <v>237</v>
      </c>
      <c r="AP152" s="41" t="s">
        <v>1738</v>
      </c>
    </row>
    <row r="153" spans="1:42" ht="15" x14ac:dyDescent="0.25">
      <c r="A153" s="24"/>
      <c r="B153" s="25"/>
      <c r="C153" s="26"/>
      <c r="D153" s="27"/>
      <c r="E153" s="62" t="e">
        <f>VLOOKUP(D153,Label!$C$2:$D$1509,2,FALSE)</f>
        <v>#N/A</v>
      </c>
      <c r="F153" s="28"/>
      <c r="G153" s="28"/>
      <c r="H153" s="30"/>
      <c r="I153" s="30"/>
      <c r="J153" s="30"/>
      <c r="K153" s="30"/>
      <c r="L153" s="30"/>
      <c r="M153" s="30"/>
      <c r="N153" s="30"/>
      <c r="O153" s="30"/>
      <c r="P153" s="45"/>
      <c r="Q153" s="30"/>
      <c r="R153" s="30"/>
      <c r="S153" s="31"/>
      <c r="T153" s="31"/>
      <c r="U153" s="31"/>
      <c r="V153" s="31"/>
      <c r="W153" s="31"/>
      <c r="X153" s="31"/>
      <c r="Y153" s="31"/>
      <c r="Z153" s="31"/>
      <c r="AA153" s="9" t="str">
        <f t="shared" si="11"/>
        <v/>
      </c>
      <c r="AB153" s="9" t="b">
        <f t="shared" si="12"/>
        <v>0</v>
      </c>
      <c r="AC153" s="9" t="b">
        <f t="shared" si="13"/>
        <v>1</v>
      </c>
      <c r="AD153" s="51" t="str">
        <f t="shared" si="14"/>
        <v/>
      </c>
      <c r="AE153" s="51" t="str">
        <f t="shared" si="15"/>
        <v/>
      </c>
      <c r="AO153" s="40" t="s">
        <v>238</v>
      </c>
      <c r="AP153" s="41" t="s">
        <v>1739</v>
      </c>
    </row>
    <row r="154" spans="1:42" ht="15" x14ac:dyDescent="0.25">
      <c r="A154" s="24"/>
      <c r="B154" s="25"/>
      <c r="C154" s="26"/>
      <c r="D154" s="27"/>
      <c r="E154" s="62" t="e">
        <f>VLOOKUP(D154,Label!$C$2:$D$1509,2,FALSE)</f>
        <v>#N/A</v>
      </c>
      <c r="F154" s="28"/>
      <c r="G154" s="28"/>
      <c r="H154" s="30"/>
      <c r="I154" s="30"/>
      <c r="J154" s="30"/>
      <c r="K154" s="30"/>
      <c r="L154" s="30"/>
      <c r="M154" s="30"/>
      <c r="N154" s="30"/>
      <c r="O154" s="30"/>
      <c r="P154" s="45"/>
      <c r="Q154" s="30"/>
      <c r="R154" s="30"/>
      <c r="S154" s="31"/>
      <c r="T154" s="31"/>
      <c r="U154" s="31"/>
      <c r="V154" s="31"/>
      <c r="W154" s="31"/>
      <c r="X154" s="31"/>
      <c r="Y154" s="31"/>
      <c r="Z154" s="31"/>
      <c r="AA154" s="9" t="str">
        <f t="shared" si="11"/>
        <v/>
      </c>
      <c r="AB154" s="9" t="b">
        <f t="shared" si="12"/>
        <v>0</v>
      </c>
      <c r="AC154" s="9" t="b">
        <f t="shared" si="13"/>
        <v>1</v>
      </c>
      <c r="AD154" s="51" t="str">
        <f t="shared" si="14"/>
        <v/>
      </c>
      <c r="AE154" s="51" t="str">
        <f t="shared" si="15"/>
        <v/>
      </c>
      <c r="AO154" s="40" t="s">
        <v>239</v>
      </c>
      <c r="AP154" s="41" t="s">
        <v>1740</v>
      </c>
    </row>
    <row r="155" spans="1:42" ht="15" x14ac:dyDescent="0.25">
      <c r="A155" s="24"/>
      <c r="B155" s="25"/>
      <c r="C155" s="26"/>
      <c r="D155" s="27"/>
      <c r="E155" s="62" t="e">
        <f>VLOOKUP(D155,Label!$C$2:$D$1509,2,FALSE)</f>
        <v>#N/A</v>
      </c>
      <c r="F155" s="28"/>
      <c r="G155" s="28"/>
      <c r="H155" s="30"/>
      <c r="I155" s="30"/>
      <c r="J155" s="30"/>
      <c r="K155" s="30"/>
      <c r="L155" s="30"/>
      <c r="M155" s="30"/>
      <c r="N155" s="30"/>
      <c r="O155" s="30"/>
      <c r="P155" s="45"/>
      <c r="Q155" s="30"/>
      <c r="R155" s="30"/>
      <c r="S155" s="31"/>
      <c r="T155" s="31"/>
      <c r="U155" s="31"/>
      <c r="V155" s="31"/>
      <c r="W155" s="31"/>
      <c r="X155" s="31"/>
      <c r="Y155" s="31"/>
      <c r="Z155" s="31"/>
      <c r="AA155" s="9" t="str">
        <f t="shared" si="11"/>
        <v/>
      </c>
      <c r="AB155" s="9" t="b">
        <f t="shared" si="12"/>
        <v>0</v>
      </c>
      <c r="AC155" s="9" t="b">
        <f t="shared" si="13"/>
        <v>1</v>
      </c>
      <c r="AD155" s="51" t="str">
        <f t="shared" si="14"/>
        <v/>
      </c>
      <c r="AE155" s="51" t="str">
        <f t="shared" si="15"/>
        <v/>
      </c>
      <c r="AO155" s="40" t="s">
        <v>240</v>
      </c>
      <c r="AP155" s="41" t="s">
        <v>1741</v>
      </c>
    </row>
    <row r="156" spans="1:42" ht="15" x14ac:dyDescent="0.25">
      <c r="A156" s="24"/>
      <c r="B156" s="25"/>
      <c r="C156" s="26"/>
      <c r="D156" s="27"/>
      <c r="E156" s="62" t="e">
        <f>VLOOKUP(D156,Label!$C$2:$D$1509,2,FALSE)</f>
        <v>#N/A</v>
      </c>
      <c r="F156" s="28"/>
      <c r="G156" s="28"/>
      <c r="H156" s="30"/>
      <c r="I156" s="30"/>
      <c r="J156" s="30"/>
      <c r="K156" s="30"/>
      <c r="L156" s="30"/>
      <c r="M156" s="30"/>
      <c r="N156" s="30"/>
      <c r="O156" s="30"/>
      <c r="P156" s="45"/>
      <c r="Q156" s="30"/>
      <c r="R156" s="30"/>
      <c r="S156" s="31"/>
      <c r="T156" s="31"/>
      <c r="U156" s="31"/>
      <c r="V156" s="31"/>
      <c r="W156" s="31"/>
      <c r="X156" s="31"/>
      <c r="Y156" s="31"/>
      <c r="Z156" s="31"/>
      <c r="AA156" s="9" t="str">
        <f t="shared" si="11"/>
        <v/>
      </c>
      <c r="AB156" s="9" t="b">
        <f t="shared" si="12"/>
        <v>0</v>
      </c>
      <c r="AC156" s="9" t="b">
        <f t="shared" si="13"/>
        <v>1</v>
      </c>
      <c r="AD156" s="51" t="str">
        <f t="shared" si="14"/>
        <v/>
      </c>
      <c r="AE156" s="51" t="str">
        <f t="shared" si="15"/>
        <v/>
      </c>
      <c r="AO156" s="40" t="s">
        <v>241</v>
      </c>
      <c r="AP156" s="41" t="s">
        <v>1742</v>
      </c>
    </row>
    <row r="157" spans="1:42" ht="15" x14ac:dyDescent="0.25">
      <c r="A157" s="24"/>
      <c r="B157" s="25"/>
      <c r="C157" s="26"/>
      <c r="D157" s="27"/>
      <c r="E157" s="62" t="e">
        <f>VLOOKUP(D157,Label!$C$2:$D$1509,2,FALSE)</f>
        <v>#N/A</v>
      </c>
      <c r="F157" s="28"/>
      <c r="G157" s="28"/>
      <c r="H157" s="30"/>
      <c r="I157" s="30"/>
      <c r="J157" s="30"/>
      <c r="K157" s="30"/>
      <c r="L157" s="30"/>
      <c r="M157" s="30"/>
      <c r="N157" s="30"/>
      <c r="O157" s="30"/>
      <c r="P157" s="45"/>
      <c r="Q157" s="30"/>
      <c r="R157" s="30"/>
      <c r="S157" s="31"/>
      <c r="T157" s="31"/>
      <c r="U157" s="31"/>
      <c r="V157" s="31"/>
      <c r="W157" s="31"/>
      <c r="X157" s="31"/>
      <c r="Y157" s="31"/>
      <c r="Z157" s="31"/>
      <c r="AA157" s="9" t="str">
        <f t="shared" si="11"/>
        <v/>
      </c>
      <c r="AB157" s="9" t="b">
        <f t="shared" si="12"/>
        <v>0</v>
      </c>
      <c r="AC157" s="9" t="b">
        <f t="shared" si="13"/>
        <v>1</v>
      </c>
      <c r="AD157" s="51" t="str">
        <f t="shared" si="14"/>
        <v/>
      </c>
      <c r="AE157" s="51" t="str">
        <f t="shared" si="15"/>
        <v/>
      </c>
      <c r="AO157" s="40" t="s">
        <v>242</v>
      </c>
      <c r="AP157" s="41" t="s">
        <v>1743</v>
      </c>
    </row>
    <row r="158" spans="1:42" ht="15" x14ac:dyDescent="0.25">
      <c r="A158" s="24"/>
      <c r="B158" s="25"/>
      <c r="C158" s="26"/>
      <c r="D158" s="27"/>
      <c r="E158" s="62" t="e">
        <f>VLOOKUP(D158,Label!$C$2:$D$1509,2,FALSE)</f>
        <v>#N/A</v>
      </c>
      <c r="F158" s="28"/>
      <c r="G158" s="28"/>
      <c r="H158" s="30"/>
      <c r="I158" s="30"/>
      <c r="J158" s="30"/>
      <c r="K158" s="30"/>
      <c r="L158" s="30"/>
      <c r="M158" s="30"/>
      <c r="N158" s="30"/>
      <c r="O158" s="30"/>
      <c r="P158" s="45"/>
      <c r="Q158" s="30"/>
      <c r="R158" s="30"/>
      <c r="S158" s="31"/>
      <c r="T158" s="31"/>
      <c r="U158" s="31"/>
      <c r="V158" s="31"/>
      <c r="W158" s="31"/>
      <c r="X158" s="31"/>
      <c r="Y158" s="31"/>
      <c r="Z158" s="31"/>
      <c r="AA158" s="9" t="str">
        <f t="shared" si="11"/>
        <v/>
      </c>
      <c r="AB158" s="9" t="b">
        <f t="shared" si="12"/>
        <v>0</v>
      </c>
      <c r="AC158" s="9" t="b">
        <f t="shared" si="13"/>
        <v>1</v>
      </c>
      <c r="AD158" s="51" t="str">
        <f t="shared" si="14"/>
        <v/>
      </c>
      <c r="AE158" s="51" t="str">
        <f t="shared" si="15"/>
        <v/>
      </c>
      <c r="AO158" s="40" t="s">
        <v>243</v>
      </c>
      <c r="AP158" s="41" t="s">
        <v>1744</v>
      </c>
    </row>
    <row r="159" spans="1:42" ht="15" x14ac:dyDescent="0.25">
      <c r="A159" s="24"/>
      <c r="B159" s="25"/>
      <c r="C159" s="26"/>
      <c r="D159" s="27"/>
      <c r="E159" s="62" t="e">
        <f>VLOOKUP(D159,Label!$C$2:$D$1509,2,FALSE)</f>
        <v>#N/A</v>
      </c>
      <c r="F159" s="28"/>
      <c r="G159" s="28"/>
      <c r="H159" s="30"/>
      <c r="I159" s="30"/>
      <c r="J159" s="30"/>
      <c r="K159" s="30"/>
      <c r="L159" s="30"/>
      <c r="M159" s="30"/>
      <c r="N159" s="30"/>
      <c r="O159" s="30"/>
      <c r="P159" s="45"/>
      <c r="Q159" s="30"/>
      <c r="R159" s="30"/>
      <c r="S159" s="31"/>
      <c r="T159" s="31"/>
      <c r="U159" s="31"/>
      <c r="V159" s="31"/>
      <c r="W159" s="31"/>
      <c r="X159" s="31"/>
      <c r="Y159" s="31"/>
      <c r="Z159" s="31"/>
      <c r="AA159" s="9" t="str">
        <f t="shared" si="11"/>
        <v/>
      </c>
      <c r="AB159" s="9" t="b">
        <f t="shared" si="12"/>
        <v>0</v>
      </c>
      <c r="AC159" s="9" t="b">
        <f t="shared" si="13"/>
        <v>1</v>
      </c>
      <c r="AD159" s="51" t="str">
        <f t="shared" si="14"/>
        <v/>
      </c>
      <c r="AE159" s="51" t="str">
        <f t="shared" si="15"/>
        <v/>
      </c>
      <c r="AO159" s="40" t="s">
        <v>244</v>
      </c>
      <c r="AP159" s="41" t="s">
        <v>1745</v>
      </c>
    </row>
    <row r="160" spans="1:42" ht="15" x14ac:dyDescent="0.25">
      <c r="A160" s="24"/>
      <c r="B160" s="25"/>
      <c r="C160" s="26"/>
      <c r="D160" s="27"/>
      <c r="E160" s="62" t="e">
        <f>VLOOKUP(D160,Label!$C$2:$D$1509,2,FALSE)</f>
        <v>#N/A</v>
      </c>
      <c r="F160" s="28"/>
      <c r="G160" s="28"/>
      <c r="H160" s="30"/>
      <c r="I160" s="30"/>
      <c r="J160" s="30"/>
      <c r="K160" s="30"/>
      <c r="L160" s="30"/>
      <c r="M160" s="30"/>
      <c r="N160" s="30"/>
      <c r="O160" s="30"/>
      <c r="P160" s="45"/>
      <c r="Q160" s="30"/>
      <c r="R160" s="30"/>
      <c r="S160" s="31"/>
      <c r="T160" s="31"/>
      <c r="U160" s="31"/>
      <c r="V160" s="31"/>
      <c r="W160" s="31"/>
      <c r="X160" s="31"/>
      <c r="Y160" s="31"/>
      <c r="Z160" s="31"/>
      <c r="AA160" s="9" t="str">
        <f t="shared" si="11"/>
        <v/>
      </c>
      <c r="AB160" s="9" t="b">
        <f t="shared" si="12"/>
        <v>0</v>
      </c>
      <c r="AC160" s="9" t="b">
        <f t="shared" si="13"/>
        <v>1</v>
      </c>
      <c r="AD160" s="51" t="str">
        <f t="shared" si="14"/>
        <v/>
      </c>
      <c r="AE160" s="51" t="str">
        <f t="shared" si="15"/>
        <v/>
      </c>
      <c r="AO160" s="40" t="s">
        <v>245</v>
      </c>
      <c r="AP160" s="41" t="s">
        <v>1746</v>
      </c>
    </row>
    <row r="161" spans="1:42" ht="15" x14ac:dyDescent="0.25">
      <c r="A161" s="24"/>
      <c r="B161" s="25"/>
      <c r="C161" s="26"/>
      <c r="D161" s="27"/>
      <c r="E161" s="62" t="e">
        <f>VLOOKUP(D161,Label!$C$2:$D$1509,2,FALSE)</f>
        <v>#N/A</v>
      </c>
      <c r="F161" s="28"/>
      <c r="G161" s="28"/>
      <c r="H161" s="30"/>
      <c r="I161" s="30"/>
      <c r="J161" s="30"/>
      <c r="K161" s="30"/>
      <c r="L161" s="30"/>
      <c r="M161" s="30"/>
      <c r="N161" s="30"/>
      <c r="O161" s="30"/>
      <c r="P161" s="45"/>
      <c r="Q161" s="30"/>
      <c r="R161" s="30"/>
      <c r="S161" s="31"/>
      <c r="T161" s="31"/>
      <c r="U161" s="31"/>
      <c r="V161" s="31"/>
      <c r="W161" s="31"/>
      <c r="X161" s="31"/>
      <c r="Y161" s="31"/>
      <c r="Z161" s="31"/>
      <c r="AA161" s="9" t="str">
        <f t="shared" si="11"/>
        <v/>
      </c>
      <c r="AB161" s="9" t="b">
        <f t="shared" si="12"/>
        <v>0</v>
      </c>
      <c r="AC161" s="9" t="b">
        <f t="shared" si="13"/>
        <v>1</v>
      </c>
      <c r="AD161" s="51" t="str">
        <f t="shared" si="14"/>
        <v/>
      </c>
      <c r="AE161" s="51" t="str">
        <f t="shared" si="15"/>
        <v/>
      </c>
      <c r="AO161" s="40" t="s">
        <v>246</v>
      </c>
      <c r="AP161" s="41" t="s">
        <v>1747</v>
      </c>
    </row>
    <row r="162" spans="1:42" ht="15" x14ac:dyDescent="0.25">
      <c r="A162" s="24"/>
      <c r="B162" s="25"/>
      <c r="C162" s="26"/>
      <c r="D162" s="27"/>
      <c r="E162" s="62" t="e">
        <f>VLOOKUP(D162,Label!$C$2:$D$1509,2,FALSE)</f>
        <v>#N/A</v>
      </c>
      <c r="F162" s="28"/>
      <c r="G162" s="28"/>
      <c r="H162" s="30"/>
      <c r="I162" s="30"/>
      <c r="J162" s="30"/>
      <c r="K162" s="30"/>
      <c r="L162" s="30"/>
      <c r="M162" s="30"/>
      <c r="N162" s="30"/>
      <c r="O162" s="30"/>
      <c r="P162" s="45"/>
      <c r="Q162" s="30"/>
      <c r="R162" s="30"/>
      <c r="S162" s="31"/>
      <c r="T162" s="31"/>
      <c r="U162" s="31"/>
      <c r="V162" s="31"/>
      <c r="W162" s="31"/>
      <c r="X162" s="31"/>
      <c r="Y162" s="31"/>
      <c r="Z162" s="31"/>
      <c r="AA162" s="9" t="str">
        <f t="shared" si="11"/>
        <v/>
      </c>
      <c r="AB162" s="9" t="b">
        <f t="shared" si="12"/>
        <v>0</v>
      </c>
      <c r="AC162" s="9" t="b">
        <f t="shared" si="13"/>
        <v>1</v>
      </c>
      <c r="AD162" s="51" t="str">
        <f t="shared" si="14"/>
        <v/>
      </c>
      <c r="AE162" s="51" t="str">
        <f t="shared" si="15"/>
        <v/>
      </c>
      <c r="AO162" s="40" t="s">
        <v>247</v>
      </c>
      <c r="AP162" s="41" t="s">
        <v>1748</v>
      </c>
    </row>
    <row r="163" spans="1:42" ht="15" x14ac:dyDescent="0.25">
      <c r="A163" s="24"/>
      <c r="B163" s="25"/>
      <c r="C163" s="26"/>
      <c r="D163" s="27"/>
      <c r="E163" s="62" t="e">
        <f>VLOOKUP(D163,Label!$C$2:$D$1509,2,FALSE)</f>
        <v>#N/A</v>
      </c>
      <c r="F163" s="28"/>
      <c r="G163" s="28"/>
      <c r="H163" s="30"/>
      <c r="I163" s="30"/>
      <c r="J163" s="30"/>
      <c r="K163" s="30"/>
      <c r="L163" s="30"/>
      <c r="M163" s="30"/>
      <c r="N163" s="30"/>
      <c r="O163" s="30"/>
      <c r="P163" s="45"/>
      <c r="Q163" s="30"/>
      <c r="R163" s="30"/>
      <c r="S163" s="31"/>
      <c r="T163" s="31"/>
      <c r="U163" s="31"/>
      <c r="V163" s="31"/>
      <c r="W163" s="31"/>
      <c r="X163" s="31"/>
      <c r="Y163" s="31"/>
      <c r="Z163" s="31"/>
      <c r="AA163" s="9" t="str">
        <f t="shared" si="11"/>
        <v/>
      </c>
      <c r="AB163" s="9" t="b">
        <f t="shared" si="12"/>
        <v>0</v>
      </c>
      <c r="AC163" s="9" t="b">
        <f t="shared" si="13"/>
        <v>1</v>
      </c>
      <c r="AD163" s="51" t="str">
        <f t="shared" si="14"/>
        <v/>
      </c>
      <c r="AE163" s="51" t="str">
        <f t="shared" si="15"/>
        <v/>
      </c>
      <c r="AO163" s="40" t="s">
        <v>248</v>
      </c>
      <c r="AP163" s="41" t="s">
        <v>1749</v>
      </c>
    </row>
    <row r="164" spans="1:42" ht="15" x14ac:dyDescent="0.25">
      <c r="A164" s="24"/>
      <c r="B164" s="25"/>
      <c r="C164" s="26"/>
      <c r="D164" s="27"/>
      <c r="E164" s="62" t="e">
        <f>VLOOKUP(D164,Label!$C$2:$D$1509,2,FALSE)</f>
        <v>#N/A</v>
      </c>
      <c r="F164" s="28"/>
      <c r="G164" s="28"/>
      <c r="H164" s="30"/>
      <c r="I164" s="30"/>
      <c r="J164" s="30"/>
      <c r="K164" s="30"/>
      <c r="L164" s="30"/>
      <c r="M164" s="30"/>
      <c r="N164" s="30"/>
      <c r="O164" s="30"/>
      <c r="P164" s="45"/>
      <c r="Q164" s="30"/>
      <c r="R164" s="30"/>
      <c r="S164" s="31"/>
      <c r="T164" s="31"/>
      <c r="U164" s="31"/>
      <c r="V164" s="31"/>
      <c r="W164" s="31"/>
      <c r="X164" s="31"/>
      <c r="Y164" s="31"/>
      <c r="Z164" s="31"/>
      <c r="AA164" s="9" t="str">
        <f t="shared" si="11"/>
        <v/>
      </c>
      <c r="AB164" s="9" t="b">
        <f t="shared" si="12"/>
        <v>0</v>
      </c>
      <c r="AC164" s="9" t="b">
        <f t="shared" si="13"/>
        <v>1</v>
      </c>
      <c r="AD164" s="51" t="str">
        <f t="shared" si="14"/>
        <v/>
      </c>
      <c r="AE164" s="51" t="str">
        <f t="shared" si="15"/>
        <v/>
      </c>
      <c r="AO164" s="40" t="s">
        <v>249</v>
      </c>
      <c r="AP164" s="41" t="s">
        <v>1750</v>
      </c>
    </row>
    <row r="165" spans="1:42" ht="15" x14ac:dyDescent="0.25">
      <c r="A165" s="24"/>
      <c r="B165" s="25"/>
      <c r="C165" s="26"/>
      <c r="D165" s="27"/>
      <c r="E165" s="62" t="e">
        <f>VLOOKUP(D165,Label!$C$2:$D$1509,2,FALSE)</f>
        <v>#N/A</v>
      </c>
      <c r="F165" s="28"/>
      <c r="G165" s="28"/>
      <c r="H165" s="30"/>
      <c r="I165" s="30"/>
      <c r="J165" s="30"/>
      <c r="K165" s="30"/>
      <c r="L165" s="30"/>
      <c r="M165" s="30"/>
      <c r="N165" s="30"/>
      <c r="O165" s="30"/>
      <c r="P165" s="45"/>
      <c r="Q165" s="30"/>
      <c r="R165" s="30"/>
      <c r="S165" s="31"/>
      <c r="T165" s="31"/>
      <c r="U165" s="31"/>
      <c r="V165" s="31"/>
      <c r="W165" s="31"/>
      <c r="X165" s="31"/>
      <c r="Y165" s="31"/>
      <c r="Z165" s="31"/>
      <c r="AA165" s="9" t="str">
        <f t="shared" si="11"/>
        <v/>
      </c>
      <c r="AB165" s="9" t="b">
        <f t="shared" si="12"/>
        <v>0</v>
      </c>
      <c r="AC165" s="9" t="b">
        <f t="shared" si="13"/>
        <v>1</v>
      </c>
      <c r="AD165" s="51" t="str">
        <f t="shared" si="14"/>
        <v/>
      </c>
      <c r="AE165" s="51" t="str">
        <f t="shared" si="15"/>
        <v/>
      </c>
      <c r="AO165" s="40" t="s">
        <v>250</v>
      </c>
      <c r="AP165" s="41" t="s">
        <v>1751</v>
      </c>
    </row>
    <row r="166" spans="1:42" ht="15" x14ac:dyDescent="0.25">
      <c r="A166" s="24"/>
      <c r="B166" s="25"/>
      <c r="C166" s="26"/>
      <c r="D166" s="27"/>
      <c r="E166" s="62" t="e">
        <f>VLOOKUP(D166,Label!$C$2:$D$1509,2,FALSE)</f>
        <v>#N/A</v>
      </c>
      <c r="F166" s="28"/>
      <c r="G166" s="28"/>
      <c r="H166" s="30"/>
      <c r="I166" s="30"/>
      <c r="J166" s="30"/>
      <c r="K166" s="30"/>
      <c r="L166" s="30"/>
      <c r="M166" s="30"/>
      <c r="N166" s="30"/>
      <c r="O166" s="30"/>
      <c r="P166" s="45"/>
      <c r="Q166" s="30"/>
      <c r="R166" s="30"/>
      <c r="S166" s="31"/>
      <c r="T166" s="31"/>
      <c r="U166" s="31"/>
      <c r="V166" s="31"/>
      <c r="W166" s="31"/>
      <c r="X166" s="31"/>
      <c r="Y166" s="31"/>
      <c r="Z166" s="31"/>
      <c r="AA166" s="9" t="str">
        <f t="shared" si="11"/>
        <v/>
      </c>
      <c r="AB166" s="9" t="b">
        <f t="shared" si="12"/>
        <v>0</v>
      </c>
      <c r="AC166" s="9" t="b">
        <f t="shared" si="13"/>
        <v>1</v>
      </c>
      <c r="AD166" s="51" t="str">
        <f t="shared" si="14"/>
        <v/>
      </c>
      <c r="AE166" s="51" t="str">
        <f t="shared" si="15"/>
        <v/>
      </c>
      <c r="AO166" s="40" t="s">
        <v>251</v>
      </c>
      <c r="AP166" s="41" t="s">
        <v>1752</v>
      </c>
    </row>
    <row r="167" spans="1:42" ht="15" x14ac:dyDescent="0.25">
      <c r="A167" s="24"/>
      <c r="B167" s="25"/>
      <c r="C167" s="26"/>
      <c r="D167" s="27"/>
      <c r="E167" s="62" t="e">
        <f>VLOOKUP(D167,Label!$C$2:$D$1509,2,FALSE)</f>
        <v>#N/A</v>
      </c>
      <c r="F167" s="28"/>
      <c r="G167" s="28"/>
      <c r="H167" s="30"/>
      <c r="I167" s="30"/>
      <c r="J167" s="30"/>
      <c r="K167" s="30"/>
      <c r="L167" s="30"/>
      <c r="M167" s="30"/>
      <c r="N167" s="30"/>
      <c r="O167" s="30"/>
      <c r="P167" s="45"/>
      <c r="Q167" s="30"/>
      <c r="R167" s="30"/>
      <c r="S167" s="31"/>
      <c r="T167" s="31"/>
      <c r="U167" s="31"/>
      <c r="V167" s="31"/>
      <c r="W167" s="31"/>
      <c r="X167" s="31"/>
      <c r="Y167" s="31"/>
      <c r="Z167" s="31"/>
      <c r="AA167" s="9" t="str">
        <f t="shared" si="11"/>
        <v/>
      </c>
      <c r="AB167" s="9" t="b">
        <f t="shared" si="12"/>
        <v>0</v>
      </c>
      <c r="AC167" s="9" t="b">
        <f t="shared" si="13"/>
        <v>1</v>
      </c>
      <c r="AD167" s="51" t="str">
        <f t="shared" si="14"/>
        <v/>
      </c>
      <c r="AE167" s="51" t="str">
        <f t="shared" si="15"/>
        <v/>
      </c>
      <c r="AO167" s="40" t="s">
        <v>252</v>
      </c>
      <c r="AP167" s="41" t="s">
        <v>1753</v>
      </c>
    </row>
    <row r="168" spans="1:42" ht="15" x14ac:dyDescent="0.25">
      <c r="A168" s="24"/>
      <c r="B168" s="25"/>
      <c r="C168" s="26"/>
      <c r="D168" s="27"/>
      <c r="E168" s="62" t="e">
        <f>VLOOKUP(D168,Label!$C$2:$D$1509,2,FALSE)</f>
        <v>#N/A</v>
      </c>
      <c r="F168" s="28"/>
      <c r="G168" s="28"/>
      <c r="H168" s="30"/>
      <c r="I168" s="30"/>
      <c r="J168" s="30"/>
      <c r="K168" s="30"/>
      <c r="L168" s="30"/>
      <c r="M168" s="30"/>
      <c r="N168" s="30"/>
      <c r="O168" s="30"/>
      <c r="P168" s="45"/>
      <c r="Q168" s="30"/>
      <c r="R168" s="30"/>
      <c r="S168" s="31"/>
      <c r="T168" s="31"/>
      <c r="U168" s="31"/>
      <c r="V168" s="31"/>
      <c r="W168" s="31"/>
      <c r="X168" s="31"/>
      <c r="Y168" s="31"/>
      <c r="Z168" s="31"/>
      <c r="AA168" s="9" t="str">
        <f t="shared" si="11"/>
        <v/>
      </c>
      <c r="AB168" s="9" t="b">
        <f t="shared" si="12"/>
        <v>0</v>
      </c>
      <c r="AC168" s="9" t="b">
        <f t="shared" si="13"/>
        <v>1</v>
      </c>
      <c r="AD168" s="51" t="str">
        <f t="shared" si="14"/>
        <v/>
      </c>
      <c r="AE168" s="51" t="str">
        <f t="shared" si="15"/>
        <v/>
      </c>
      <c r="AO168" s="40" t="s">
        <v>253</v>
      </c>
      <c r="AP168" s="41" t="s">
        <v>1754</v>
      </c>
    </row>
    <row r="169" spans="1:42" ht="15" x14ac:dyDescent="0.25">
      <c r="A169" s="24"/>
      <c r="B169" s="25"/>
      <c r="C169" s="26"/>
      <c r="D169" s="27"/>
      <c r="E169" s="62" t="e">
        <f>VLOOKUP(D169,Label!$C$2:$D$1509,2,FALSE)</f>
        <v>#N/A</v>
      </c>
      <c r="F169" s="28"/>
      <c r="G169" s="28"/>
      <c r="H169" s="30"/>
      <c r="I169" s="30"/>
      <c r="J169" s="30"/>
      <c r="K169" s="30"/>
      <c r="L169" s="30"/>
      <c r="M169" s="30"/>
      <c r="N169" s="30"/>
      <c r="O169" s="30"/>
      <c r="P169" s="45"/>
      <c r="Q169" s="30"/>
      <c r="R169" s="30"/>
      <c r="S169" s="31"/>
      <c r="T169" s="31"/>
      <c r="U169" s="31"/>
      <c r="V169" s="31"/>
      <c r="W169" s="31"/>
      <c r="X169" s="31"/>
      <c r="Y169" s="31"/>
      <c r="Z169" s="31"/>
      <c r="AA169" s="9" t="str">
        <f t="shared" si="11"/>
        <v/>
      </c>
      <c r="AB169" s="9" t="b">
        <f t="shared" si="12"/>
        <v>0</v>
      </c>
      <c r="AC169" s="9" t="b">
        <f t="shared" si="13"/>
        <v>1</v>
      </c>
      <c r="AD169" s="51" t="str">
        <f t="shared" si="14"/>
        <v/>
      </c>
      <c r="AE169" s="51" t="str">
        <f t="shared" si="15"/>
        <v/>
      </c>
      <c r="AO169" s="40" t="s">
        <v>254</v>
      </c>
      <c r="AP169" s="41" t="s">
        <v>1755</v>
      </c>
    </row>
    <row r="170" spans="1:42" ht="15" x14ac:dyDescent="0.25">
      <c r="A170" s="24"/>
      <c r="B170" s="25"/>
      <c r="C170" s="26"/>
      <c r="D170" s="27"/>
      <c r="E170" s="62" t="e">
        <f>VLOOKUP(D170,Label!$C$2:$D$1509,2,FALSE)</f>
        <v>#N/A</v>
      </c>
      <c r="F170" s="28"/>
      <c r="G170" s="28"/>
      <c r="H170" s="30"/>
      <c r="I170" s="30"/>
      <c r="J170" s="30"/>
      <c r="K170" s="30"/>
      <c r="L170" s="30"/>
      <c r="M170" s="30"/>
      <c r="N170" s="30"/>
      <c r="O170" s="30"/>
      <c r="P170" s="45"/>
      <c r="Q170" s="30"/>
      <c r="R170" s="30"/>
      <c r="S170" s="31"/>
      <c r="T170" s="31"/>
      <c r="U170" s="31"/>
      <c r="V170" s="31"/>
      <c r="W170" s="31"/>
      <c r="X170" s="31"/>
      <c r="Y170" s="31"/>
      <c r="Z170" s="31"/>
      <c r="AA170" s="9" t="str">
        <f t="shared" si="11"/>
        <v/>
      </c>
      <c r="AB170" s="9" t="b">
        <f t="shared" si="12"/>
        <v>0</v>
      </c>
      <c r="AC170" s="9" t="b">
        <f t="shared" si="13"/>
        <v>1</v>
      </c>
      <c r="AD170" s="51" t="str">
        <f t="shared" si="14"/>
        <v/>
      </c>
      <c r="AE170" s="51" t="str">
        <f t="shared" si="15"/>
        <v/>
      </c>
      <c r="AO170" s="40" t="s">
        <v>255</v>
      </c>
      <c r="AP170" s="41" t="s">
        <v>1756</v>
      </c>
    </row>
    <row r="171" spans="1:42" ht="15" x14ac:dyDescent="0.25">
      <c r="A171" s="24"/>
      <c r="B171" s="25"/>
      <c r="C171" s="26"/>
      <c r="D171" s="27"/>
      <c r="E171" s="62" t="e">
        <f>VLOOKUP(D171,Label!$C$2:$D$1509,2,FALSE)</f>
        <v>#N/A</v>
      </c>
      <c r="F171" s="28"/>
      <c r="G171" s="28"/>
      <c r="H171" s="30"/>
      <c r="I171" s="30"/>
      <c r="J171" s="30"/>
      <c r="K171" s="30"/>
      <c r="L171" s="30"/>
      <c r="M171" s="30"/>
      <c r="N171" s="30"/>
      <c r="O171" s="30"/>
      <c r="P171" s="45"/>
      <c r="Q171" s="30"/>
      <c r="R171" s="30"/>
      <c r="S171" s="31"/>
      <c r="T171" s="31"/>
      <c r="U171" s="31"/>
      <c r="V171" s="31"/>
      <c r="W171" s="31"/>
      <c r="X171" s="31"/>
      <c r="Y171" s="31"/>
      <c r="Z171" s="31"/>
      <c r="AA171" s="9" t="str">
        <f t="shared" si="11"/>
        <v/>
      </c>
      <c r="AB171" s="9" t="b">
        <f t="shared" si="12"/>
        <v>0</v>
      </c>
      <c r="AC171" s="9" t="b">
        <f t="shared" si="13"/>
        <v>1</v>
      </c>
      <c r="AD171" s="51" t="str">
        <f t="shared" si="14"/>
        <v/>
      </c>
      <c r="AE171" s="51" t="str">
        <f t="shared" si="15"/>
        <v/>
      </c>
      <c r="AO171" s="40" t="s">
        <v>256</v>
      </c>
      <c r="AP171" s="41" t="s">
        <v>1757</v>
      </c>
    </row>
    <row r="172" spans="1:42" ht="15" x14ac:dyDescent="0.25">
      <c r="A172" s="24"/>
      <c r="B172" s="25"/>
      <c r="C172" s="26"/>
      <c r="D172" s="27"/>
      <c r="E172" s="62" t="e">
        <f>VLOOKUP(D172,Label!$C$2:$D$1509,2,FALSE)</f>
        <v>#N/A</v>
      </c>
      <c r="F172" s="28"/>
      <c r="G172" s="28"/>
      <c r="H172" s="30"/>
      <c r="I172" s="30"/>
      <c r="J172" s="30"/>
      <c r="K172" s="30"/>
      <c r="L172" s="30"/>
      <c r="M172" s="30"/>
      <c r="N172" s="30"/>
      <c r="O172" s="30"/>
      <c r="P172" s="45"/>
      <c r="Q172" s="30"/>
      <c r="R172" s="30"/>
      <c r="S172" s="31"/>
      <c r="T172" s="31"/>
      <c r="U172" s="31"/>
      <c r="V172" s="31"/>
      <c r="W172" s="31"/>
      <c r="X172" s="31"/>
      <c r="Y172" s="31"/>
      <c r="Z172" s="31"/>
      <c r="AA172" s="9" t="str">
        <f t="shared" si="11"/>
        <v/>
      </c>
      <c r="AB172" s="9" t="b">
        <f t="shared" si="12"/>
        <v>0</v>
      </c>
      <c r="AC172" s="9" t="b">
        <f t="shared" si="13"/>
        <v>1</v>
      </c>
      <c r="AD172" s="51" t="str">
        <f t="shared" si="14"/>
        <v/>
      </c>
      <c r="AE172" s="51" t="str">
        <f t="shared" si="15"/>
        <v/>
      </c>
      <c r="AO172" s="40" t="s">
        <v>60</v>
      </c>
      <c r="AP172" s="41" t="s">
        <v>1758</v>
      </c>
    </row>
    <row r="173" spans="1:42" ht="15" x14ac:dyDescent="0.25">
      <c r="A173" s="24"/>
      <c r="B173" s="25"/>
      <c r="C173" s="26"/>
      <c r="D173" s="27"/>
      <c r="E173" s="62" t="e">
        <f>VLOOKUP(D173,Label!$C$2:$D$1509,2,FALSE)</f>
        <v>#N/A</v>
      </c>
      <c r="F173" s="28"/>
      <c r="G173" s="28"/>
      <c r="H173" s="30"/>
      <c r="I173" s="30"/>
      <c r="J173" s="30"/>
      <c r="K173" s="30"/>
      <c r="L173" s="30"/>
      <c r="M173" s="30"/>
      <c r="N173" s="30"/>
      <c r="O173" s="30"/>
      <c r="P173" s="45"/>
      <c r="Q173" s="30"/>
      <c r="R173" s="30"/>
      <c r="S173" s="31"/>
      <c r="T173" s="31"/>
      <c r="U173" s="31"/>
      <c r="V173" s="31"/>
      <c r="W173" s="31"/>
      <c r="X173" s="31"/>
      <c r="Y173" s="31"/>
      <c r="Z173" s="31"/>
      <c r="AA173" s="9" t="str">
        <f t="shared" si="11"/>
        <v/>
      </c>
      <c r="AB173" s="9" t="b">
        <f t="shared" si="12"/>
        <v>0</v>
      </c>
      <c r="AC173" s="9" t="b">
        <f t="shared" si="13"/>
        <v>1</v>
      </c>
      <c r="AD173" s="51" t="str">
        <f t="shared" si="14"/>
        <v/>
      </c>
      <c r="AE173" s="51" t="str">
        <f t="shared" si="15"/>
        <v/>
      </c>
      <c r="AO173" s="40" t="s">
        <v>257</v>
      </c>
      <c r="AP173" s="41" t="s">
        <v>1759</v>
      </c>
    </row>
    <row r="174" spans="1:42" ht="15" x14ac:dyDescent="0.25">
      <c r="A174" s="24"/>
      <c r="B174" s="25"/>
      <c r="C174" s="26"/>
      <c r="D174" s="27"/>
      <c r="E174" s="62" t="e">
        <f>VLOOKUP(D174,Label!$C$2:$D$1509,2,FALSE)</f>
        <v>#N/A</v>
      </c>
      <c r="F174" s="28"/>
      <c r="G174" s="28"/>
      <c r="H174" s="30"/>
      <c r="I174" s="30"/>
      <c r="J174" s="30"/>
      <c r="K174" s="30"/>
      <c r="L174" s="30"/>
      <c r="M174" s="30"/>
      <c r="N174" s="30"/>
      <c r="O174" s="30"/>
      <c r="P174" s="45"/>
      <c r="Q174" s="30"/>
      <c r="R174" s="30"/>
      <c r="S174" s="31"/>
      <c r="T174" s="31"/>
      <c r="U174" s="31"/>
      <c r="V174" s="31"/>
      <c r="W174" s="31"/>
      <c r="X174" s="31"/>
      <c r="Y174" s="31"/>
      <c r="Z174" s="31"/>
      <c r="AA174" s="9" t="str">
        <f t="shared" si="11"/>
        <v/>
      </c>
      <c r="AB174" s="9" t="b">
        <f t="shared" si="12"/>
        <v>0</v>
      </c>
      <c r="AC174" s="9" t="b">
        <f t="shared" si="13"/>
        <v>1</v>
      </c>
      <c r="AD174" s="51" t="str">
        <f t="shared" si="14"/>
        <v/>
      </c>
      <c r="AE174" s="51" t="str">
        <f t="shared" si="15"/>
        <v/>
      </c>
      <c r="AO174" s="40" t="s">
        <v>258</v>
      </c>
      <c r="AP174" s="41" t="s">
        <v>1760</v>
      </c>
    </row>
    <row r="175" spans="1:42" ht="15" x14ac:dyDescent="0.25">
      <c r="A175" s="24"/>
      <c r="B175" s="25"/>
      <c r="C175" s="26"/>
      <c r="D175" s="27"/>
      <c r="E175" s="62" t="e">
        <f>VLOOKUP(D175,Label!$C$2:$D$1509,2,FALSE)</f>
        <v>#N/A</v>
      </c>
      <c r="F175" s="28"/>
      <c r="G175" s="28"/>
      <c r="H175" s="30"/>
      <c r="I175" s="30"/>
      <c r="J175" s="30"/>
      <c r="K175" s="30"/>
      <c r="L175" s="30"/>
      <c r="M175" s="30"/>
      <c r="N175" s="30"/>
      <c r="O175" s="30"/>
      <c r="P175" s="45"/>
      <c r="Q175" s="30"/>
      <c r="R175" s="30"/>
      <c r="S175" s="31"/>
      <c r="T175" s="31"/>
      <c r="U175" s="31"/>
      <c r="V175" s="31"/>
      <c r="W175" s="31"/>
      <c r="X175" s="31"/>
      <c r="Y175" s="31"/>
      <c r="Z175" s="31"/>
      <c r="AA175" s="9" t="str">
        <f t="shared" si="11"/>
        <v/>
      </c>
      <c r="AB175" s="9" t="b">
        <f t="shared" si="12"/>
        <v>0</v>
      </c>
      <c r="AC175" s="9" t="b">
        <f t="shared" si="13"/>
        <v>1</v>
      </c>
      <c r="AD175" s="51" t="str">
        <f t="shared" si="14"/>
        <v/>
      </c>
      <c r="AE175" s="51" t="str">
        <f t="shared" si="15"/>
        <v/>
      </c>
      <c r="AO175" s="40" t="s">
        <v>259</v>
      </c>
      <c r="AP175" s="41" t="s">
        <v>1761</v>
      </c>
    </row>
    <row r="176" spans="1:42" ht="15" x14ac:dyDescent="0.25">
      <c r="A176" s="24"/>
      <c r="B176" s="25"/>
      <c r="C176" s="26"/>
      <c r="D176" s="27"/>
      <c r="E176" s="62" t="e">
        <f>VLOOKUP(D176,Label!$C$2:$D$1509,2,FALSE)</f>
        <v>#N/A</v>
      </c>
      <c r="F176" s="28"/>
      <c r="G176" s="28"/>
      <c r="H176" s="30"/>
      <c r="I176" s="30"/>
      <c r="J176" s="30"/>
      <c r="K176" s="30"/>
      <c r="L176" s="30"/>
      <c r="M176" s="30"/>
      <c r="N176" s="30"/>
      <c r="O176" s="30"/>
      <c r="P176" s="45"/>
      <c r="Q176" s="30"/>
      <c r="R176" s="30"/>
      <c r="S176" s="31"/>
      <c r="T176" s="31"/>
      <c r="U176" s="31"/>
      <c r="V176" s="31"/>
      <c r="W176" s="31"/>
      <c r="X176" s="31"/>
      <c r="Y176" s="31"/>
      <c r="Z176" s="31"/>
      <c r="AA176" s="9" t="str">
        <f t="shared" si="11"/>
        <v/>
      </c>
      <c r="AB176" s="9" t="b">
        <f t="shared" si="12"/>
        <v>0</v>
      </c>
      <c r="AC176" s="9" t="b">
        <f t="shared" si="13"/>
        <v>1</v>
      </c>
      <c r="AD176" s="51" t="str">
        <f t="shared" si="14"/>
        <v/>
      </c>
      <c r="AE176" s="51" t="str">
        <f t="shared" si="15"/>
        <v/>
      </c>
      <c r="AO176" s="40" t="s">
        <v>260</v>
      </c>
      <c r="AP176" s="41" t="s">
        <v>1762</v>
      </c>
    </row>
    <row r="177" spans="1:42" ht="15" x14ac:dyDescent="0.25">
      <c r="A177" s="24"/>
      <c r="B177" s="25"/>
      <c r="C177" s="26"/>
      <c r="D177" s="27"/>
      <c r="E177" s="62" t="e">
        <f>VLOOKUP(D177,Label!$C$2:$D$1509,2,FALSE)</f>
        <v>#N/A</v>
      </c>
      <c r="F177" s="28"/>
      <c r="G177" s="28"/>
      <c r="H177" s="30"/>
      <c r="I177" s="30"/>
      <c r="J177" s="30"/>
      <c r="K177" s="30"/>
      <c r="L177" s="30"/>
      <c r="M177" s="30"/>
      <c r="N177" s="30"/>
      <c r="O177" s="30"/>
      <c r="P177" s="45"/>
      <c r="Q177" s="30"/>
      <c r="R177" s="30"/>
      <c r="S177" s="31"/>
      <c r="T177" s="31"/>
      <c r="U177" s="31"/>
      <c r="V177" s="31"/>
      <c r="W177" s="31"/>
      <c r="X177" s="31"/>
      <c r="Y177" s="31"/>
      <c r="Z177" s="31"/>
      <c r="AA177" s="9" t="str">
        <f t="shared" si="11"/>
        <v/>
      </c>
      <c r="AB177" s="9" t="b">
        <f t="shared" si="12"/>
        <v>0</v>
      </c>
      <c r="AC177" s="9" t="b">
        <f t="shared" si="13"/>
        <v>1</v>
      </c>
      <c r="AD177" s="51" t="str">
        <f t="shared" si="14"/>
        <v/>
      </c>
      <c r="AE177" s="51" t="str">
        <f t="shared" si="15"/>
        <v/>
      </c>
      <c r="AO177" s="40" t="s">
        <v>261</v>
      </c>
      <c r="AP177" s="41" t="s">
        <v>1763</v>
      </c>
    </row>
    <row r="178" spans="1:42" ht="15" x14ac:dyDescent="0.25">
      <c r="A178" s="24"/>
      <c r="B178" s="25"/>
      <c r="C178" s="26"/>
      <c r="D178" s="27"/>
      <c r="E178" s="62" t="e">
        <f>VLOOKUP(D178,Label!$C$2:$D$1509,2,FALSE)</f>
        <v>#N/A</v>
      </c>
      <c r="F178" s="28"/>
      <c r="G178" s="28"/>
      <c r="H178" s="30"/>
      <c r="I178" s="30"/>
      <c r="J178" s="30"/>
      <c r="K178" s="30"/>
      <c r="L178" s="30"/>
      <c r="M178" s="30"/>
      <c r="N178" s="30"/>
      <c r="O178" s="30"/>
      <c r="P178" s="45"/>
      <c r="Q178" s="30"/>
      <c r="R178" s="30"/>
      <c r="S178" s="31"/>
      <c r="T178" s="31"/>
      <c r="U178" s="31"/>
      <c r="V178" s="31"/>
      <c r="W178" s="31"/>
      <c r="X178" s="31"/>
      <c r="Y178" s="31"/>
      <c r="Z178" s="31"/>
      <c r="AA178" s="9" t="str">
        <f t="shared" si="11"/>
        <v/>
      </c>
      <c r="AB178" s="9" t="b">
        <f t="shared" si="12"/>
        <v>0</v>
      </c>
      <c r="AC178" s="9" t="b">
        <f t="shared" si="13"/>
        <v>1</v>
      </c>
      <c r="AD178" s="51" t="str">
        <f t="shared" si="14"/>
        <v/>
      </c>
      <c r="AE178" s="51" t="str">
        <f t="shared" si="15"/>
        <v/>
      </c>
      <c r="AO178" s="40" t="s">
        <v>262</v>
      </c>
      <c r="AP178" s="41" t="s">
        <v>1764</v>
      </c>
    </row>
    <row r="179" spans="1:42" ht="15" x14ac:dyDescent="0.25">
      <c r="A179" s="24"/>
      <c r="B179" s="25"/>
      <c r="C179" s="26"/>
      <c r="D179" s="27"/>
      <c r="E179" s="62" t="e">
        <f>VLOOKUP(D179,Label!$C$2:$D$1509,2,FALSE)</f>
        <v>#N/A</v>
      </c>
      <c r="F179" s="28"/>
      <c r="G179" s="28"/>
      <c r="H179" s="30"/>
      <c r="I179" s="30"/>
      <c r="J179" s="30"/>
      <c r="K179" s="30"/>
      <c r="L179" s="30"/>
      <c r="M179" s="30"/>
      <c r="N179" s="30"/>
      <c r="O179" s="30"/>
      <c r="P179" s="45"/>
      <c r="Q179" s="30"/>
      <c r="R179" s="30"/>
      <c r="S179" s="31"/>
      <c r="T179" s="31"/>
      <c r="U179" s="31"/>
      <c r="V179" s="31"/>
      <c r="W179" s="31"/>
      <c r="X179" s="31"/>
      <c r="Y179" s="31"/>
      <c r="Z179" s="31"/>
      <c r="AA179" s="9" t="str">
        <f t="shared" si="11"/>
        <v/>
      </c>
      <c r="AB179" s="9" t="b">
        <f t="shared" si="12"/>
        <v>0</v>
      </c>
      <c r="AC179" s="9" t="b">
        <f t="shared" si="13"/>
        <v>1</v>
      </c>
      <c r="AD179" s="51" t="str">
        <f t="shared" si="14"/>
        <v/>
      </c>
      <c r="AE179" s="51" t="str">
        <f t="shared" si="15"/>
        <v/>
      </c>
      <c r="AO179" s="40" t="s">
        <v>263</v>
      </c>
      <c r="AP179" s="41" t="s">
        <v>1765</v>
      </c>
    </row>
    <row r="180" spans="1:42" ht="15" x14ac:dyDescent="0.25">
      <c r="A180" s="24"/>
      <c r="B180" s="25"/>
      <c r="C180" s="26"/>
      <c r="D180" s="27"/>
      <c r="E180" s="62" t="e">
        <f>VLOOKUP(D180,Label!$C$2:$D$1509,2,FALSE)</f>
        <v>#N/A</v>
      </c>
      <c r="F180" s="28"/>
      <c r="G180" s="28"/>
      <c r="H180" s="30"/>
      <c r="I180" s="30"/>
      <c r="J180" s="30"/>
      <c r="K180" s="30"/>
      <c r="L180" s="30"/>
      <c r="M180" s="30"/>
      <c r="N180" s="30"/>
      <c r="O180" s="30"/>
      <c r="P180" s="45"/>
      <c r="Q180" s="30"/>
      <c r="R180" s="30"/>
      <c r="S180" s="31"/>
      <c r="T180" s="31"/>
      <c r="U180" s="31"/>
      <c r="V180" s="31"/>
      <c r="W180" s="31"/>
      <c r="X180" s="31"/>
      <c r="Y180" s="31"/>
      <c r="Z180" s="31"/>
      <c r="AA180" s="9" t="str">
        <f t="shared" si="11"/>
        <v/>
      </c>
      <c r="AB180" s="9" t="b">
        <f t="shared" si="12"/>
        <v>0</v>
      </c>
      <c r="AC180" s="9" t="b">
        <f t="shared" si="13"/>
        <v>1</v>
      </c>
      <c r="AD180" s="51" t="str">
        <f t="shared" si="14"/>
        <v/>
      </c>
      <c r="AE180" s="51" t="str">
        <f t="shared" si="15"/>
        <v/>
      </c>
      <c r="AO180" s="40" t="s">
        <v>264</v>
      </c>
      <c r="AP180" s="41" t="s">
        <v>1766</v>
      </c>
    </row>
    <row r="181" spans="1:42" ht="15" x14ac:dyDescent="0.25">
      <c r="A181" s="24"/>
      <c r="B181" s="25"/>
      <c r="C181" s="26"/>
      <c r="D181" s="27"/>
      <c r="E181" s="62" t="e">
        <f>VLOOKUP(D181,Label!$C$2:$D$1509,2,FALSE)</f>
        <v>#N/A</v>
      </c>
      <c r="F181" s="28"/>
      <c r="G181" s="28"/>
      <c r="H181" s="30"/>
      <c r="I181" s="30"/>
      <c r="J181" s="30"/>
      <c r="K181" s="30"/>
      <c r="L181" s="30"/>
      <c r="M181" s="30"/>
      <c r="N181" s="30"/>
      <c r="O181" s="30"/>
      <c r="P181" s="45"/>
      <c r="Q181" s="30"/>
      <c r="R181" s="30"/>
      <c r="S181" s="31"/>
      <c r="T181" s="31"/>
      <c r="U181" s="31"/>
      <c r="V181" s="31"/>
      <c r="W181" s="31"/>
      <c r="X181" s="31"/>
      <c r="Y181" s="31"/>
      <c r="Z181" s="31"/>
      <c r="AA181" s="9" t="str">
        <f t="shared" si="11"/>
        <v/>
      </c>
      <c r="AB181" s="9" t="b">
        <f t="shared" si="12"/>
        <v>0</v>
      </c>
      <c r="AC181" s="9" t="b">
        <f t="shared" si="13"/>
        <v>1</v>
      </c>
      <c r="AD181" s="51" t="str">
        <f t="shared" si="14"/>
        <v/>
      </c>
      <c r="AE181" s="51" t="str">
        <f t="shared" si="15"/>
        <v/>
      </c>
      <c r="AO181" s="40" t="s">
        <v>265</v>
      </c>
      <c r="AP181" s="41" t="s">
        <v>1767</v>
      </c>
    </row>
    <row r="182" spans="1:42" ht="15" x14ac:dyDescent="0.25">
      <c r="A182" s="24"/>
      <c r="B182" s="25"/>
      <c r="C182" s="26"/>
      <c r="D182" s="27"/>
      <c r="E182" s="62" t="e">
        <f>VLOOKUP(D182,Label!$C$2:$D$1509,2,FALSE)</f>
        <v>#N/A</v>
      </c>
      <c r="F182" s="28"/>
      <c r="G182" s="28"/>
      <c r="H182" s="30"/>
      <c r="I182" s="30"/>
      <c r="J182" s="30"/>
      <c r="K182" s="30"/>
      <c r="L182" s="30"/>
      <c r="M182" s="30"/>
      <c r="N182" s="30"/>
      <c r="O182" s="30"/>
      <c r="P182" s="45"/>
      <c r="Q182" s="30"/>
      <c r="R182" s="30"/>
      <c r="S182" s="31"/>
      <c r="T182" s="31"/>
      <c r="U182" s="31"/>
      <c r="V182" s="31"/>
      <c r="W182" s="31"/>
      <c r="X182" s="31"/>
      <c r="Y182" s="31"/>
      <c r="Z182" s="31"/>
      <c r="AA182" s="9" t="str">
        <f t="shared" si="11"/>
        <v/>
      </c>
      <c r="AB182" s="9" t="b">
        <f t="shared" si="12"/>
        <v>0</v>
      </c>
      <c r="AC182" s="9" t="b">
        <f t="shared" si="13"/>
        <v>1</v>
      </c>
      <c r="AD182" s="51" t="str">
        <f t="shared" si="14"/>
        <v/>
      </c>
      <c r="AE182" s="51" t="str">
        <f t="shared" si="15"/>
        <v/>
      </c>
      <c r="AO182" s="40" t="s">
        <v>266</v>
      </c>
      <c r="AP182" s="41" t="s">
        <v>1768</v>
      </c>
    </row>
    <row r="183" spans="1:42" ht="15" x14ac:dyDescent="0.25">
      <c r="A183" s="24"/>
      <c r="B183" s="25"/>
      <c r="C183" s="26"/>
      <c r="D183" s="27"/>
      <c r="E183" s="62" t="e">
        <f>VLOOKUP(D183,Label!$C$2:$D$1509,2,FALSE)</f>
        <v>#N/A</v>
      </c>
      <c r="F183" s="28"/>
      <c r="G183" s="28"/>
      <c r="H183" s="30"/>
      <c r="I183" s="30"/>
      <c r="J183" s="30"/>
      <c r="K183" s="30"/>
      <c r="L183" s="30"/>
      <c r="M183" s="30"/>
      <c r="N183" s="30"/>
      <c r="O183" s="30"/>
      <c r="P183" s="45"/>
      <c r="Q183" s="30"/>
      <c r="R183" s="30"/>
      <c r="S183" s="31"/>
      <c r="T183" s="31"/>
      <c r="U183" s="31"/>
      <c r="V183" s="31"/>
      <c r="W183" s="31"/>
      <c r="X183" s="31"/>
      <c r="Y183" s="31"/>
      <c r="Z183" s="31"/>
      <c r="AA183" s="9" t="str">
        <f t="shared" si="11"/>
        <v/>
      </c>
      <c r="AB183" s="9" t="b">
        <f t="shared" si="12"/>
        <v>0</v>
      </c>
      <c r="AC183" s="9" t="b">
        <f t="shared" si="13"/>
        <v>1</v>
      </c>
      <c r="AD183" s="51" t="str">
        <f t="shared" si="14"/>
        <v/>
      </c>
      <c r="AE183" s="51" t="str">
        <f t="shared" si="15"/>
        <v/>
      </c>
      <c r="AO183" s="40" t="s">
        <v>267</v>
      </c>
      <c r="AP183" s="41" t="s">
        <v>1769</v>
      </c>
    </row>
    <row r="184" spans="1:42" ht="15" x14ac:dyDescent="0.25">
      <c r="A184" s="24"/>
      <c r="B184" s="25"/>
      <c r="C184" s="26"/>
      <c r="D184" s="27"/>
      <c r="E184" s="62" t="e">
        <f>VLOOKUP(D184,Label!$C$2:$D$1509,2,FALSE)</f>
        <v>#N/A</v>
      </c>
      <c r="F184" s="28"/>
      <c r="G184" s="28"/>
      <c r="H184" s="30"/>
      <c r="I184" s="30"/>
      <c r="J184" s="30"/>
      <c r="K184" s="30"/>
      <c r="L184" s="30"/>
      <c r="M184" s="30"/>
      <c r="N184" s="30"/>
      <c r="O184" s="30"/>
      <c r="P184" s="45"/>
      <c r="Q184" s="30"/>
      <c r="R184" s="30"/>
      <c r="S184" s="31"/>
      <c r="T184" s="31"/>
      <c r="U184" s="31"/>
      <c r="V184" s="31"/>
      <c r="W184" s="31"/>
      <c r="X184" s="31"/>
      <c r="Y184" s="31"/>
      <c r="Z184" s="31"/>
      <c r="AA184" s="9" t="str">
        <f t="shared" si="11"/>
        <v/>
      </c>
      <c r="AB184" s="9" t="b">
        <f t="shared" si="12"/>
        <v>0</v>
      </c>
      <c r="AC184" s="9" t="b">
        <f t="shared" si="13"/>
        <v>1</v>
      </c>
      <c r="AD184" s="51" t="str">
        <f t="shared" si="14"/>
        <v/>
      </c>
      <c r="AE184" s="51" t="str">
        <f t="shared" si="15"/>
        <v/>
      </c>
      <c r="AO184" s="40" t="s">
        <v>268</v>
      </c>
      <c r="AP184" s="41" t="s">
        <v>1770</v>
      </c>
    </row>
    <row r="185" spans="1:42" ht="15" x14ac:dyDescent="0.25">
      <c r="A185" s="24"/>
      <c r="B185" s="25"/>
      <c r="C185" s="26"/>
      <c r="D185" s="27"/>
      <c r="E185" s="62" t="e">
        <f>VLOOKUP(D185,Label!$C$2:$D$1509,2,FALSE)</f>
        <v>#N/A</v>
      </c>
      <c r="F185" s="28"/>
      <c r="G185" s="28"/>
      <c r="H185" s="30"/>
      <c r="I185" s="30"/>
      <c r="J185" s="30"/>
      <c r="K185" s="30"/>
      <c r="L185" s="30"/>
      <c r="M185" s="30"/>
      <c r="N185" s="30"/>
      <c r="O185" s="30"/>
      <c r="P185" s="45"/>
      <c r="Q185" s="30"/>
      <c r="R185" s="30"/>
      <c r="S185" s="31"/>
      <c r="T185" s="31"/>
      <c r="U185" s="31"/>
      <c r="V185" s="31"/>
      <c r="W185" s="31"/>
      <c r="X185" s="31"/>
      <c r="Y185" s="31"/>
      <c r="Z185" s="31"/>
      <c r="AA185" s="9" t="str">
        <f t="shared" si="11"/>
        <v/>
      </c>
      <c r="AB185" s="9" t="b">
        <f t="shared" si="12"/>
        <v>0</v>
      </c>
      <c r="AC185" s="9" t="b">
        <f t="shared" si="13"/>
        <v>1</v>
      </c>
      <c r="AD185" s="51" t="str">
        <f t="shared" si="14"/>
        <v/>
      </c>
      <c r="AE185" s="51" t="str">
        <f t="shared" si="15"/>
        <v/>
      </c>
      <c r="AO185" s="40" t="s">
        <v>269</v>
      </c>
      <c r="AP185" s="41" t="s">
        <v>1771</v>
      </c>
    </row>
    <row r="186" spans="1:42" ht="15" x14ac:dyDescent="0.25">
      <c r="A186" s="24"/>
      <c r="B186" s="25"/>
      <c r="C186" s="26"/>
      <c r="D186" s="27"/>
      <c r="E186" s="62" t="e">
        <f>VLOOKUP(D186,Label!$C$2:$D$1509,2,FALSE)</f>
        <v>#N/A</v>
      </c>
      <c r="F186" s="28"/>
      <c r="G186" s="28"/>
      <c r="H186" s="30"/>
      <c r="I186" s="30"/>
      <c r="J186" s="30"/>
      <c r="K186" s="30"/>
      <c r="L186" s="30"/>
      <c r="M186" s="30"/>
      <c r="N186" s="30"/>
      <c r="O186" s="30"/>
      <c r="P186" s="45"/>
      <c r="Q186" s="30"/>
      <c r="R186" s="30"/>
      <c r="S186" s="31"/>
      <c r="T186" s="31"/>
      <c r="U186" s="31"/>
      <c r="V186" s="31"/>
      <c r="W186" s="31"/>
      <c r="X186" s="31"/>
      <c r="Y186" s="31"/>
      <c r="Z186" s="31"/>
      <c r="AA186" s="9" t="str">
        <f t="shared" si="11"/>
        <v/>
      </c>
      <c r="AB186" s="9" t="b">
        <f t="shared" si="12"/>
        <v>0</v>
      </c>
      <c r="AC186" s="9" t="b">
        <f t="shared" si="13"/>
        <v>1</v>
      </c>
      <c r="AD186" s="51" t="str">
        <f t="shared" si="14"/>
        <v/>
      </c>
      <c r="AE186" s="51" t="str">
        <f t="shared" si="15"/>
        <v/>
      </c>
      <c r="AO186" s="40" t="s">
        <v>270</v>
      </c>
      <c r="AP186" s="41" t="s">
        <v>1772</v>
      </c>
    </row>
    <row r="187" spans="1:42" ht="15" x14ac:dyDescent="0.25">
      <c r="A187" s="24"/>
      <c r="B187" s="25"/>
      <c r="C187" s="26"/>
      <c r="D187" s="27"/>
      <c r="E187" s="62" t="e">
        <f>VLOOKUP(D187,Label!$C$2:$D$1509,2,FALSE)</f>
        <v>#N/A</v>
      </c>
      <c r="F187" s="28"/>
      <c r="G187" s="28"/>
      <c r="H187" s="30"/>
      <c r="I187" s="30"/>
      <c r="J187" s="30"/>
      <c r="K187" s="30"/>
      <c r="L187" s="30"/>
      <c r="M187" s="30"/>
      <c r="N187" s="30"/>
      <c r="O187" s="30"/>
      <c r="P187" s="45"/>
      <c r="Q187" s="30"/>
      <c r="R187" s="30"/>
      <c r="S187" s="31"/>
      <c r="T187" s="31"/>
      <c r="U187" s="31"/>
      <c r="V187" s="31"/>
      <c r="W187" s="31"/>
      <c r="X187" s="31"/>
      <c r="Y187" s="31"/>
      <c r="Z187" s="31"/>
      <c r="AA187" s="9" t="str">
        <f t="shared" si="11"/>
        <v/>
      </c>
      <c r="AB187" s="9" t="b">
        <f t="shared" si="12"/>
        <v>0</v>
      </c>
      <c r="AC187" s="9" t="b">
        <f t="shared" si="13"/>
        <v>1</v>
      </c>
      <c r="AD187" s="51" t="str">
        <f t="shared" si="14"/>
        <v/>
      </c>
      <c r="AE187" s="51" t="str">
        <f t="shared" si="15"/>
        <v/>
      </c>
      <c r="AO187" s="40" t="s">
        <v>271</v>
      </c>
      <c r="AP187" s="41" t="s">
        <v>1773</v>
      </c>
    </row>
    <row r="188" spans="1:42" ht="15" x14ac:dyDescent="0.25">
      <c r="A188" s="24"/>
      <c r="B188" s="25"/>
      <c r="C188" s="26"/>
      <c r="D188" s="27"/>
      <c r="E188" s="62" t="e">
        <f>VLOOKUP(D188,Label!$C$2:$D$1509,2,FALSE)</f>
        <v>#N/A</v>
      </c>
      <c r="F188" s="28"/>
      <c r="G188" s="28"/>
      <c r="H188" s="30"/>
      <c r="I188" s="30"/>
      <c r="J188" s="30"/>
      <c r="K188" s="30"/>
      <c r="L188" s="30"/>
      <c r="M188" s="30"/>
      <c r="N188" s="30"/>
      <c r="O188" s="30"/>
      <c r="P188" s="45"/>
      <c r="Q188" s="30"/>
      <c r="R188" s="30"/>
      <c r="S188" s="31"/>
      <c r="T188" s="31"/>
      <c r="U188" s="31"/>
      <c r="V188" s="31"/>
      <c r="W188" s="31"/>
      <c r="X188" s="31"/>
      <c r="Y188" s="31"/>
      <c r="Z188" s="31"/>
      <c r="AA188" s="9" t="str">
        <f t="shared" si="11"/>
        <v/>
      </c>
      <c r="AB188" s="9" t="b">
        <f t="shared" si="12"/>
        <v>0</v>
      </c>
      <c r="AC188" s="9" t="b">
        <f t="shared" si="13"/>
        <v>1</v>
      </c>
      <c r="AD188" s="51" t="str">
        <f t="shared" si="14"/>
        <v/>
      </c>
      <c r="AE188" s="51" t="str">
        <f t="shared" si="15"/>
        <v/>
      </c>
      <c r="AO188" s="40" t="s">
        <v>272</v>
      </c>
      <c r="AP188" s="41" t="s">
        <v>1774</v>
      </c>
    </row>
    <row r="189" spans="1:42" ht="15" x14ac:dyDescent="0.25">
      <c r="A189" s="24"/>
      <c r="B189" s="25"/>
      <c r="C189" s="26"/>
      <c r="D189" s="27"/>
      <c r="E189" s="62" t="e">
        <f>VLOOKUP(D189,Label!$C$2:$D$1509,2,FALSE)</f>
        <v>#N/A</v>
      </c>
      <c r="F189" s="28"/>
      <c r="G189" s="28"/>
      <c r="H189" s="30"/>
      <c r="I189" s="30"/>
      <c r="J189" s="30"/>
      <c r="K189" s="30"/>
      <c r="L189" s="30"/>
      <c r="M189" s="30"/>
      <c r="N189" s="30"/>
      <c r="O189" s="30"/>
      <c r="P189" s="45"/>
      <c r="Q189" s="30"/>
      <c r="R189" s="30"/>
      <c r="S189" s="31"/>
      <c r="T189" s="31"/>
      <c r="U189" s="31"/>
      <c r="V189" s="31"/>
      <c r="W189" s="31"/>
      <c r="X189" s="31"/>
      <c r="Y189" s="31"/>
      <c r="Z189" s="31"/>
      <c r="AA189" s="9" t="str">
        <f t="shared" si="11"/>
        <v/>
      </c>
      <c r="AB189" s="9" t="b">
        <f t="shared" si="12"/>
        <v>0</v>
      </c>
      <c r="AC189" s="9" t="b">
        <f t="shared" si="13"/>
        <v>1</v>
      </c>
      <c r="AD189" s="51" t="str">
        <f t="shared" si="14"/>
        <v/>
      </c>
      <c r="AE189" s="51" t="str">
        <f t="shared" si="15"/>
        <v/>
      </c>
      <c r="AO189" s="40" t="s">
        <v>273</v>
      </c>
      <c r="AP189" s="41" t="s">
        <v>1775</v>
      </c>
    </row>
    <row r="190" spans="1:42" ht="15" x14ac:dyDescent="0.25">
      <c r="A190" s="24"/>
      <c r="B190" s="25"/>
      <c r="C190" s="26"/>
      <c r="D190" s="27"/>
      <c r="E190" s="62" t="e">
        <f>VLOOKUP(D190,Label!$C$2:$D$1509,2,FALSE)</f>
        <v>#N/A</v>
      </c>
      <c r="F190" s="28"/>
      <c r="G190" s="28"/>
      <c r="H190" s="30"/>
      <c r="I190" s="30"/>
      <c r="J190" s="30"/>
      <c r="K190" s="30"/>
      <c r="L190" s="30"/>
      <c r="M190" s="30"/>
      <c r="N190" s="30"/>
      <c r="O190" s="30"/>
      <c r="P190" s="45"/>
      <c r="Q190" s="30"/>
      <c r="R190" s="30"/>
      <c r="S190" s="31"/>
      <c r="T190" s="31"/>
      <c r="U190" s="31"/>
      <c r="V190" s="31"/>
      <c r="W190" s="31"/>
      <c r="X190" s="31"/>
      <c r="Y190" s="31"/>
      <c r="Z190" s="31"/>
      <c r="AA190" s="9" t="str">
        <f t="shared" si="11"/>
        <v/>
      </c>
      <c r="AB190" s="9" t="b">
        <f t="shared" si="12"/>
        <v>0</v>
      </c>
      <c r="AC190" s="9" t="b">
        <f t="shared" si="13"/>
        <v>1</v>
      </c>
      <c r="AD190" s="51" t="str">
        <f t="shared" si="14"/>
        <v/>
      </c>
      <c r="AE190" s="51" t="str">
        <f t="shared" si="15"/>
        <v/>
      </c>
      <c r="AO190" s="40" t="s">
        <v>274</v>
      </c>
      <c r="AP190" s="41" t="s">
        <v>1776</v>
      </c>
    </row>
    <row r="191" spans="1:42" ht="15" x14ac:dyDescent="0.25">
      <c r="A191" s="24"/>
      <c r="B191" s="25"/>
      <c r="C191" s="26"/>
      <c r="D191" s="27"/>
      <c r="E191" s="62" t="e">
        <f>VLOOKUP(D191,Label!$C$2:$D$1509,2,FALSE)</f>
        <v>#N/A</v>
      </c>
      <c r="F191" s="28"/>
      <c r="G191" s="28"/>
      <c r="H191" s="30"/>
      <c r="I191" s="30"/>
      <c r="J191" s="30"/>
      <c r="K191" s="30"/>
      <c r="L191" s="30"/>
      <c r="M191" s="30"/>
      <c r="N191" s="30"/>
      <c r="O191" s="30"/>
      <c r="P191" s="45"/>
      <c r="Q191" s="30"/>
      <c r="R191" s="30"/>
      <c r="S191" s="31"/>
      <c r="T191" s="31"/>
      <c r="U191" s="31"/>
      <c r="V191" s="31"/>
      <c r="W191" s="31"/>
      <c r="X191" s="31"/>
      <c r="Y191" s="31"/>
      <c r="Z191" s="31"/>
      <c r="AA191" s="9" t="str">
        <f t="shared" si="11"/>
        <v/>
      </c>
      <c r="AB191" s="9" t="b">
        <f t="shared" si="12"/>
        <v>0</v>
      </c>
      <c r="AC191" s="9" t="b">
        <f t="shared" si="13"/>
        <v>1</v>
      </c>
      <c r="AD191" s="51" t="str">
        <f t="shared" si="14"/>
        <v/>
      </c>
      <c r="AE191" s="51" t="str">
        <f t="shared" si="15"/>
        <v/>
      </c>
      <c r="AO191" s="40" t="s">
        <v>275</v>
      </c>
      <c r="AP191" s="41" t="s">
        <v>1777</v>
      </c>
    </row>
    <row r="192" spans="1:42" ht="15" x14ac:dyDescent="0.25">
      <c r="A192" s="24"/>
      <c r="B192" s="25"/>
      <c r="C192" s="26"/>
      <c r="D192" s="27"/>
      <c r="E192" s="62" t="e">
        <f>VLOOKUP(D192,Label!$C$2:$D$1509,2,FALSE)</f>
        <v>#N/A</v>
      </c>
      <c r="F192" s="28"/>
      <c r="G192" s="28"/>
      <c r="H192" s="30"/>
      <c r="I192" s="30"/>
      <c r="J192" s="30"/>
      <c r="K192" s="30"/>
      <c r="L192" s="30"/>
      <c r="M192" s="30"/>
      <c r="N192" s="30"/>
      <c r="O192" s="30"/>
      <c r="P192" s="45"/>
      <c r="Q192" s="30"/>
      <c r="R192" s="30"/>
      <c r="S192" s="31"/>
      <c r="T192" s="31"/>
      <c r="U192" s="31"/>
      <c r="V192" s="31"/>
      <c r="W192" s="31"/>
      <c r="X192" s="31"/>
      <c r="Y192" s="31"/>
      <c r="Z192" s="31"/>
      <c r="AA192" s="9" t="str">
        <f t="shared" si="11"/>
        <v/>
      </c>
      <c r="AB192" s="9" t="b">
        <f t="shared" si="12"/>
        <v>0</v>
      </c>
      <c r="AC192" s="9" t="b">
        <f t="shared" si="13"/>
        <v>1</v>
      </c>
      <c r="AD192" s="51" t="str">
        <f t="shared" si="14"/>
        <v/>
      </c>
      <c r="AE192" s="51" t="str">
        <f t="shared" si="15"/>
        <v/>
      </c>
      <c r="AO192" s="40" t="s">
        <v>276</v>
      </c>
      <c r="AP192" s="41" t="s">
        <v>1778</v>
      </c>
    </row>
    <row r="193" spans="1:42" ht="15" x14ac:dyDescent="0.25">
      <c r="A193" s="24"/>
      <c r="B193" s="25"/>
      <c r="C193" s="26"/>
      <c r="D193" s="27"/>
      <c r="E193" s="62" t="e">
        <f>VLOOKUP(D193,Label!$C$2:$D$1509,2,FALSE)</f>
        <v>#N/A</v>
      </c>
      <c r="F193" s="28"/>
      <c r="G193" s="28"/>
      <c r="H193" s="30"/>
      <c r="I193" s="30"/>
      <c r="J193" s="30"/>
      <c r="K193" s="30"/>
      <c r="L193" s="30"/>
      <c r="M193" s="30"/>
      <c r="N193" s="30"/>
      <c r="O193" s="30"/>
      <c r="P193" s="45"/>
      <c r="Q193" s="30"/>
      <c r="R193" s="30"/>
      <c r="S193" s="31"/>
      <c r="T193" s="31"/>
      <c r="U193" s="31"/>
      <c r="V193" s="31"/>
      <c r="W193" s="31"/>
      <c r="X193" s="31"/>
      <c r="Y193" s="31"/>
      <c r="Z193" s="31"/>
      <c r="AA193" s="9" t="str">
        <f t="shared" si="11"/>
        <v/>
      </c>
      <c r="AB193" s="9" t="b">
        <f t="shared" si="12"/>
        <v>0</v>
      </c>
      <c r="AC193" s="9" t="b">
        <f t="shared" si="13"/>
        <v>1</v>
      </c>
      <c r="AD193" s="51" t="str">
        <f t="shared" si="14"/>
        <v/>
      </c>
      <c r="AE193" s="51" t="str">
        <f t="shared" si="15"/>
        <v/>
      </c>
      <c r="AO193" s="40" t="s">
        <v>277</v>
      </c>
      <c r="AP193" s="41" t="s">
        <v>1779</v>
      </c>
    </row>
    <row r="194" spans="1:42" ht="15" x14ac:dyDescent="0.25">
      <c r="A194" s="24"/>
      <c r="B194" s="25"/>
      <c r="C194" s="26"/>
      <c r="D194" s="27"/>
      <c r="E194" s="62" t="e">
        <f>VLOOKUP(D194,Label!$C$2:$D$1509,2,FALSE)</f>
        <v>#N/A</v>
      </c>
      <c r="F194" s="28"/>
      <c r="G194" s="28"/>
      <c r="H194" s="30"/>
      <c r="I194" s="30"/>
      <c r="J194" s="30"/>
      <c r="K194" s="30"/>
      <c r="L194" s="30"/>
      <c r="M194" s="30"/>
      <c r="N194" s="30"/>
      <c r="O194" s="30"/>
      <c r="P194" s="45"/>
      <c r="Q194" s="30"/>
      <c r="R194" s="30"/>
      <c r="S194" s="31"/>
      <c r="T194" s="31"/>
      <c r="U194" s="31"/>
      <c r="V194" s="31"/>
      <c r="W194" s="31"/>
      <c r="X194" s="31"/>
      <c r="Y194" s="31"/>
      <c r="Z194" s="31"/>
      <c r="AA194" s="9" t="str">
        <f t="shared" si="11"/>
        <v/>
      </c>
      <c r="AB194" s="9" t="b">
        <f t="shared" si="12"/>
        <v>0</v>
      </c>
      <c r="AC194" s="9" t="b">
        <f t="shared" si="13"/>
        <v>1</v>
      </c>
      <c r="AD194" s="51" t="str">
        <f t="shared" si="14"/>
        <v/>
      </c>
      <c r="AE194" s="51" t="str">
        <f t="shared" si="15"/>
        <v/>
      </c>
      <c r="AO194" s="40" t="s">
        <v>278</v>
      </c>
      <c r="AP194" s="41" t="s">
        <v>1780</v>
      </c>
    </row>
    <row r="195" spans="1:42" ht="15" x14ac:dyDescent="0.25">
      <c r="A195" s="24"/>
      <c r="B195" s="25"/>
      <c r="C195" s="26"/>
      <c r="D195" s="27"/>
      <c r="E195" s="62" t="e">
        <f>VLOOKUP(D195,Label!$C$2:$D$1509,2,FALSE)</f>
        <v>#N/A</v>
      </c>
      <c r="F195" s="28"/>
      <c r="G195" s="28"/>
      <c r="H195" s="30"/>
      <c r="I195" s="30"/>
      <c r="J195" s="30"/>
      <c r="K195" s="30"/>
      <c r="L195" s="30"/>
      <c r="M195" s="30"/>
      <c r="N195" s="30"/>
      <c r="O195" s="30"/>
      <c r="P195" s="45"/>
      <c r="Q195" s="30"/>
      <c r="R195" s="30"/>
      <c r="S195" s="31"/>
      <c r="T195" s="31"/>
      <c r="U195" s="31"/>
      <c r="V195" s="31"/>
      <c r="W195" s="31"/>
      <c r="X195" s="31"/>
      <c r="Y195" s="31"/>
      <c r="Z195" s="31"/>
      <c r="AA195" s="9" t="str">
        <f t="shared" si="11"/>
        <v/>
      </c>
      <c r="AB195" s="9" t="b">
        <f t="shared" si="12"/>
        <v>0</v>
      </c>
      <c r="AC195" s="9" t="b">
        <f t="shared" si="13"/>
        <v>1</v>
      </c>
      <c r="AD195" s="51" t="str">
        <f t="shared" si="14"/>
        <v/>
      </c>
      <c r="AE195" s="51" t="str">
        <f t="shared" si="15"/>
        <v/>
      </c>
      <c r="AO195" s="40" t="s">
        <v>279</v>
      </c>
      <c r="AP195" s="41" t="s">
        <v>1781</v>
      </c>
    </row>
    <row r="196" spans="1:42" ht="15" x14ac:dyDescent="0.25">
      <c r="A196" s="24"/>
      <c r="B196" s="25"/>
      <c r="C196" s="26"/>
      <c r="D196" s="27"/>
      <c r="E196" s="62" t="e">
        <f>VLOOKUP(D196,Label!$C$2:$D$1509,2,FALSE)</f>
        <v>#N/A</v>
      </c>
      <c r="F196" s="28"/>
      <c r="G196" s="28"/>
      <c r="H196" s="30"/>
      <c r="I196" s="30"/>
      <c r="J196" s="30"/>
      <c r="K196" s="30"/>
      <c r="L196" s="30"/>
      <c r="M196" s="30"/>
      <c r="N196" s="30"/>
      <c r="O196" s="30"/>
      <c r="P196" s="45"/>
      <c r="Q196" s="30"/>
      <c r="R196" s="30"/>
      <c r="S196" s="31"/>
      <c r="T196" s="31"/>
      <c r="U196" s="31"/>
      <c r="V196" s="31"/>
      <c r="W196" s="31"/>
      <c r="X196" s="31"/>
      <c r="Y196" s="31"/>
      <c r="Z196" s="31"/>
      <c r="AA196" s="9" t="str">
        <f t="shared" si="11"/>
        <v/>
      </c>
      <c r="AB196" s="9" t="b">
        <f t="shared" si="12"/>
        <v>0</v>
      </c>
      <c r="AC196" s="9" t="b">
        <f t="shared" si="13"/>
        <v>1</v>
      </c>
      <c r="AD196" s="51" t="str">
        <f t="shared" si="14"/>
        <v/>
      </c>
      <c r="AE196" s="51" t="str">
        <f t="shared" si="15"/>
        <v/>
      </c>
      <c r="AO196" s="40" t="s">
        <v>280</v>
      </c>
      <c r="AP196" s="41" t="s">
        <v>1782</v>
      </c>
    </row>
    <row r="197" spans="1:42" ht="15" x14ac:dyDescent="0.25">
      <c r="A197" s="24"/>
      <c r="B197" s="25"/>
      <c r="C197" s="26"/>
      <c r="D197" s="27"/>
      <c r="E197" s="62" t="e">
        <f>VLOOKUP(D197,Label!$C$2:$D$1509,2,FALSE)</f>
        <v>#N/A</v>
      </c>
      <c r="F197" s="28"/>
      <c r="G197" s="28"/>
      <c r="H197" s="30"/>
      <c r="I197" s="30"/>
      <c r="J197" s="30"/>
      <c r="K197" s="30"/>
      <c r="L197" s="30"/>
      <c r="M197" s="30"/>
      <c r="N197" s="30"/>
      <c r="O197" s="30"/>
      <c r="P197" s="45"/>
      <c r="Q197" s="30"/>
      <c r="R197" s="30"/>
      <c r="S197" s="31"/>
      <c r="T197" s="31"/>
      <c r="U197" s="31"/>
      <c r="V197" s="31"/>
      <c r="W197" s="31"/>
      <c r="X197" s="31"/>
      <c r="Y197" s="31"/>
      <c r="Z197" s="31"/>
      <c r="AA197" s="9" t="str">
        <f t="shared" si="11"/>
        <v/>
      </c>
      <c r="AB197" s="9" t="b">
        <f t="shared" si="12"/>
        <v>0</v>
      </c>
      <c r="AC197" s="9" t="b">
        <f t="shared" si="13"/>
        <v>1</v>
      </c>
      <c r="AD197" s="51" t="str">
        <f t="shared" si="14"/>
        <v/>
      </c>
      <c r="AE197" s="51" t="str">
        <f t="shared" si="15"/>
        <v/>
      </c>
      <c r="AO197" s="40" t="s">
        <v>281</v>
      </c>
      <c r="AP197" s="41" t="s">
        <v>1783</v>
      </c>
    </row>
    <row r="198" spans="1:42" ht="15" x14ac:dyDescent="0.25">
      <c r="A198" s="24"/>
      <c r="B198" s="25"/>
      <c r="C198" s="26"/>
      <c r="D198" s="27"/>
      <c r="E198" s="62" t="e">
        <f>VLOOKUP(D198,Label!$C$2:$D$1509,2,FALSE)</f>
        <v>#N/A</v>
      </c>
      <c r="F198" s="28"/>
      <c r="G198" s="28"/>
      <c r="H198" s="30"/>
      <c r="I198" s="30"/>
      <c r="J198" s="30"/>
      <c r="K198" s="30"/>
      <c r="L198" s="30"/>
      <c r="M198" s="30"/>
      <c r="N198" s="30"/>
      <c r="O198" s="30"/>
      <c r="P198" s="45"/>
      <c r="Q198" s="30"/>
      <c r="R198" s="30"/>
      <c r="S198" s="31"/>
      <c r="T198" s="31"/>
      <c r="U198" s="31"/>
      <c r="V198" s="31"/>
      <c r="W198" s="31"/>
      <c r="X198" s="31"/>
      <c r="Y198" s="31"/>
      <c r="Z198" s="31"/>
      <c r="AA198" s="9" t="str">
        <f t="shared" si="11"/>
        <v/>
      </c>
      <c r="AB198" s="9" t="b">
        <f t="shared" si="12"/>
        <v>0</v>
      </c>
      <c r="AC198" s="9" t="b">
        <f t="shared" si="13"/>
        <v>1</v>
      </c>
      <c r="AD198" s="51" t="str">
        <f t="shared" si="14"/>
        <v/>
      </c>
      <c r="AE198" s="51" t="str">
        <f t="shared" si="15"/>
        <v/>
      </c>
      <c r="AO198" s="40" t="s">
        <v>282</v>
      </c>
      <c r="AP198" s="41" t="s">
        <v>1784</v>
      </c>
    </row>
    <row r="199" spans="1:42" ht="15" x14ac:dyDescent="0.25">
      <c r="A199" s="24"/>
      <c r="B199" s="25"/>
      <c r="C199" s="26"/>
      <c r="D199" s="27"/>
      <c r="E199" s="62" t="e">
        <f>VLOOKUP(D199,Label!$C$2:$D$1509,2,FALSE)</f>
        <v>#N/A</v>
      </c>
      <c r="F199" s="28"/>
      <c r="G199" s="28"/>
      <c r="H199" s="30"/>
      <c r="I199" s="30"/>
      <c r="J199" s="30"/>
      <c r="K199" s="30"/>
      <c r="L199" s="30"/>
      <c r="M199" s="30"/>
      <c r="N199" s="30"/>
      <c r="O199" s="30"/>
      <c r="P199" s="45"/>
      <c r="Q199" s="30"/>
      <c r="R199" s="30"/>
      <c r="S199" s="31"/>
      <c r="T199" s="31"/>
      <c r="U199" s="31"/>
      <c r="V199" s="31"/>
      <c r="W199" s="31"/>
      <c r="X199" s="31"/>
      <c r="Y199" s="31"/>
      <c r="Z199" s="31"/>
      <c r="AA199" s="9" t="str">
        <f t="shared" si="11"/>
        <v/>
      </c>
      <c r="AB199" s="9" t="b">
        <f t="shared" si="12"/>
        <v>0</v>
      </c>
      <c r="AC199" s="9" t="b">
        <f t="shared" si="13"/>
        <v>1</v>
      </c>
      <c r="AD199" s="51" t="str">
        <f t="shared" si="14"/>
        <v/>
      </c>
      <c r="AE199" s="51" t="str">
        <f t="shared" si="15"/>
        <v/>
      </c>
      <c r="AO199" s="40" t="s">
        <v>283</v>
      </c>
      <c r="AP199" s="41" t="s">
        <v>1785</v>
      </c>
    </row>
    <row r="200" spans="1:42" ht="15" x14ac:dyDescent="0.25">
      <c r="A200" s="24"/>
      <c r="B200" s="25"/>
      <c r="C200" s="26"/>
      <c r="D200" s="27"/>
      <c r="E200" s="62" t="e">
        <f>VLOOKUP(D200,Label!$C$2:$D$1509,2,FALSE)</f>
        <v>#N/A</v>
      </c>
      <c r="F200" s="28"/>
      <c r="G200" s="28"/>
      <c r="H200" s="30"/>
      <c r="I200" s="30"/>
      <c r="J200" s="30"/>
      <c r="K200" s="30"/>
      <c r="L200" s="30"/>
      <c r="M200" s="30"/>
      <c r="N200" s="30"/>
      <c r="O200" s="30"/>
      <c r="P200" s="45"/>
      <c r="Q200" s="30"/>
      <c r="R200" s="30"/>
      <c r="S200" s="31"/>
      <c r="T200" s="31"/>
      <c r="U200" s="31"/>
      <c r="V200" s="31"/>
      <c r="W200" s="31"/>
      <c r="X200" s="31"/>
      <c r="Y200" s="31"/>
      <c r="Z200" s="31"/>
      <c r="AA200" s="9" t="str">
        <f t="shared" ref="AA200:AA263" si="16">IF(AND(OR(AB200=FALSE,AC200=FALSE),OR(COUNTBLANK(A200:D200)&lt;&gt;COLUMNS(A200:D200),COUNTBLANK(F200:Z200)&lt;&gt;COLUMNS(F200:Z200))),"KO","")</f>
        <v/>
      </c>
      <c r="AB200" s="9" t="b">
        <f t="shared" ref="AB200:AB263" si="17">IF(OR(ISBLANK(A200),ISBLANK(B200),ISBLANK(C200),ISBLANK(D200),ISBLANK(F200),ISBLANK(H200),ISBLANK(I200),ISBLANK(J200),ISBLANK(K200),ISBLANK(L200),ISBLANK(M200),ISBLANK(N200),ISBLANK(O200),ISBLANK(Q200),ISBLANK(S200),ISBLANK(T200),ISBLANK(U200),ISBLANK(V200),ISBLANK(W200),ISBLANK(X200),ISBLANK(Y200),ISBLANK(Z200)),FALSE,TRUE)</f>
        <v>0</v>
      </c>
      <c r="AC200" s="9" t="b">
        <f t="shared" ref="AC200:AC263" si="18">IF((O200="Voucher"=NOT(ISBLANK(P200))),TRUE,FALSE)</f>
        <v>1</v>
      </c>
      <c r="AD200" s="51" t="str">
        <f t="shared" ref="AD200:AD263" si="19">IF(AND(AA200="KO",OR(COUNTBLANK(A200:D200)&lt;&gt;COLUMNS(A200:D200),COUNTBLANK(F200:Z200)&lt;&gt;COLUMNS(F200:Z200))),"ATTENZIONE!!! NON TUTTI I CAMPI OBBLIGATORI SONO STATI COMPILATI","")</f>
        <v/>
      </c>
      <c r="AE200" s="51" t="str">
        <f t="shared" ref="AE200:AE263" si="20">IF(Z200="KO","ATTENZIONE!!! NON TUTTI I CAMPI OBBLIGATORI SONO STATI COMPILATI","")</f>
        <v/>
      </c>
      <c r="AO200" s="40" t="s">
        <v>13</v>
      </c>
      <c r="AP200" s="41" t="s">
        <v>1786</v>
      </c>
    </row>
    <row r="201" spans="1:42" ht="15" x14ac:dyDescent="0.25">
      <c r="A201" s="24"/>
      <c r="B201" s="25"/>
      <c r="C201" s="26"/>
      <c r="D201" s="27"/>
      <c r="E201" s="62" t="e">
        <f>VLOOKUP(D201,Label!$C$2:$D$1509,2,FALSE)</f>
        <v>#N/A</v>
      </c>
      <c r="F201" s="28"/>
      <c r="G201" s="28"/>
      <c r="H201" s="30"/>
      <c r="I201" s="30"/>
      <c r="J201" s="30"/>
      <c r="K201" s="30"/>
      <c r="L201" s="30"/>
      <c r="M201" s="30"/>
      <c r="N201" s="30"/>
      <c r="O201" s="30"/>
      <c r="P201" s="45"/>
      <c r="Q201" s="30"/>
      <c r="R201" s="30"/>
      <c r="S201" s="31"/>
      <c r="T201" s="31"/>
      <c r="U201" s="31"/>
      <c r="V201" s="31"/>
      <c r="W201" s="31"/>
      <c r="X201" s="31"/>
      <c r="Y201" s="31"/>
      <c r="Z201" s="31"/>
      <c r="AA201" s="9" t="str">
        <f t="shared" si="16"/>
        <v/>
      </c>
      <c r="AB201" s="9" t="b">
        <f t="shared" si="17"/>
        <v>0</v>
      </c>
      <c r="AC201" s="9" t="b">
        <f t="shared" si="18"/>
        <v>1</v>
      </c>
      <c r="AD201" s="51" t="str">
        <f t="shared" si="19"/>
        <v/>
      </c>
      <c r="AE201" s="51" t="str">
        <f t="shared" si="20"/>
        <v/>
      </c>
      <c r="AO201" s="40" t="s">
        <v>284</v>
      </c>
      <c r="AP201" s="41" t="s">
        <v>1787</v>
      </c>
    </row>
    <row r="202" spans="1:42" ht="15" x14ac:dyDescent="0.25">
      <c r="A202" s="24"/>
      <c r="B202" s="25"/>
      <c r="C202" s="26"/>
      <c r="D202" s="27"/>
      <c r="E202" s="62" t="e">
        <f>VLOOKUP(D202,Label!$C$2:$D$1509,2,FALSE)</f>
        <v>#N/A</v>
      </c>
      <c r="F202" s="28"/>
      <c r="G202" s="28"/>
      <c r="H202" s="30"/>
      <c r="I202" s="30"/>
      <c r="J202" s="30"/>
      <c r="K202" s="30"/>
      <c r="L202" s="30"/>
      <c r="M202" s="30"/>
      <c r="N202" s="30"/>
      <c r="O202" s="30"/>
      <c r="P202" s="45"/>
      <c r="Q202" s="30"/>
      <c r="R202" s="30"/>
      <c r="S202" s="31"/>
      <c r="T202" s="31"/>
      <c r="U202" s="31"/>
      <c r="V202" s="31"/>
      <c r="W202" s="31"/>
      <c r="X202" s="31"/>
      <c r="Y202" s="31"/>
      <c r="Z202" s="31"/>
      <c r="AA202" s="9" t="str">
        <f t="shared" si="16"/>
        <v/>
      </c>
      <c r="AB202" s="9" t="b">
        <f t="shared" si="17"/>
        <v>0</v>
      </c>
      <c r="AC202" s="9" t="b">
        <f t="shared" si="18"/>
        <v>1</v>
      </c>
      <c r="AD202" s="51" t="str">
        <f t="shared" si="19"/>
        <v/>
      </c>
      <c r="AE202" s="51" t="str">
        <f t="shared" si="20"/>
        <v/>
      </c>
      <c r="AO202" s="40" t="s">
        <v>285</v>
      </c>
      <c r="AP202" s="41" t="s">
        <v>1788</v>
      </c>
    </row>
    <row r="203" spans="1:42" ht="15" x14ac:dyDescent="0.25">
      <c r="A203" s="24"/>
      <c r="B203" s="25"/>
      <c r="C203" s="26"/>
      <c r="D203" s="27"/>
      <c r="E203" s="62" t="e">
        <f>VLOOKUP(D203,Label!$C$2:$D$1509,2,FALSE)</f>
        <v>#N/A</v>
      </c>
      <c r="F203" s="28"/>
      <c r="G203" s="28"/>
      <c r="H203" s="30"/>
      <c r="I203" s="30"/>
      <c r="J203" s="30"/>
      <c r="K203" s="30"/>
      <c r="L203" s="30"/>
      <c r="M203" s="30"/>
      <c r="N203" s="30"/>
      <c r="O203" s="30"/>
      <c r="P203" s="45"/>
      <c r="Q203" s="30"/>
      <c r="R203" s="30"/>
      <c r="S203" s="31"/>
      <c r="T203" s="31"/>
      <c r="U203" s="31"/>
      <c r="V203" s="31"/>
      <c r="W203" s="31"/>
      <c r="X203" s="31"/>
      <c r="Y203" s="31"/>
      <c r="Z203" s="31"/>
      <c r="AA203" s="9" t="str">
        <f t="shared" si="16"/>
        <v/>
      </c>
      <c r="AB203" s="9" t="b">
        <f t="shared" si="17"/>
        <v>0</v>
      </c>
      <c r="AC203" s="9" t="b">
        <f t="shared" si="18"/>
        <v>1</v>
      </c>
      <c r="AD203" s="51" t="str">
        <f t="shared" si="19"/>
        <v/>
      </c>
      <c r="AE203" s="51" t="str">
        <f t="shared" si="20"/>
        <v/>
      </c>
      <c r="AO203" s="40" t="s">
        <v>286</v>
      </c>
      <c r="AP203" s="41" t="s">
        <v>1789</v>
      </c>
    </row>
    <row r="204" spans="1:42" ht="15" x14ac:dyDescent="0.25">
      <c r="A204" s="24"/>
      <c r="B204" s="25"/>
      <c r="C204" s="26"/>
      <c r="D204" s="27"/>
      <c r="E204" s="62" t="e">
        <f>VLOOKUP(D204,Label!$C$2:$D$1509,2,FALSE)</f>
        <v>#N/A</v>
      </c>
      <c r="F204" s="28"/>
      <c r="G204" s="28"/>
      <c r="H204" s="30"/>
      <c r="I204" s="30"/>
      <c r="J204" s="30"/>
      <c r="K204" s="30"/>
      <c r="L204" s="30"/>
      <c r="M204" s="30"/>
      <c r="N204" s="30"/>
      <c r="O204" s="30"/>
      <c r="P204" s="45"/>
      <c r="Q204" s="30"/>
      <c r="R204" s="30"/>
      <c r="S204" s="31"/>
      <c r="T204" s="31"/>
      <c r="U204" s="31"/>
      <c r="V204" s="31"/>
      <c r="W204" s="31"/>
      <c r="X204" s="31"/>
      <c r="Y204" s="31"/>
      <c r="Z204" s="31"/>
      <c r="AA204" s="9" t="str">
        <f t="shared" si="16"/>
        <v/>
      </c>
      <c r="AB204" s="9" t="b">
        <f t="shared" si="17"/>
        <v>0</v>
      </c>
      <c r="AC204" s="9" t="b">
        <f t="shared" si="18"/>
        <v>1</v>
      </c>
      <c r="AD204" s="51" t="str">
        <f t="shared" si="19"/>
        <v/>
      </c>
      <c r="AE204" s="51" t="str">
        <f t="shared" si="20"/>
        <v/>
      </c>
      <c r="AO204" s="40" t="s">
        <v>287</v>
      </c>
      <c r="AP204" s="41" t="s">
        <v>1790</v>
      </c>
    </row>
    <row r="205" spans="1:42" ht="15" x14ac:dyDescent="0.25">
      <c r="A205" s="24"/>
      <c r="B205" s="25"/>
      <c r="C205" s="26"/>
      <c r="D205" s="27"/>
      <c r="E205" s="62" t="e">
        <f>VLOOKUP(D205,Label!$C$2:$D$1509,2,FALSE)</f>
        <v>#N/A</v>
      </c>
      <c r="F205" s="28"/>
      <c r="G205" s="28"/>
      <c r="H205" s="30"/>
      <c r="I205" s="30"/>
      <c r="J205" s="30"/>
      <c r="K205" s="30"/>
      <c r="L205" s="30"/>
      <c r="M205" s="30"/>
      <c r="N205" s="30"/>
      <c r="O205" s="30"/>
      <c r="P205" s="45"/>
      <c r="Q205" s="30"/>
      <c r="R205" s="30"/>
      <c r="S205" s="31"/>
      <c r="T205" s="31"/>
      <c r="U205" s="31"/>
      <c r="V205" s="31"/>
      <c r="W205" s="31"/>
      <c r="X205" s="31"/>
      <c r="Y205" s="31"/>
      <c r="Z205" s="31"/>
      <c r="AA205" s="9" t="str">
        <f t="shared" si="16"/>
        <v/>
      </c>
      <c r="AB205" s="9" t="b">
        <f t="shared" si="17"/>
        <v>0</v>
      </c>
      <c r="AC205" s="9" t="b">
        <f t="shared" si="18"/>
        <v>1</v>
      </c>
      <c r="AD205" s="51" t="str">
        <f t="shared" si="19"/>
        <v/>
      </c>
      <c r="AE205" s="51" t="str">
        <f t="shared" si="20"/>
        <v/>
      </c>
      <c r="AO205" s="40" t="s">
        <v>288</v>
      </c>
      <c r="AP205" s="41" t="s">
        <v>1791</v>
      </c>
    </row>
    <row r="206" spans="1:42" ht="15" x14ac:dyDescent="0.25">
      <c r="A206" s="24"/>
      <c r="B206" s="25"/>
      <c r="C206" s="26"/>
      <c r="D206" s="27"/>
      <c r="E206" s="62" t="e">
        <f>VLOOKUP(D206,Label!$C$2:$D$1509,2,FALSE)</f>
        <v>#N/A</v>
      </c>
      <c r="F206" s="28"/>
      <c r="G206" s="28"/>
      <c r="H206" s="30"/>
      <c r="I206" s="30"/>
      <c r="J206" s="30"/>
      <c r="K206" s="30"/>
      <c r="L206" s="30"/>
      <c r="M206" s="30"/>
      <c r="N206" s="30"/>
      <c r="O206" s="30"/>
      <c r="P206" s="45"/>
      <c r="Q206" s="30"/>
      <c r="R206" s="30"/>
      <c r="S206" s="31"/>
      <c r="T206" s="31"/>
      <c r="U206" s="31"/>
      <c r="V206" s="31"/>
      <c r="W206" s="31"/>
      <c r="X206" s="31"/>
      <c r="Y206" s="31"/>
      <c r="Z206" s="31"/>
      <c r="AA206" s="9" t="str">
        <f t="shared" si="16"/>
        <v/>
      </c>
      <c r="AB206" s="9" t="b">
        <f t="shared" si="17"/>
        <v>0</v>
      </c>
      <c r="AC206" s="9" t="b">
        <f t="shared" si="18"/>
        <v>1</v>
      </c>
      <c r="AD206" s="51" t="str">
        <f t="shared" si="19"/>
        <v/>
      </c>
      <c r="AE206" s="51" t="str">
        <f t="shared" si="20"/>
        <v/>
      </c>
      <c r="AO206" s="40" t="s">
        <v>289</v>
      </c>
      <c r="AP206" s="41" t="s">
        <v>1792</v>
      </c>
    </row>
    <row r="207" spans="1:42" ht="15" x14ac:dyDescent="0.25">
      <c r="A207" s="24"/>
      <c r="B207" s="25"/>
      <c r="C207" s="26"/>
      <c r="D207" s="27"/>
      <c r="E207" s="62" t="e">
        <f>VLOOKUP(D207,Label!$C$2:$D$1509,2,FALSE)</f>
        <v>#N/A</v>
      </c>
      <c r="F207" s="28"/>
      <c r="G207" s="28"/>
      <c r="H207" s="30"/>
      <c r="I207" s="30"/>
      <c r="J207" s="30"/>
      <c r="K207" s="30"/>
      <c r="L207" s="30"/>
      <c r="M207" s="30"/>
      <c r="N207" s="30"/>
      <c r="O207" s="30"/>
      <c r="P207" s="45"/>
      <c r="Q207" s="30"/>
      <c r="R207" s="30"/>
      <c r="S207" s="31"/>
      <c r="T207" s="31"/>
      <c r="U207" s="31"/>
      <c r="V207" s="31"/>
      <c r="W207" s="31"/>
      <c r="X207" s="31"/>
      <c r="Y207" s="31"/>
      <c r="Z207" s="31"/>
      <c r="AA207" s="9" t="str">
        <f t="shared" si="16"/>
        <v/>
      </c>
      <c r="AB207" s="9" t="b">
        <f t="shared" si="17"/>
        <v>0</v>
      </c>
      <c r="AC207" s="9" t="b">
        <f t="shared" si="18"/>
        <v>1</v>
      </c>
      <c r="AD207" s="51" t="str">
        <f t="shared" si="19"/>
        <v/>
      </c>
      <c r="AE207" s="51" t="str">
        <f t="shared" si="20"/>
        <v/>
      </c>
      <c r="AO207" s="40" t="s">
        <v>290</v>
      </c>
      <c r="AP207" s="41" t="s">
        <v>1793</v>
      </c>
    </row>
    <row r="208" spans="1:42" ht="15" x14ac:dyDescent="0.25">
      <c r="A208" s="24"/>
      <c r="B208" s="25"/>
      <c r="C208" s="26"/>
      <c r="D208" s="27"/>
      <c r="E208" s="62" t="e">
        <f>VLOOKUP(D208,Label!$C$2:$D$1509,2,FALSE)</f>
        <v>#N/A</v>
      </c>
      <c r="F208" s="28"/>
      <c r="G208" s="28"/>
      <c r="H208" s="30"/>
      <c r="I208" s="30"/>
      <c r="J208" s="30"/>
      <c r="K208" s="30"/>
      <c r="L208" s="30"/>
      <c r="M208" s="30"/>
      <c r="N208" s="30"/>
      <c r="O208" s="30"/>
      <c r="P208" s="45"/>
      <c r="Q208" s="30"/>
      <c r="R208" s="30"/>
      <c r="S208" s="31"/>
      <c r="T208" s="31"/>
      <c r="U208" s="31"/>
      <c r="V208" s="31"/>
      <c r="W208" s="31"/>
      <c r="X208" s="31"/>
      <c r="Y208" s="31"/>
      <c r="Z208" s="31"/>
      <c r="AA208" s="9" t="str">
        <f t="shared" si="16"/>
        <v/>
      </c>
      <c r="AB208" s="9" t="b">
        <f t="shared" si="17"/>
        <v>0</v>
      </c>
      <c r="AC208" s="9" t="b">
        <f t="shared" si="18"/>
        <v>1</v>
      </c>
      <c r="AD208" s="51" t="str">
        <f t="shared" si="19"/>
        <v/>
      </c>
      <c r="AE208" s="51" t="str">
        <f t="shared" si="20"/>
        <v/>
      </c>
      <c r="AO208" s="40" t="s">
        <v>291</v>
      </c>
      <c r="AP208" s="41" t="s">
        <v>1794</v>
      </c>
    </row>
    <row r="209" spans="1:42" ht="15" x14ac:dyDescent="0.25">
      <c r="A209" s="24"/>
      <c r="B209" s="25"/>
      <c r="C209" s="26"/>
      <c r="D209" s="27"/>
      <c r="E209" s="62" t="e">
        <f>VLOOKUP(D209,Label!$C$2:$D$1509,2,FALSE)</f>
        <v>#N/A</v>
      </c>
      <c r="F209" s="28"/>
      <c r="G209" s="28"/>
      <c r="H209" s="30"/>
      <c r="I209" s="30"/>
      <c r="J209" s="30"/>
      <c r="K209" s="30"/>
      <c r="L209" s="30"/>
      <c r="M209" s="30"/>
      <c r="N209" s="30"/>
      <c r="O209" s="30"/>
      <c r="P209" s="45"/>
      <c r="Q209" s="30"/>
      <c r="R209" s="30"/>
      <c r="S209" s="31"/>
      <c r="T209" s="31"/>
      <c r="U209" s="31"/>
      <c r="V209" s="31"/>
      <c r="W209" s="31"/>
      <c r="X209" s="31"/>
      <c r="Y209" s="31"/>
      <c r="Z209" s="31"/>
      <c r="AA209" s="9" t="str">
        <f t="shared" si="16"/>
        <v/>
      </c>
      <c r="AB209" s="9" t="b">
        <f t="shared" si="17"/>
        <v>0</v>
      </c>
      <c r="AC209" s="9" t="b">
        <f t="shared" si="18"/>
        <v>1</v>
      </c>
      <c r="AD209" s="51" t="str">
        <f t="shared" si="19"/>
        <v/>
      </c>
      <c r="AE209" s="51" t="str">
        <f t="shared" si="20"/>
        <v/>
      </c>
      <c r="AO209" s="40" t="s">
        <v>292</v>
      </c>
      <c r="AP209" s="41" t="s">
        <v>1795</v>
      </c>
    </row>
    <row r="210" spans="1:42" ht="15" x14ac:dyDescent="0.25">
      <c r="A210" s="24"/>
      <c r="B210" s="25"/>
      <c r="C210" s="26"/>
      <c r="D210" s="27"/>
      <c r="E210" s="62" t="e">
        <f>VLOOKUP(D210,Label!$C$2:$D$1509,2,FALSE)</f>
        <v>#N/A</v>
      </c>
      <c r="F210" s="28"/>
      <c r="G210" s="28"/>
      <c r="H210" s="30"/>
      <c r="I210" s="30"/>
      <c r="J210" s="30"/>
      <c r="K210" s="30"/>
      <c r="L210" s="30"/>
      <c r="M210" s="30"/>
      <c r="N210" s="30"/>
      <c r="O210" s="30"/>
      <c r="P210" s="45"/>
      <c r="Q210" s="30"/>
      <c r="R210" s="30"/>
      <c r="S210" s="31"/>
      <c r="T210" s="31"/>
      <c r="U210" s="31"/>
      <c r="V210" s="31"/>
      <c r="W210" s="31"/>
      <c r="X210" s="31"/>
      <c r="Y210" s="31"/>
      <c r="Z210" s="31"/>
      <c r="AA210" s="9" t="str">
        <f t="shared" si="16"/>
        <v/>
      </c>
      <c r="AB210" s="9" t="b">
        <f t="shared" si="17"/>
        <v>0</v>
      </c>
      <c r="AC210" s="9" t="b">
        <f t="shared" si="18"/>
        <v>1</v>
      </c>
      <c r="AD210" s="51" t="str">
        <f t="shared" si="19"/>
        <v/>
      </c>
      <c r="AE210" s="51" t="str">
        <f t="shared" si="20"/>
        <v/>
      </c>
      <c r="AO210" s="40" t="s">
        <v>293</v>
      </c>
      <c r="AP210" s="41" t="s">
        <v>1796</v>
      </c>
    </row>
    <row r="211" spans="1:42" ht="15" x14ac:dyDescent="0.25">
      <c r="A211" s="24"/>
      <c r="B211" s="25"/>
      <c r="C211" s="26"/>
      <c r="D211" s="27"/>
      <c r="E211" s="62" t="e">
        <f>VLOOKUP(D211,Label!$C$2:$D$1509,2,FALSE)</f>
        <v>#N/A</v>
      </c>
      <c r="F211" s="28"/>
      <c r="G211" s="28"/>
      <c r="H211" s="30"/>
      <c r="I211" s="30"/>
      <c r="J211" s="30"/>
      <c r="K211" s="30"/>
      <c r="L211" s="30"/>
      <c r="M211" s="30"/>
      <c r="N211" s="30"/>
      <c r="O211" s="30"/>
      <c r="P211" s="45"/>
      <c r="Q211" s="30"/>
      <c r="R211" s="30"/>
      <c r="S211" s="31"/>
      <c r="T211" s="31"/>
      <c r="U211" s="31"/>
      <c r="V211" s="31"/>
      <c r="W211" s="31"/>
      <c r="X211" s="31"/>
      <c r="Y211" s="31"/>
      <c r="Z211" s="31"/>
      <c r="AA211" s="9" t="str">
        <f t="shared" si="16"/>
        <v/>
      </c>
      <c r="AB211" s="9" t="b">
        <f t="shared" si="17"/>
        <v>0</v>
      </c>
      <c r="AC211" s="9" t="b">
        <f t="shared" si="18"/>
        <v>1</v>
      </c>
      <c r="AD211" s="51" t="str">
        <f t="shared" si="19"/>
        <v/>
      </c>
      <c r="AE211" s="51" t="str">
        <f t="shared" si="20"/>
        <v/>
      </c>
      <c r="AO211" s="40" t="s">
        <v>51</v>
      </c>
      <c r="AP211" s="41" t="s">
        <v>1797</v>
      </c>
    </row>
    <row r="212" spans="1:42" ht="15" x14ac:dyDescent="0.25">
      <c r="A212" s="24"/>
      <c r="B212" s="25"/>
      <c r="C212" s="26"/>
      <c r="D212" s="27"/>
      <c r="E212" s="62" t="e">
        <f>VLOOKUP(D212,Label!$C$2:$D$1509,2,FALSE)</f>
        <v>#N/A</v>
      </c>
      <c r="F212" s="28"/>
      <c r="G212" s="28"/>
      <c r="H212" s="30"/>
      <c r="I212" s="30"/>
      <c r="J212" s="30"/>
      <c r="K212" s="30"/>
      <c r="L212" s="30"/>
      <c r="M212" s="30"/>
      <c r="N212" s="30"/>
      <c r="O212" s="30"/>
      <c r="P212" s="45"/>
      <c r="Q212" s="30"/>
      <c r="R212" s="30"/>
      <c r="S212" s="31"/>
      <c r="T212" s="31"/>
      <c r="U212" s="31"/>
      <c r="V212" s="31"/>
      <c r="W212" s="31"/>
      <c r="X212" s="31"/>
      <c r="Y212" s="31"/>
      <c r="Z212" s="31"/>
      <c r="AA212" s="9" t="str">
        <f t="shared" si="16"/>
        <v/>
      </c>
      <c r="AB212" s="9" t="b">
        <f t="shared" si="17"/>
        <v>0</v>
      </c>
      <c r="AC212" s="9" t="b">
        <f t="shared" si="18"/>
        <v>1</v>
      </c>
      <c r="AD212" s="51" t="str">
        <f t="shared" si="19"/>
        <v/>
      </c>
      <c r="AE212" s="51" t="str">
        <f t="shared" si="20"/>
        <v/>
      </c>
      <c r="AO212" s="40" t="s">
        <v>294</v>
      </c>
      <c r="AP212" s="41" t="s">
        <v>1798</v>
      </c>
    </row>
    <row r="213" spans="1:42" ht="15" x14ac:dyDescent="0.25">
      <c r="A213" s="24"/>
      <c r="B213" s="25"/>
      <c r="C213" s="26"/>
      <c r="D213" s="27"/>
      <c r="E213" s="62" t="e">
        <f>VLOOKUP(D213,Label!$C$2:$D$1509,2,FALSE)</f>
        <v>#N/A</v>
      </c>
      <c r="F213" s="28"/>
      <c r="G213" s="28"/>
      <c r="H213" s="30"/>
      <c r="I213" s="30"/>
      <c r="J213" s="30"/>
      <c r="K213" s="30"/>
      <c r="L213" s="30"/>
      <c r="M213" s="30"/>
      <c r="N213" s="30"/>
      <c r="O213" s="30"/>
      <c r="P213" s="45"/>
      <c r="Q213" s="30"/>
      <c r="R213" s="30"/>
      <c r="S213" s="31"/>
      <c r="T213" s="31"/>
      <c r="U213" s="31"/>
      <c r="V213" s="31"/>
      <c r="W213" s="31"/>
      <c r="X213" s="31"/>
      <c r="Y213" s="31"/>
      <c r="Z213" s="31"/>
      <c r="AA213" s="9" t="str">
        <f t="shared" si="16"/>
        <v/>
      </c>
      <c r="AB213" s="9" t="b">
        <f t="shared" si="17"/>
        <v>0</v>
      </c>
      <c r="AC213" s="9" t="b">
        <f t="shared" si="18"/>
        <v>1</v>
      </c>
      <c r="AD213" s="51" t="str">
        <f t="shared" si="19"/>
        <v/>
      </c>
      <c r="AE213" s="51" t="str">
        <f t="shared" si="20"/>
        <v/>
      </c>
      <c r="AO213" s="40" t="s">
        <v>295</v>
      </c>
      <c r="AP213" s="41" t="s">
        <v>1799</v>
      </c>
    </row>
    <row r="214" spans="1:42" ht="15" x14ac:dyDescent="0.25">
      <c r="A214" s="24"/>
      <c r="B214" s="25"/>
      <c r="C214" s="26"/>
      <c r="D214" s="27"/>
      <c r="E214" s="62" t="e">
        <f>VLOOKUP(D214,Label!$C$2:$D$1509,2,FALSE)</f>
        <v>#N/A</v>
      </c>
      <c r="F214" s="28"/>
      <c r="G214" s="28"/>
      <c r="H214" s="30"/>
      <c r="I214" s="30"/>
      <c r="J214" s="30"/>
      <c r="K214" s="30"/>
      <c r="L214" s="30"/>
      <c r="M214" s="30"/>
      <c r="N214" s="30"/>
      <c r="O214" s="30"/>
      <c r="P214" s="45"/>
      <c r="Q214" s="30"/>
      <c r="R214" s="30"/>
      <c r="S214" s="31"/>
      <c r="T214" s="31"/>
      <c r="U214" s="31"/>
      <c r="V214" s="31"/>
      <c r="W214" s="31"/>
      <c r="X214" s="31"/>
      <c r="Y214" s="31"/>
      <c r="Z214" s="31"/>
      <c r="AA214" s="9" t="str">
        <f t="shared" si="16"/>
        <v/>
      </c>
      <c r="AB214" s="9" t="b">
        <f t="shared" si="17"/>
        <v>0</v>
      </c>
      <c r="AC214" s="9" t="b">
        <f t="shared" si="18"/>
        <v>1</v>
      </c>
      <c r="AD214" s="51" t="str">
        <f t="shared" si="19"/>
        <v/>
      </c>
      <c r="AE214" s="51" t="str">
        <f t="shared" si="20"/>
        <v/>
      </c>
      <c r="AO214" s="40" t="s">
        <v>296</v>
      </c>
      <c r="AP214" s="41" t="s">
        <v>1800</v>
      </c>
    </row>
    <row r="215" spans="1:42" ht="15" x14ac:dyDescent="0.25">
      <c r="A215" s="24"/>
      <c r="B215" s="25"/>
      <c r="C215" s="26"/>
      <c r="D215" s="27"/>
      <c r="E215" s="62" t="e">
        <f>VLOOKUP(D215,Label!$C$2:$D$1509,2,FALSE)</f>
        <v>#N/A</v>
      </c>
      <c r="F215" s="28"/>
      <c r="G215" s="28"/>
      <c r="H215" s="30"/>
      <c r="I215" s="30"/>
      <c r="J215" s="30"/>
      <c r="K215" s="30"/>
      <c r="L215" s="30"/>
      <c r="M215" s="30"/>
      <c r="N215" s="30"/>
      <c r="O215" s="30"/>
      <c r="P215" s="45"/>
      <c r="Q215" s="30"/>
      <c r="R215" s="30"/>
      <c r="S215" s="31"/>
      <c r="T215" s="31"/>
      <c r="U215" s="31"/>
      <c r="V215" s="31"/>
      <c r="W215" s="31"/>
      <c r="X215" s="31"/>
      <c r="Y215" s="31"/>
      <c r="Z215" s="31"/>
      <c r="AA215" s="9" t="str">
        <f t="shared" si="16"/>
        <v/>
      </c>
      <c r="AB215" s="9" t="b">
        <f t="shared" si="17"/>
        <v>0</v>
      </c>
      <c r="AC215" s="9" t="b">
        <f t="shared" si="18"/>
        <v>1</v>
      </c>
      <c r="AD215" s="51" t="str">
        <f t="shared" si="19"/>
        <v/>
      </c>
      <c r="AE215" s="51" t="str">
        <f t="shared" si="20"/>
        <v/>
      </c>
      <c r="AO215" s="40" t="s">
        <v>297</v>
      </c>
      <c r="AP215" s="41" t="s">
        <v>1801</v>
      </c>
    </row>
    <row r="216" spans="1:42" ht="15" x14ac:dyDescent="0.25">
      <c r="A216" s="24"/>
      <c r="B216" s="25"/>
      <c r="C216" s="26"/>
      <c r="D216" s="27"/>
      <c r="E216" s="62" t="e">
        <f>VLOOKUP(D216,Label!$C$2:$D$1509,2,FALSE)</f>
        <v>#N/A</v>
      </c>
      <c r="F216" s="28"/>
      <c r="G216" s="28"/>
      <c r="H216" s="30"/>
      <c r="I216" s="30"/>
      <c r="J216" s="30"/>
      <c r="K216" s="30"/>
      <c r="L216" s="30"/>
      <c r="M216" s="30"/>
      <c r="N216" s="30"/>
      <c r="O216" s="30"/>
      <c r="P216" s="45"/>
      <c r="Q216" s="30"/>
      <c r="R216" s="30"/>
      <c r="S216" s="31"/>
      <c r="T216" s="31"/>
      <c r="U216" s="31"/>
      <c r="V216" s="31"/>
      <c r="W216" s="31"/>
      <c r="X216" s="31"/>
      <c r="Y216" s="31"/>
      <c r="Z216" s="31"/>
      <c r="AA216" s="9" t="str">
        <f t="shared" si="16"/>
        <v/>
      </c>
      <c r="AB216" s="9" t="b">
        <f t="shared" si="17"/>
        <v>0</v>
      </c>
      <c r="AC216" s="9" t="b">
        <f t="shared" si="18"/>
        <v>1</v>
      </c>
      <c r="AD216" s="51" t="str">
        <f t="shared" si="19"/>
        <v/>
      </c>
      <c r="AE216" s="51" t="str">
        <f t="shared" si="20"/>
        <v/>
      </c>
      <c r="AO216" s="40" t="s">
        <v>298</v>
      </c>
      <c r="AP216" s="41" t="s">
        <v>1802</v>
      </c>
    </row>
    <row r="217" spans="1:42" ht="15" x14ac:dyDescent="0.25">
      <c r="A217" s="24"/>
      <c r="B217" s="25"/>
      <c r="C217" s="26"/>
      <c r="D217" s="27"/>
      <c r="E217" s="62" t="e">
        <f>VLOOKUP(D217,Label!$C$2:$D$1509,2,FALSE)</f>
        <v>#N/A</v>
      </c>
      <c r="F217" s="28"/>
      <c r="G217" s="28"/>
      <c r="H217" s="30"/>
      <c r="I217" s="30"/>
      <c r="J217" s="30"/>
      <c r="K217" s="30"/>
      <c r="L217" s="30"/>
      <c r="M217" s="30"/>
      <c r="N217" s="30"/>
      <c r="O217" s="30"/>
      <c r="P217" s="45"/>
      <c r="Q217" s="30"/>
      <c r="R217" s="30"/>
      <c r="S217" s="31"/>
      <c r="T217" s="31"/>
      <c r="U217" s="31"/>
      <c r="V217" s="31"/>
      <c r="W217" s="31"/>
      <c r="X217" s="31"/>
      <c r="Y217" s="31"/>
      <c r="Z217" s="31"/>
      <c r="AA217" s="9" t="str">
        <f t="shared" si="16"/>
        <v/>
      </c>
      <c r="AB217" s="9" t="b">
        <f t="shared" si="17"/>
        <v>0</v>
      </c>
      <c r="AC217" s="9" t="b">
        <f t="shared" si="18"/>
        <v>1</v>
      </c>
      <c r="AD217" s="51" t="str">
        <f t="shared" si="19"/>
        <v/>
      </c>
      <c r="AE217" s="51" t="str">
        <f t="shared" si="20"/>
        <v/>
      </c>
      <c r="AO217" s="40" t="s">
        <v>299</v>
      </c>
      <c r="AP217" s="41" t="s">
        <v>1803</v>
      </c>
    </row>
    <row r="218" spans="1:42" ht="15" x14ac:dyDescent="0.25">
      <c r="A218" s="24"/>
      <c r="B218" s="25"/>
      <c r="C218" s="26"/>
      <c r="D218" s="27"/>
      <c r="E218" s="62" t="e">
        <f>VLOOKUP(D218,Label!$C$2:$D$1509,2,FALSE)</f>
        <v>#N/A</v>
      </c>
      <c r="F218" s="28"/>
      <c r="G218" s="28"/>
      <c r="H218" s="30"/>
      <c r="I218" s="30"/>
      <c r="J218" s="30"/>
      <c r="K218" s="30"/>
      <c r="L218" s="30"/>
      <c r="M218" s="30"/>
      <c r="N218" s="30"/>
      <c r="O218" s="30"/>
      <c r="P218" s="45"/>
      <c r="Q218" s="30"/>
      <c r="R218" s="30"/>
      <c r="S218" s="31"/>
      <c r="T218" s="31"/>
      <c r="U218" s="31"/>
      <c r="V218" s="31"/>
      <c r="W218" s="31"/>
      <c r="X218" s="31"/>
      <c r="Y218" s="31"/>
      <c r="Z218" s="31"/>
      <c r="AA218" s="9" t="str">
        <f t="shared" si="16"/>
        <v/>
      </c>
      <c r="AB218" s="9" t="b">
        <f t="shared" si="17"/>
        <v>0</v>
      </c>
      <c r="AC218" s="9" t="b">
        <f t="shared" si="18"/>
        <v>1</v>
      </c>
      <c r="AD218" s="51" t="str">
        <f t="shared" si="19"/>
        <v/>
      </c>
      <c r="AE218" s="51" t="str">
        <f t="shared" si="20"/>
        <v/>
      </c>
      <c r="AO218" s="40" t="s">
        <v>300</v>
      </c>
      <c r="AP218" s="41" t="s">
        <v>1804</v>
      </c>
    </row>
    <row r="219" spans="1:42" ht="15" x14ac:dyDescent="0.25">
      <c r="A219" s="24"/>
      <c r="B219" s="25"/>
      <c r="C219" s="26"/>
      <c r="D219" s="27"/>
      <c r="E219" s="62" t="e">
        <f>VLOOKUP(D219,Label!$C$2:$D$1509,2,FALSE)</f>
        <v>#N/A</v>
      </c>
      <c r="F219" s="28"/>
      <c r="G219" s="28"/>
      <c r="H219" s="30"/>
      <c r="I219" s="30"/>
      <c r="J219" s="30"/>
      <c r="K219" s="30"/>
      <c r="L219" s="30"/>
      <c r="M219" s="30"/>
      <c r="N219" s="30"/>
      <c r="O219" s="30"/>
      <c r="P219" s="45"/>
      <c r="Q219" s="30"/>
      <c r="R219" s="30"/>
      <c r="S219" s="31"/>
      <c r="T219" s="31"/>
      <c r="U219" s="31"/>
      <c r="V219" s="31"/>
      <c r="W219" s="31"/>
      <c r="X219" s="31"/>
      <c r="Y219" s="31"/>
      <c r="Z219" s="31"/>
      <c r="AA219" s="9" t="str">
        <f t="shared" si="16"/>
        <v/>
      </c>
      <c r="AB219" s="9" t="b">
        <f t="shared" si="17"/>
        <v>0</v>
      </c>
      <c r="AC219" s="9" t="b">
        <f t="shared" si="18"/>
        <v>1</v>
      </c>
      <c r="AD219" s="51" t="str">
        <f t="shared" si="19"/>
        <v/>
      </c>
      <c r="AE219" s="51" t="str">
        <f t="shared" si="20"/>
        <v/>
      </c>
      <c r="AO219" s="40" t="s">
        <v>301</v>
      </c>
      <c r="AP219" s="41" t="s">
        <v>1805</v>
      </c>
    </row>
    <row r="220" spans="1:42" ht="15" x14ac:dyDescent="0.25">
      <c r="A220" s="24"/>
      <c r="B220" s="25"/>
      <c r="C220" s="26"/>
      <c r="D220" s="27"/>
      <c r="E220" s="62" t="e">
        <f>VLOOKUP(D220,Label!$C$2:$D$1509,2,FALSE)</f>
        <v>#N/A</v>
      </c>
      <c r="F220" s="28"/>
      <c r="G220" s="28"/>
      <c r="H220" s="30"/>
      <c r="I220" s="30"/>
      <c r="J220" s="30"/>
      <c r="K220" s="30"/>
      <c r="L220" s="30"/>
      <c r="M220" s="30"/>
      <c r="N220" s="30"/>
      <c r="O220" s="30"/>
      <c r="P220" s="45"/>
      <c r="Q220" s="30"/>
      <c r="R220" s="30"/>
      <c r="S220" s="31"/>
      <c r="T220" s="31"/>
      <c r="U220" s="31"/>
      <c r="V220" s="31"/>
      <c r="W220" s="31"/>
      <c r="X220" s="31"/>
      <c r="Y220" s="31"/>
      <c r="Z220" s="31"/>
      <c r="AA220" s="9" t="str">
        <f t="shared" si="16"/>
        <v/>
      </c>
      <c r="AB220" s="9" t="b">
        <f t="shared" si="17"/>
        <v>0</v>
      </c>
      <c r="AC220" s="9" t="b">
        <f t="shared" si="18"/>
        <v>1</v>
      </c>
      <c r="AD220" s="51" t="str">
        <f t="shared" si="19"/>
        <v/>
      </c>
      <c r="AE220" s="51" t="str">
        <f t="shared" si="20"/>
        <v/>
      </c>
      <c r="AO220" s="40" t="s">
        <v>302</v>
      </c>
      <c r="AP220" s="41" t="s">
        <v>1806</v>
      </c>
    </row>
    <row r="221" spans="1:42" ht="15" x14ac:dyDescent="0.25">
      <c r="A221" s="24"/>
      <c r="B221" s="25"/>
      <c r="C221" s="26"/>
      <c r="D221" s="27"/>
      <c r="E221" s="62" t="e">
        <f>VLOOKUP(D221,Label!$C$2:$D$1509,2,FALSE)</f>
        <v>#N/A</v>
      </c>
      <c r="F221" s="28"/>
      <c r="G221" s="28"/>
      <c r="H221" s="30"/>
      <c r="I221" s="30"/>
      <c r="J221" s="30"/>
      <c r="K221" s="30"/>
      <c r="L221" s="30"/>
      <c r="M221" s="30"/>
      <c r="N221" s="30"/>
      <c r="O221" s="30"/>
      <c r="P221" s="45"/>
      <c r="Q221" s="30"/>
      <c r="R221" s="30"/>
      <c r="S221" s="31"/>
      <c r="T221" s="31"/>
      <c r="U221" s="31"/>
      <c r="V221" s="31"/>
      <c r="W221" s="31"/>
      <c r="X221" s="31"/>
      <c r="Y221" s="31"/>
      <c r="Z221" s="31"/>
      <c r="AA221" s="9" t="str">
        <f t="shared" si="16"/>
        <v/>
      </c>
      <c r="AB221" s="9" t="b">
        <f t="shared" si="17"/>
        <v>0</v>
      </c>
      <c r="AC221" s="9" t="b">
        <f t="shared" si="18"/>
        <v>1</v>
      </c>
      <c r="AD221" s="51" t="str">
        <f t="shared" si="19"/>
        <v/>
      </c>
      <c r="AE221" s="51" t="str">
        <f t="shared" si="20"/>
        <v/>
      </c>
      <c r="AO221" s="40" t="s">
        <v>303</v>
      </c>
      <c r="AP221" s="41" t="s">
        <v>1807</v>
      </c>
    </row>
    <row r="222" spans="1:42" ht="15" x14ac:dyDescent="0.25">
      <c r="A222" s="24"/>
      <c r="B222" s="25"/>
      <c r="C222" s="26"/>
      <c r="D222" s="27"/>
      <c r="E222" s="62" t="e">
        <f>VLOOKUP(D222,Label!$C$2:$D$1509,2,FALSE)</f>
        <v>#N/A</v>
      </c>
      <c r="F222" s="28"/>
      <c r="G222" s="28"/>
      <c r="H222" s="30"/>
      <c r="I222" s="30"/>
      <c r="J222" s="30"/>
      <c r="K222" s="30"/>
      <c r="L222" s="30"/>
      <c r="M222" s="30"/>
      <c r="N222" s="30"/>
      <c r="O222" s="30"/>
      <c r="P222" s="45"/>
      <c r="Q222" s="30"/>
      <c r="R222" s="30"/>
      <c r="S222" s="31"/>
      <c r="T222" s="31"/>
      <c r="U222" s="31"/>
      <c r="V222" s="31"/>
      <c r="W222" s="31"/>
      <c r="X222" s="31"/>
      <c r="Y222" s="31"/>
      <c r="Z222" s="31"/>
      <c r="AA222" s="9" t="str">
        <f t="shared" si="16"/>
        <v/>
      </c>
      <c r="AB222" s="9" t="b">
        <f t="shared" si="17"/>
        <v>0</v>
      </c>
      <c r="AC222" s="9" t="b">
        <f t="shared" si="18"/>
        <v>1</v>
      </c>
      <c r="AD222" s="51" t="str">
        <f t="shared" si="19"/>
        <v/>
      </c>
      <c r="AE222" s="51" t="str">
        <f t="shared" si="20"/>
        <v/>
      </c>
      <c r="AO222" s="40" t="s">
        <v>304</v>
      </c>
      <c r="AP222" s="41" t="s">
        <v>1808</v>
      </c>
    </row>
    <row r="223" spans="1:42" ht="15" x14ac:dyDescent="0.25">
      <c r="A223" s="24"/>
      <c r="B223" s="25"/>
      <c r="C223" s="26"/>
      <c r="D223" s="27"/>
      <c r="E223" s="62" t="e">
        <f>VLOOKUP(D223,Label!$C$2:$D$1509,2,FALSE)</f>
        <v>#N/A</v>
      </c>
      <c r="F223" s="28"/>
      <c r="G223" s="28"/>
      <c r="H223" s="30"/>
      <c r="I223" s="30"/>
      <c r="J223" s="30"/>
      <c r="K223" s="30"/>
      <c r="L223" s="30"/>
      <c r="M223" s="30"/>
      <c r="N223" s="30"/>
      <c r="O223" s="30"/>
      <c r="P223" s="45"/>
      <c r="Q223" s="30"/>
      <c r="R223" s="30"/>
      <c r="S223" s="31"/>
      <c r="T223" s="31"/>
      <c r="U223" s="31"/>
      <c r="V223" s="31"/>
      <c r="W223" s="31"/>
      <c r="X223" s="31"/>
      <c r="Y223" s="31"/>
      <c r="Z223" s="31"/>
      <c r="AA223" s="9" t="str">
        <f t="shared" si="16"/>
        <v/>
      </c>
      <c r="AB223" s="9" t="b">
        <f t="shared" si="17"/>
        <v>0</v>
      </c>
      <c r="AC223" s="9" t="b">
        <f t="shared" si="18"/>
        <v>1</v>
      </c>
      <c r="AD223" s="51" t="str">
        <f t="shared" si="19"/>
        <v/>
      </c>
      <c r="AE223" s="51" t="str">
        <f t="shared" si="20"/>
        <v/>
      </c>
      <c r="AO223" s="40" t="s">
        <v>305</v>
      </c>
      <c r="AP223" s="41" t="s">
        <v>1809</v>
      </c>
    </row>
    <row r="224" spans="1:42" ht="15" x14ac:dyDescent="0.25">
      <c r="A224" s="24"/>
      <c r="B224" s="25"/>
      <c r="C224" s="26"/>
      <c r="D224" s="27"/>
      <c r="E224" s="62" t="e">
        <f>VLOOKUP(D224,Label!$C$2:$D$1509,2,FALSE)</f>
        <v>#N/A</v>
      </c>
      <c r="F224" s="28"/>
      <c r="G224" s="28"/>
      <c r="H224" s="30"/>
      <c r="I224" s="30"/>
      <c r="J224" s="30"/>
      <c r="K224" s="30"/>
      <c r="L224" s="30"/>
      <c r="M224" s="30"/>
      <c r="N224" s="30"/>
      <c r="O224" s="30"/>
      <c r="P224" s="45"/>
      <c r="Q224" s="30"/>
      <c r="R224" s="30"/>
      <c r="S224" s="31"/>
      <c r="T224" s="31"/>
      <c r="U224" s="31"/>
      <c r="V224" s="31"/>
      <c r="W224" s="31"/>
      <c r="X224" s="31"/>
      <c r="Y224" s="31"/>
      <c r="Z224" s="31"/>
      <c r="AA224" s="9" t="str">
        <f t="shared" si="16"/>
        <v/>
      </c>
      <c r="AB224" s="9" t="b">
        <f t="shared" si="17"/>
        <v>0</v>
      </c>
      <c r="AC224" s="9" t="b">
        <f t="shared" si="18"/>
        <v>1</v>
      </c>
      <c r="AD224" s="51" t="str">
        <f t="shared" si="19"/>
        <v/>
      </c>
      <c r="AE224" s="51" t="str">
        <f t="shared" si="20"/>
        <v/>
      </c>
      <c r="AO224" s="40" t="s">
        <v>306</v>
      </c>
      <c r="AP224" s="41" t="s">
        <v>1810</v>
      </c>
    </row>
    <row r="225" spans="1:42" ht="15" x14ac:dyDescent="0.25">
      <c r="A225" s="24"/>
      <c r="B225" s="25"/>
      <c r="C225" s="26"/>
      <c r="D225" s="27"/>
      <c r="E225" s="62" t="e">
        <f>VLOOKUP(D225,Label!$C$2:$D$1509,2,FALSE)</f>
        <v>#N/A</v>
      </c>
      <c r="F225" s="28"/>
      <c r="G225" s="28"/>
      <c r="H225" s="30"/>
      <c r="I225" s="30"/>
      <c r="J225" s="30"/>
      <c r="K225" s="30"/>
      <c r="L225" s="30"/>
      <c r="M225" s="30"/>
      <c r="N225" s="30"/>
      <c r="O225" s="30"/>
      <c r="P225" s="45"/>
      <c r="Q225" s="30"/>
      <c r="R225" s="30"/>
      <c r="S225" s="31"/>
      <c r="T225" s="31"/>
      <c r="U225" s="31"/>
      <c r="V225" s="31"/>
      <c r="W225" s="31"/>
      <c r="X225" s="31"/>
      <c r="Y225" s="31"/>
      <c r="Z225" s="31"/>
      <c r="AA225" s="9" t="str">
        <f t="shared" si="16"/>
        <v/>
      </c>
      <c r="AB225" s="9" t="b">
        <f t="shared" si="17"/>
        <v>0</v>
      </c>
      <c r="AC225" s="9" t="b">
        <f t="shared" si="18"/>
        <v>1</v>
      </c>
      <c r="AD225" s="51" t="str">
        <f t="shared" si="19"/>
        <v/>
      </c>
      <c r="AE225" s="51" t="str">
        <f t="shared" si="20"/>
        <v/>
      </c>
      <c r="AO225" s="40" t="s">
        <v>307</v>
      </c>
      <c r="AP225" s="41" t="s">
        <v>1811</v>
      </c>
    </row>
    <row r="226" spans="1:42" ht="15" x14ac:dyDescent="0.25">
      <c r="A226" s="24"/>
      <c r="B226" s="25"/>
      <c r="C226" s="26"/>
      <c r="D226" s="27"/>
      <c r="E226" s="62" t="e">
        <f>VLOOKUP(D226,Label!$C$2:$D$1509,2,FALSE)</f>
        <v>#N/A</v>
      </c>
      <c r="F226" s="28"/>
      <c r="G226" s="28"/>
      <c r="H226" s="30"/>
      <c r="I226" s="30"/>
      <c r="J226" s="30"/>
      <c r="K226" s="30"/>
      <c r="L226" s="30"/>
      <c r="M226" s="30"/>
      <c r="N226" s="30"/>
      <c r="O226" s="30"/>
      <c r="P226" s="45"/>
      <c r="Q226" s="30"/>
      <c r="R226" s="30"/>
      <c r="S226" s="31"/>
      <c r="T226" s="31"/>
      <c r="U226" s="31"/>
      <c r="V226" s="31"/>
      <c r="W226" s="31"/>
      <c r="X226" s="31"/>
      <c r="Y226" s="31"/>
      <c r="Z226" s="31"/>
      <c r="AA226" s="9" t="str">
        <f t="shared" si="16"/>
        <v/>
      </c>
      <c r="AB226" s="9" t="b">
        <f t="shared" si="17"/>
        <v>0</v>
      </c>
      <c r="AC226" s="9" t="b">
        <f t="shared" si="18"/>
        <v>1</v>
      </c>
      <c r="AD226" s="51" t="str">
        <f t="shared" si="19"/>
        <v/>
      </c>
      <c r="AE226" s="51" t="str">
        <f t="shared" si="20"/>
        <v/>
      </c>
      <c r="AO226" s="40" t="s">
        <v>308</v>
      </c>
      <c r="AP226" s="41" t="s">
        <v>1812</v>
      </c>
    </row>
    <row r="227" spans="1:42" ht="15" x14ac:dyDescent="0.25">
      <c r="A227" s="24"/>
      <c r="B227" s="25"/>
      <c r="C227" s="26"/>
      <c r="D227" s="27"/>
      <c r="E227" s="62" t="e">
        <f>VLOOKUP(D227,Label!$C$2:$D$1509,2,FALSE)</f>
        <v>#N/A</v>
      </c>
      <c r="F227" s="28"/>
      <c r="G227" s="28"/>
      <c r="H227" s="30"/>
      <c r="I227" s="30"/>
      <c r="J227" s="30"/>
      <c r="K227" s="30"/>
      <c r="L227" s="30"/>
      <c r="M227" s="30"/>
      <c r="N227" s="30"/>
      <c r="O227" s="30"/>
      <c r="P227" s="45"/>
      <c r="Q227" s="30"/>
      <c r="R227" s="30"/>
      <c r="S227" s="31"/>
      <c r="T227" s="31"/>
      <c r="U227" s="31"/>
      <c r="V227" s="31"/>
      <c r="W227" s="31"/>
      <c r="X227" s="31"/>
      <c r="Y227" s="31"/>
      <c r="Z227" s="31"/>
      <c r="AA227" s="9" t="str">
        <f t="shared" si="16"/>
        <v/>
      </c>
      <c r="AB227" s="9" t="b">
        <f t="shared" si="17"/>
        <v>0</v>
      </c>
      <c r="AC227" s="9" t="b">
        <f t="shared" si="18"/>
        <v>1</v>
      </c>
      <c r="AD227" s="51" t="str">
        <f t="shared" si="19"/>
        <v/>
      </c>
      <c r="AE227" s="51" t="str">
        <f t="shared" si="20"/>
        <v/>
      </c>
      <c r="AO227" s="40" t="s">
        <v>309</v>
      </c>
      <c r="AP227" s="41" t="s">
        <v>1813</v>
      </c>
    </row>
    <row r="228" spans="1:42" ht="15" x14ac:dyDescent="0.25">
      <c r="A228" s="24"/>
      <c r="B228" s="25"/>
      <c r="C228" s="26"/>
      <c r="D228" s="27"/>
      <c r="E228" s="62" t="e">
        <f>VLOOKUP(D228,Label!$C$2:$D$1509,2,FALSE)</f>
        <v>#N/A</v>
      </c>
      <c r="F228" s="28"/>
      <c r="G228" s="28"/>
      <c r="H228" s="30"/>
      <c r="I228" s="30"/>
      <c r="J228" s="30"/>
      <c r="K228" s="30"/>
      <c r="L228" s="30"/>
      <c r="M228" s="30"/>
      <c r="N228" s="30"/>
      <c r="O228" s="30"/>
      <c r="P228" s="45"/>
      <c r="Q228" s="30"/>
      <c r="R228" s="30"/>
      <c r="S228" s="31"/>
      <c r="T228" s="31"/>
      <c r="U228" s="31"/>
      <c r="V228" s="31"/>
      <c r="W228" s="31"/>
      <c r="X228" s="31"/>
      <c r="Y228" s="31"/>
      <c r="Z228" s="31"/>
      <c r="AA228" s="9" t="str">
        <f t="shared" si="16"/>
        <v/>
      </c>
      <c r="AB228" s="9" t="b">
        <f t="shared" si="17"/>
        <v>0</v>
      </c>
      <c r="AC228" s="9" t="b">
        <f t="shared" si="18"/>
        <v>1</v>
      </c>
      <c r="AD228" s="51" t="str">
        <f t="shared" si="19"/>
        <v/>
      </c>
      <c r="AE228" s="51" t="str">
        <f t="shared" si="20"/>
        <v/>
      </c>
      <c r="AO228" s="40" t="s">
        <v>68</v>
      </c>
      <c r="AP228" s="41" t="s">
        <v>1814</v>
      </c>
    </row>
    <row r="229" spans="1:42" ht="15" x14ac:dyDescent="0.25">
      <c r="A229" s="24"/>
      <c r="B229" s="25"/>
      <c r="C229" s="26"/>
      <c r="D229" s="27"/>
      <c r="E229" s="62" t="e">
        <f>VLOOKUP(D229,Label!$C$2:$D$1509,2,FALSE)</f>
        <v>#N/A</v>
      </c>
      <c r="F229" s="28"/>
      <c r="G229" s="28"/>
      <c r="H229" s="30"/>
      <c r="I229" s="30"/>
      <c r="J229" s="30"/>
      <c r="K229" s="30"/>
      <c r="L229" s="30"/>
      <c r="M229" s="30"/>
      <c r="N229" s="30"/>
      <c r="O229" s="30"/>
      <c r="P229" s="45"/>
      <c r="Q229" s="30"/>
      <c r="R229" s="30"/>
      <c r="S229" s="31"/>
      <c r="T229" s="31"/>
      <c r="U229" s="31"/>
      <c r="V229" s="31"/>
      <c r="W229" s="31"/>
      <c r="X229" s="31"/>
      <c r="Y229" s="31"/>
      <c r="Z229" s="31"/>
      <c r="AA229" s="9" t="str">
        <f t="shared" si="16"/>
        <v/>
      </c>
      <c r="AB229" s="9" t="b">
        <f t="shared" si="17"/>
        <v>0</v>
      </c>
      <c r="AC229" s="9" t="b">
        <f t="shared" si="18"/>
        <v>1</v>
      </c>
      <c r="AD229" s="51" t="str">
        <f t="shared" si="19"/>
        <v/>
      </c>
      <c r="AE229" s="51" t="str">
        <f t="shared" si="20"/>
        <v/>
      </c>
      <c r="AO229" s="40" t="s">
        <v>310</v>
      </c>
      <c r="AP229" s="41" t="s">
        <v>1815</v>
      </c>
    </row>
    <row r="230" spans="1:42" ht="15" x14ac:dyDescent="0.25">
      <c r="A230" s="24"/>
      <c r="B230" s="25"/>
      <c r="C230" s="26"/>
      <c r="D230" s="27"/>
      <c r="E230" s="62" t="e">
        <f>VLOOKUP(D230,Label!$C$2:$D$1509,2,FALSE)</f>
        <v>#N/A</v>
      </c>
      <c r="F230" s="28"/>
      <c r="G230" s="28"/>
      <c r="H230" s="30"/>
      <c r="I230" s="30"/>
      <c r="J230" s="30"/>
      <c r="K230" s="30"/>
      <c r="L230" s="30"/>
      <c r="M230" s="30"/>
      <c r="N230" s="30"/>
      <c r="O230" s="30"/>
      <c r="P230" s="45"/>
      <c r="Q230" s="30"/>
      <c r="R230" s="30"/>
      <c r="S230" s="31"/>
      <c r="T230" s="31"/>
      <c r="U230" s="31"/>
      <c r="V230" s="31"/>
      <c r="W230" s="31"/>
      <c r="X230" s="31"/>
      <c r="Y230" s="31"/>
      <c r="Z230" s="31"/>
      <c r="AA230" s="9" t="str">
        <f t="shared" si="16"/>
        <v/>
      </c>
      <c r="AB230" s="9" t="b">
        <f t="shared" si="17"/>
        <v>0</v>
      </c>
      <c r="AC230" s="9" t="b">
        <f t="shared" si="18"/>
        <v>1</v>
      </c>
      <c r="AD230" s="51" t="str">
        <f t="shared" si="19"/>
        <v/>
      </c>
      <c r="AE230" s="51" t="str">
        <f t="shared" si="20"/>
        <v/>
      </c>
      <c r="AO230" s="40" t="s">
        <v>311</v>
      </c>
      <c r="AP230" s="41" t="s">
        <v>1816</v>
      </c>
    </row>
    <row r="231" spans="1:42" ht="15" x14ac:dyDescent="0.25">
      <c r="A231" s="24"/>
      <c r="B231" s="25"/>
      <c r="C231" s="26"/>
      <c r="D231" s="27"/>
      <c r="E231" s="62" t="e">
        <f>VLOOKUP(D231,Label!$C$2:$D$1509,2,FALSE)</f>
        <v>#N/A</v>
      </c>
      <c r="F231" s="28"/>
      <c r="G231" s="28"/>
      <c r="H231" s="30"/>
      <c r="I231" s="30"/>
      <c r="J231" s="30"/>
      <c r="K231" s="30"/>
      <c r="L231" s="30"/>
      <c r="M231" s="30"/>
      <c r="N231" s="30"/>
      <c r="O231" s="30"/>
      <c r="P231" s="45"/>
      <c r="Q231" s="30"/>
      <c r="R231" s="30"/>
      <c r="S231" s="31"/>
      <c r="T231" s="31"/>
      <c r="U231" s="31"/>
      <c r="V231" s="31"/>
      <c r="W231" s="31"/>
      <c r="X231" s="31"/>
      <c r="Y231" s="31"/>
      <c r="Z231" s="31"/>
      <c r="AA231" s="9" t="str">
        <f t="shared" si="16"/>
        <v/>
      </c>
      <c r="AB231" s="9" t="b">
        <f t="shared" si="17"/>
        <v>0</v>
      </c>
      <c r="AC231" s="9" t="b">
        <f t="shared" si="18"/>
        <v>1</v>
      </c>
      <c r="AD231" s="51" t="str">
        <f t="shared" si="19"/>
        <v/>
      </c>
      <c r="AE231" s="51" t="str">
        <f t="shared" si="20"/>
        <v/>
      </c>
      <c r="AO231" s="40" t="s">
        <v>312</v>
      </c>
      <c r="AP231" s="41" t="s">
        <v>1817</v>
      </c>
    </row>
    <row r="232" spans="1:42" ht="15" x14ac:dyDescent="0.25">
      <c r="A232" s="24"/>
      <c r="B232" s="25"/>
      <c r="C232" s="26"/>
      <c r="D232" s="27"/>
      <c r="E232" s="62" t="e">
        <f>VLOOKUP(D232,Label!$C$2:$D$1509,2,FALSE)</f>
        <v>#N/A</v>
      </c>
      <c r="F232" s="28"/>
      <c r="G232" s="28"/>
      <c r="H232" s="30"/>
      <c r="I232" s="30"/>
      <c r="J232" s="30"/>
      <c r="K232" s="30"/>
      <c r="L232" s="30"/>
      <c r="M232" s="30"/>
      <c r="N232" s="30"/>
      <c r="O232" s="30"/>
      <c r="P232" s="45"/>
      <c r="Q232" s="30"/>
      <c r="R232" s="30"/>
      <c r="S232" s="31"/>
      <c r="T232" s="31"/>
      <c r="U232" s="31"/>
      <c r="V232" s="31"/>
      <c r="W232" s="31"/>
      <c r="X232" s="31"/>
      <c r="Y232" s="31"/>
      <c r="Z232" s="31"/>
      <c r="AA232" s="9" t="str">
        <f t="shared" si="16"/>
        <v/>
      </c>
      <c r="AB232" s="9" t="b">
        <f t="shared" si="17"/>
        <v>0</v>
      </c>
      <c r="AC232" s="9" t="b">
        <f t="shared" si="18"/>
        <v>1</v>
      </c>
      <c r="AD232" s="51" t="str">
        <f t="shared" si="19"/>
        <v/>
      </c>
      <c r="AE232" s="51" t="str">
        <f t="shared" si="20"/>
        <v/>
      </c>
      <c r="AO232" s="40" t="s">
        <v>313</v>
      </c>
      <c r="AP232" s="41" t="s">
        <v>1818</v>
      </c>
    </row>
    <row r="233" spans="1:42" ht="15" x14ac:dyDescent="0.25">
      <c r="A233" s="24"/>
      <c r="B233" s="25"/>
      <c r="C233" s="26"/>
      <c r="D233" s="27"/>
      <c r="E233" s="62" t="e">
        <f>VLOOKUP(D233,Label!$C$2:$D$1509,2,FALSE)</f>
        <v>#N/A</v>
      </c>
      <c r="F233" s="28"/>
      <c r="G233" s="28"/>
      <c r="H233" s="30"/>
      <c r="I233" s="30"/>
      <c r="J233" s="30"/>
      <c r="K233" s="30"/>
      <c r="L233" s="30"/>
      <c r="M233" s="30"/>
      <c r="N233" s="30"/>
      <c r="O233" s="30"/>
      <c r="P233" s="45"/>
      <c r="Q233" s="30"/>
      <c r="R233" s="30"/>
      <c r="S233" s="31"/>
      <c r="T233" s="31"/>
      <c r="U233" s="31"/>
      <c r="V233" s="31"/>
      <c r="W233" s="31"/>
      <c r="X233" s="31"/>
      <c r="Y233" s="31"/>
      <c r="Z233" s="31"/>
      <c r="AA233" s="9" t="str">
        <f t="shared" si="16"/>
        <v/>
      </c>
      <c r="AB233" s="9" t="b">
        <f t="shared" si="17"/>
        <v>0</v>
      </c>
      <c r="AC233" s="9" t="b">
        <f t="shared" si="18"/>
        <v>1</v>
      </c>
      <c r="AD233" s="51" t="str">
        <f t="shared" si="19"/>
        <v/>
      </c>
      <c r="AE233" s="51" t="str">
        <f t="shared" si="20"/>
        <v/>
      </c>
      <c r="AO233" s="40" t="s">
        <v>314</v>
      </c>
      <c r="AP233" s="41" t="s">
        <v>1819</v>
      </c>
    </row>
    <row r="234" spans="1:42" ht="15" x14ac:dyDescent="0.25">
      <c r="A234" s="24"/>
      <c r="B234" s="25"/>
      <c r="C234" s="26"/>
      <c r="D234" s="27"/>
      <c r="E234" s="62" t="e">
        <f>VLOOKUP(D234,Label!$C$2:$D$1509,2,FALSE)</f>
        <v>#N/A</v>
      </c>
      <c r="F234" s="28"/>
      <c r="G234" s="28"/>
      <c r="H234" s="30"/>
      <c r="I234" s="30"/>
      <c r="J234" s="30"/>
      <c r="K234" s="30"/>
      <c r="L234" s="30"/>
      <c r="M234" s="30"/>
      <c r="N234" s="30"/>
      <c r="O234" s="30"/>
      <c r="P234" s="45"/>
      <c r="Q234" s="30"/>
      <c r="R234" s="30"/>
      <c r="S234" s="31"/>
      <c r="T234" s="31"/>
      <c r="U234" s="31"/>
      <c r="V234" s="31"/>
      <c r="W234" s="31"/>
      <c r="X234" s="31"/>
      <c r="Y234" s="31"/>
      <c r="Z234" s="31"/>
      <c r="AA234" s="9" t="str">
        <f t="shared" si="16"/>
        <v/>
      </c>
      <c r="AB234" s="9" t="b">
        <f t="shared" si="17"/>
        <v>0</v>
      </c>
      <c r="AC234" s="9" t="b">
        <f t="shared" si="18"/>
        <v>1</v>
      </c>
      <c r="AD234" s="51" t="str">
        <f t="shared" si="19"/>
        <v/>
      </c>
      <c r="AE234" s="51" t="str">
        <f t="shared" si="20"/>
        <v/>
      </c>
      <c r="AO234" s="40" t="s">
        <v>315</v>
      </c>
      <c r="AP234" s="41" t="s">
        <v>1820</v>
      </c>
    </row>
    <row r="235" spans="1:42" ht="15" x14ac:dyDescent="0.25">
      <c r="A235" s="24"/>
      <c r="B235" s="25"/>
      <c r="C235" s="26"/>
      <c r="D235" s="27"/>
      <c r="E235" s="62" t="e">
        <f>VLOOKUP(D235,Label!$C$2:$D$1509,2,FALSE)</f>
        <v>#N/A</v>
      </c>
      <c r="F235" s="28"/>
      <c r="G235" s="28"/>
      <c r="H235" s="30"/>
      <c r="I235" s="30"/>
      <c r="J235" s="30"/>
      <c r="K235" s="30"/>
      <c r="L235" s="30"/>
      <c r="M235" s="30"/>
      <c r="N235" s="30"/>
      <c r="O235" s="30"/>
      <c r="P235" s="45"/>
      <c r="Q235" s="30"/>
      <c r="R235" s="30"/>
      <c r="S235" s="31"/>
      <c r="T235" s="31"/>
      <c r="U235" s="31"/>
      <c r="V235" s="31"/>
      <c r="W235" s="31"/>
      <c r="X235" s="31"/>
      <c r="Y235" s="31"/>
      <c r="Z235" s="31"/>
      <c r="AA235" s="9" t="str">
        <f t="shared" si="16"/>
        <v/>
      </c>
      <c r="AB235" s="9" t="b">
        <f t="shared" si="17"/>
        <v>0</v>
      </c>
      <c r="AC235" s="9" t="b">
        <f t="shared" si="18"/>
        <v>1</v>
      </c>
      <c r="AD235" s="51" t="str">
        <f t="shared" si="19"/>
        <v/>
      </c>
      <c r="AE235" s="51" t="str">
        <f t="shared" si="20"/>
        <v/>
      </c>
      <c r="AO235" s="40" t="s">
        <v>316</v>
      </c>
      <c r="AP235" s="41" t="s">
        <v>1821</v>
      </c>
    </row>
    <row r="236" spans="1:42" ht="15" x14ac:dyDescent="0.25">
      <c r="A236" s="24"/>
      <c r="B236" s="25"/>
      <c r="C236" s="26"/>
      <c r="D236" s="27"/>
      <c r="E236" s="62" t="e">
        <f>VLOOKUP(D236,Label!$C$2:$D$1509,2,FALSE)</f>
        <v>#N/A</v>
      </c>
      <c r="F236" s="28"/>
      <c r="G236" s="28"/>
      <c r="H236" s="30"/>
      <c r="I236" s="30"/>
      <c r="J236" s="30"/>
      <c r="K236" s="30"/>
      <c r="L236" s="30"/>
      <c r="M236" s="30"/>
      <c r="N236" s="30"/>
      <c r="O236" s="30"/>
      <c r="P236" s="45"/>
      <c r="Q236" s="30"/>
      <c r="R236" s="30"/>
      <c r="S236" s="31"/>
      <c r="T236" s="31"/>
      <c r="U236" s="31"/>
      <c r="V236" s="31"/>
      <c r="W236" s="31"/>
      <c r="X236" s="31"/>
      <c r="Y236" s="31"/>
      <c r="Z236" s="31"/>
      <c r="AA236" s="9" t="str">
        <f t="shared" si="16"/>
        <v/>
      </c>
      <c r="AB236" s="9" t="b">
        <f t="shared" si="17"/>
        <v>0</v>
      </c>
      <c r="AC236" s="9" t="b">
        <f t="shared" si="18"/>
        <v>1</v>
      </c>
      <c r="AD236" s="51" t="str">
        <f t="shared" si="19"/>
        <v/>
      </c>
      <c r="AE236" s="51" t="str">
        <f t="shared" si="20"/>
        <v/>
      </c>
      <c r="AO236" s="40" t="s">
        <v>317</v>
      </c>
      <c r="AP236" s="41" t="s">
        <v>1822</v>
      </c>
    </row>
    <row r="237" spans="1:42" ht="15" x14ac:dyDescent="0.25">
      <c r="A237" s="24"/>
      <c r="B237" s="25"/>
      <c r="C237" s="26"/>
      <c r="D237" s="27"/>
      <c r="E237" s="62" t="e">
        <f>VLOOKUP(D237,Label!$C$2:$D$1509,2,FALSE)</f>
        <v>#N/A</v>
      </c>
      <c r="F237" s="28"/>
      <c r="G237" s="28"/>
      <c r="H237" s="30"/>
      <c r="I237" s="30"/>
      <c r="J237" s="30"/>
      <c r="K237" s="30"/>
      <c r="L237" s="30"/>
      <c r="M237" s="30"/>
      <c r="N237" s="30"/>
      <c r="O237" s="30"/>
      <c r="P237" s="45"/>
      <c r="Q237" s="30"/>
      <c r="R237" s="30"/>
      <c r="S237" s="31"/>
      <c r="T237" s="31"/>
      <c r="U237" s="31"/>
      <c r="V237" s="31"/>
      <c r="W237" s="31"/>
      <c r="X237" s="31"/>
      <c r="Y237" s="31"/>
      <c r="Z237" s="31"/>
      <c r="AA237" s="9" t="str">
        <f t="shared" si="16"/>
        <v/>
      </c>
      <c r="AB237" s="9" t="b">
        <f t="shared" si="17"/>
        <v>0</v>
      </c>
      <c r="AC237" s="9" t="b">
        <f t="shared" si="18"/>
        <v>1</v>
      </c>
      <c r="AD237" s="51" t="str">
        <f t="shared" si="19"/>
        <v/>
      </c>
      <c r="AE237" s="51" t="str">
        <f t="shared" si="20"/>
        <v/>
      </c>
      <c r="AO237" s="40" t="s">
        <v>318</v>
      </c>
      <c r="AP237" s="41" t="s">
        <v>1823</v>
      </c>
    </row>
    <row r="238" spans="1:42" ht="15" x14ac:dyDescent="0.25">
      <c r="A238" s="24"/>
      <c r="B238" s="25"/>
      <c r="C238" s="26"/>
      <c r="D238" s="27"/>
      <c r="E238" s="62" t="e">
        <f>VLOOKUP(D238,Label!$C$2:$D$1509,2,FALSE)</f>
        <v>#N/A</v>
      </c>
      <c r="F238" s="28"/>
      <c r="G238" s="28"/>
      <c r="H238" s="30"/>
      <c r="I238" s="30"/>
      <c r="J238" s="30"/>
      <c r="K238" s="30"/>
      <c r="L238" s="30"/>
      <c r="M238" s="30"/>
      <c r="N238" s="30"/>
      <c r="O238" s="30"/>
      <c r="P238" s="45"/>
      <c r="Q238" s="30"/>
      <c r="R238" s="30"/>
      <c r="S238" s="31"/>
      <c r="T238" s="31"/>
      <c r="U238" s="31"/>
      <c r="V238" s="31"/>
      <c r="W238" s="31"/>
      <c r="X238" s="31"/>
      <c r="Y238" s="31"/>
      <c r="Z238" s="31"/>
      <c r="AA238" s="9" t="str">
        <f t="shared" si="16"/>
        <v/>
      </c>
      <c r="AB238" s="9" t="b">
        <f t="shared" si="17"/>
        <v>0</v>
      </c>
      <c r="AC238" s="9" t="b">
        <f t="shared" si="18"/>
        <v>1</v>
      </c>
      <c r="AD238" s="51" t="str">
        <f t="shared" si="19"/>
        <v/>
      </c>
      <c r="AE238" s="51" t="str">
        <f t="shared" si="20"/>
        <v/>
      </c>
      <c r="AO238" s="40" t="s">
        <v>319</v>
      </c>
      <c r="AP238" s="41" t="s">
        <v>1824</v>
      </c>
    </row>
    <row r="239" spans="1:42" ht="15" x14ac:dyDescent="0.25">
      <c r="A239" s="24"/>
      <c r="B239" s="25"/>
      <c r="C239" s="26"/>
      <c r="D239" s="27"/>
      <c r="E239" s="62" t="e">
        <f>VLOOKUP(D239,Label!$C$2:$D$1509,2,FALSE)</f>
        <v>#N/A</v>
      </c>
      <c r="F239" s="28"/>
      <c r="G239" s="28"/>
      <c r="H239" s="30"/>
      <c r="I239" s="30"/>
      <c r="J239" s="30"/>
      <c r="K239" s="30"/>
      <c r="L239" s="30"/>
      <c r="M239" s="30"/>
      <c r="N239" s="30"/>
      <c r="O239" s="30"/>
      <c r="P239" s="45"/>
      <c r="Q239" s="30"/>
      <c r="R239" s="30"/>
      <c r="S239" s="31"/>
      <c r="T239" s="31"/>
      <c r="U239" s="31"/>
      <c r="V239" s="31"/>
      <c r="W239" s="31"/>
      <c r="X239" s="31"/>
      <c r="Y239" s="31"/>
      <c r="Z239" s="31"/>
      <c r="AA239" s="9" t="str">
        <f t="shared" si="16"/>
        <v/>
      </c>
      <c r="AB239" s="9" t="b">
        <f t="shared" si="17"/>
        <v>0</v>
      </c>
      <c r="AC239" s="9" t="b">
        <f t="shared" si="18"/>
        <v>1</v>
      </c>
      <c r="AD239" s="51" t="str">
        <f t="shared" si="19"/>
        <v/>
      </c>
      <c r="AE239" s="51" t="str">
        <f t="shared" si="20"/>
        <v/>
      </c>
      <c r="AO239" s="40" t="s">
        <v>320</v>
      </c>
      <c r="AP239" s="41" t="s">
        <v>1825</v>
      </c>
    </row>
    <row r="240" spans="1:42" ht="15" x14ac:dyDescent="0.25">
      <c r="A240" s="24"/>
      <c r="B240" s="25"/>
      <c r="C240" s="26"/>
      <c r="D240" s="27"/>
      <c r="E240" s="62" t="e">
        <f>VLOOKUP(D240,Label!$C$2:$D$1509,2,FALSE)</f>
        <v>#N/A</v>
      </c>
      <c r="F240" s="28"/>
      <c r="G240" s="28"/>
      <c r="H240" s="30"/>
      <c r="I240" s="30"/>
      <c r="J240" s="30"/>
      <c r="K240" s="30"/>
      <c r="L240" s="30"/>
      <c r="M240" s="30"/>
      <c r="N240" s="30"/>
      <c r="O240" s="30"/>
      <c r="P240" s="45"/>
      <c r="Q240" s="30"/>
      <c r="R240" s="30"/>
      <c r="S240" s="31"/>
      <c r="T240" s="31"/>
      <c r="U240" s="31"/>
      <c r="V240" s="31"/>
      <c r="W240" s="31"/>
      <c r="X240" s="31"/>
      <c r="Y240" s="31"/>
      <c r="Z240" s="31"/>
      <c r="AA240" s="9" t="str">
        <f t="shared" si="16"/>
        <v/>
      </c>
      <c r="AB240" s="9" t="b">
        <f t="shared" si="17"/>
        <v>0</v>
      </c>
      <c r="AC240" s="9" t="b">
        <f t="shared" si="18"/>
        <v>1</v>
      </c>
      <c r="AD240" s="51" t="str">
        <f t="shared" si="19"/>
        <v/>
      </c>
      <c r="AE240" s="51" t="str">
        <f t="shared" si="20"/>
        <v/>
      </c>
      <c r="AO240" s="40" t="s">
        <v>321</v>
      </c>
      <c r="AP240" s="41" t="s">
        <v>1826</v>
      </c>
    </row>
    <row r="241" spans="1:42" ht="15" x14ac:dyDescent="0.25">
      <c r="A241" s="24"/>
      <c r="B241" s="25"/>
      <c r="C241" s="26"/>
      <c r="D241" s="27"/>
      <c r="E241" s="62" t="e">
        <f>VLOOKUP(D241,Label!$C$2:$D$1509,2,FALSE)</f>
        <v>#N/A</v>
      </c>
      <c r="F241" s="28"/>
      <c r="G241" s="28"/>
      <c r="H241" s="30"/>
      <c r="I241" s="30"/>
      <c r="J241" s="30"/>
      <c r="K241" s="30"/>
      <c r="L241" s="30"/>
      <c r="M241" s="30"/>
      <c r="N241" s="30"/>
      <c r="O241" s="30"/>
      <c r="P241" s="45"/>
      <c r="Q241" s="30"/>
      <c r="R241" s="30"/>
      <c r="S241" s="31"/>
      <c r="T241" s="31"/>
      <c r="U241" s="31"/>
      <c r="V241" s="31"/>
      <c r="W241" s="31"/>
      <c r="X241" s="31"/>
      <c r="Y241" s="31"/>
      <c r="Z241" s="31"/>
      <c r="AA241" s="9" t="str">
        <f t="shared" si="16"/>
        <v/>
      </c>
      <c r="AB241" s="9" t="b">
        <f t="shared" si="17"/>
        <v>0</v>
      </c>
      <c r="AC241" s="9" t="b">
        <f t="shared" si="18"/>
        <v>1</v>
      </c>
      <c r="AD241" s="51" t="str">
        <f t="shared" si="19"/>
        <v/>
      </c>
      <c r="AE241" s="51" t="str">
        <f t="shared" si="20"/>
        <v/>
      </c>
      <c r="AO241" s="40" t="s">
        <v>322</v>
      </c>
      <c r="AP241" s="41" t="s">
        <v>1827</v>
      </c>
    </row>
    <row r="242" spans="1:42" ht="15" x14ac:dyDescent="0.25">
      <c r="A242" s="24"/>
      <c r="B242" s="25"/>
      <c r="C242" s="26"/>
      <c r="D242" s="27"/>
      <c r="E242" s="62" t="e">
        <f>VLOOKUP(D242,Label!$C$2:$D$1509,2,FALSE)</f>
        <v>#N/A</v>
      </c>
      <c r="F242" s="28"/>
      <c r="G242" s="28"/>
      <c r="H242" s="30"/>
      <c r="I242" s="30"/>
      <c r="J242" s="30"/>
      <c r="K242" s="30"/>
      <c r="L242" s="30"/>
      <c r="M242" s="30"/>
      <c r="N242" s="30"/>
      <c r="O242" s="30"/>
      <c r="P242" s="45"/>
      <c r="Q242" s="30"/>
      <c r="R242" s="30"/>
      <c r="S242" s="31"/>
      <c r="T242" s="31"/>
      <c r="U242" s="31"/>
      <c r="V242" s="31"/>
      <c r="W242" s="31"/>
      <c r="X242" s="31"/>
      <c r="Y242" s="31"/>
      <c r="Z242" s="31"/>
      <c r="AA242" s="9" t="str">
        <f t="shared" si="16"/>
        <v/>
      </c>
      <c r="AB242" s="9" t="b">
        <f t="shared" si="17"/>
        <v>0</v>
      </c>
      <c r="AC242" s="9" t="b">
        <f t="shared" si="18"/>
        <v>1</v>
      </c>
      <c r="AD242" s="51" t="str">
        <f t="shared" si="19"/>
        <v/>
      </c>
      <c r="AE242" s="51" t="str">
        <f t="shared" si="20"/>
        <v/>
      </c>
      <c r="AO242" s="40" t="s">
        <v>323</v>
      </c>
      <c r="AP242" s="41" t="s">
        <v>1828</v>
      </c>
    </row>
    <row r="243" spans="1:42" ht="15" x14ac:dyDescent="0.25">
      <c r="A243" s="24"/>
      <c r="B243" s="25"/>
      <c r="C243" s="26"/>
      <c r="D243" s="27"/>
      <c r="E243" s="62" t="e">
        <f>VLOOKUP(D243,Label!$C$2:$D$1509,2,FALSE)</f>
        <v>#N/A</v>
      </c>
      <c r="F243" s="28"/>
      <c r="G243" s="28"/>
      <c r="H243" s="30"/>
      <c r="I243" s="30"/>
      <c r="J243" s="30"/>
      <c r="K243" s="30"/>
      <c r="L243" s="30"/>
      <c r="M243" s="30"/>
      <c r="N243" s="30"/>
      <c r="O243" s="30"/>
      <c r="P243" s="45"/>
      <c r="Q243" s="30"/>
      <c r="R243" s="30"/>
      <c r="S243" s="31"/>
      <c r="T243" s="31"/>
      <c r="U243" s="31"/>
      <c r="V243" s="31"/>
      <c r="W243" s="31"/>
      <c r="X243" s="31"/>
      <c r="Y243" s="31"/>
      <c r="Z243" s="31"/>
      <c r="AA243" s="9" t="str">
        <f t="shared" si="16"/>
        <v/>
      </c>
      <c r="AB243" s="9" t="b">
        <f t="shared" si="17"/>
        <v>0</v>
      </c>
      <c r="AC243" s="9" t="b">
        <f t="shared" si="18"/>
        <v>1</v>
      </c>
      <c r="AD243" s="51" t="str">
        <f t="shared" si="19"/>
        <v/>
      </c>
      <c r="AE243" s="51" t="str">
        <f t="shared" si="20"/>
        <v/>
      </c>
      <c r="AO243" s="40" t="s">
        <v>324</v>
      </c>
      <c r="AP243" s="41" t="s">
        <v>1829</v>
      </c>
    </row>
    <row r="244" spans="1:42" ht="15" x14ac:dyDescent="0.25">
      <c r="A244" s="24"/>
      <c r="B244" s="25"/>
      <c r="C244" s="26"/>
      <c r="D244" s="27"/>
      <c r="E244" s="62" t="e">
        <f>VLOOKUP(D244,Label!$C$2:$D$1509,2,FALSE)</f>
        <v>#N/A</v>
      </c>
      <c r="F244" s="28"/>
      <c r="G244" s="28"/>
      <c r="H244" s="30"/>
      <c r="I244" s="30"/>
      <c r="J244" s="30"/>
      <c r="K244" s="30"/>
      <c r="L244" s="30"/>
      <c r="M244" s="30"/>
      <c r="N244" s="30"/>
      <c r="O244" s="30"/>
      <c r="P244" s="45"/>
      <c r="Q244" s="30"/>
      <c r="R244" s="30"/>
      <c r="S244" s="31"/>
      <c r="T244" s="31"/>
      <c r="U244" s="31"/>
      <c r="V244" s="31"/>
      <c r="W244" s="31"/>
      <c r="X244" s="31"/>
      <c r="Y244" s="31"/>
      <c r="Z244" s="31"/>
      <c r="AA244" s="9" t="str">
        <f t="shared" si="16"/>
        <v/>
      </c>
      <c r="AB244" s="9" t="b">
        <f t="shared" si="17"/>
        <v>0</v>
      </c>
      <c r="AC244" s="9" t="b">
        <f t="shared" si="18"/>
        <v>1</v>
      </c>
      <c r="AD244" s="51" t="str">
        <f t="shared" si="19"/>
        <v/>
      </c>
      <c r="AE244" s="51" t="str">
        <f t="shared" si="20"/>
        <v/>
      </c>
      <c r="AO244" s="40" t="s">
        <v>325</v>
      </c>
      <c r="AP244" s="41" t="s">
        <v>1830</v>
      </c>
    </row>
    <row r="245" spans="1:42" ht="15" x14ac:dyDescent="0.25">
      <c r="A245" s="24"/>
      <c r="B245" s="25"/>
      <c r="C245" s="26"/>
      <c r="D245" s="27"/>
      <c r="E245" s="62" t="e">
        <f>VLOOKUP(D245,Label!$C$2:$D$1509,2,FALSE)</f>
        <v>#N/A</v>
      </c>
      <c r="F245" s="28"/>
      <c r="G245" s="28"/>
      <c r="H245" s="30"/>
      <c r="I245" s="30"/>
      <c r="J245" s="30"/>
      <c r="K245" s="30"/>
      <c r="L245" s="30"/>
      <c r="M245" s="30"/>
      <c r="N245" s="30"/>
      <c r="O245" s="30"/>
      <c r="P245" s="45"/>
      <c r="Q245" s="30"/>
      <c r="R245" s="30"/>
      <c r="S245" s="31"/>
      <c r="T245" s="31"/>
      <c r="U245" s="31"/>
      <c r="V245" s="31"/>
      <c r="W245" s="31"/>
      <c r="X245" s="31"/>
      <c r="Y245" s="31"/>
      <c r="Z245" s="31"/>
      <c r="AA245" s="9" t="str">
        <f t="shared" si="16"/>
        <v/>
      </c>
      <c r="AB245" s="9" t="b">
        <f t="shared" si="17"/>
        <v>0</v>
      </c>
      <c r="AC245" s="9" t="b">
        <f t="shared" si="18"/>
        <v>1</v>
      </c>
      <c r="AD245" s="51" t="str">
        <f t="shared" si="19"/>
        <v/>
      </c>
      <c r="AE245" s="51" t="str">
        <f t="shared" si="20"/>
        <v/>
      </c>
      <c r="AO245" s="40" t="s">
        <v>326</v>
      </c>
      <c r="AP245" s="41" t="s">
        <v>1831</v>
      </c>
    </row>
    <row r="246" spans="1:42" ht="15" x14ac:dyDescent="0.25">
      <c r="A246" s="24"/>
      <c r="B246" s="25"/>
      <c r="C246" s="26"/>
      <c r="D246" s="27"/>
      <c r="E246" s="62" t="e">
        <f>VLOOKUP(D246,Label!$C$2:$D$1509,2,FALSE)</f>
        <v>#N/A</v>
      </c>
      <c r="F246" s="28"/>
      <c r="G246" s="28"/>
      <c r="H246" s="30"/>
      <c r="I246" s="30"/>
      <c r="J246" s="30"/>
      <c r="K246" s="30"/>
      <c r="L246" s="30"/>
      <c r="M246" s="30"/>
      <c r="N246" s="30"/>
      <c r="O246" s="30"/>
      <c r="P246" s="45"/>
      <c r="Q246" s="30"/>
      <c r="R246" s="30"/>
      <c r="S246" s="31"/>
      <c r="T246" s="31"/>
      <c r="U246" s="31"/>
      <c r="V246" s="31"/>
      <c r="W246" s="31"/>
      <c r="X246" s="31"/>
      <c r="Y246" s="31"/>
      <c r="Z246" s="31"/>
      <c r="AA246" s="9" t="str">
        <f t="shared" si="16"/>
        <v/>
      </c>
      <c r="AB246" s="9" t="b">
        <f t="shared" si="17"/>
        <v>0</v>
      </c>
      <c r="AC246" s="9" t="b">
        <f t="shared" si="18"/>
        <v>1</v>
      </c>
      <c r="AD246" s="51" t="str">
        <f t="shared" si="19"/>
        <v/>
      </c>
      <c r="AE246" s="51" t="str">
        <f t="shared" si="20"/>
        <v/>
      </c>
      <c r="AO246" s="40" t="s">
        <v>327</v>
      </c>
      <c r="AP246" s="41" t="s">
        <v>1832</v>
      </c>
    </row>
    <row r="247" spans="1:42" ht="15" x14ac:dyDescent="0.25">
      <c r="A247" s="24"/>
      <c r="B247" s="25"/>
      <c r="C247" s="26"/>
      <c r="D247" s="27"/>
      <c r="E247" s="62" t="e">
        <f>VLOOKUP(D247,Label!$C$2:$D$1509,2,FALSE)</f>
        <v>#N/A</v>
      </c>
      <c r="F247" s="28"/>
      <c r="G247" s="28"/>
      <c r="H247" s="30"/>
      <c r="I247" s="30"/>
      <c r="J247" s="30"/>
      <c r="K247" s="30"/>
      <c r="L247" s="30"/>
      <c r="M247" s="30"/>
      <c r="N247" s="30"/>
      <c r="O247" s="30"/>
      <c r="P247" s="45"/>
      <c r="Q247" s="30"/>
      <c r="R247" s="30"/>
      <c r="S247" s="31"/>
      <c r="T247" s="31"/>
      <c r="U247" s="31"/>
      <c r="V247" s="31"/>
      <c r="W247" s="31"/>
      <c r="X247" s="31"/>
      <c r="Y247" s="31"/>
      <c r="Z247" s="31"/>
      <c r="AA247" s="9" t="str">
        <f t="shared" si="16"/>
        <v/>
      </c>
      <c r="AB247" s="9" t="b">
        <f t="shared" si="17"/>
        <v>0</v>
      </c>
      <c r="AC247" s="9" t="b">
        <f t="shared" si="18"/>
        <v>1</v>
      </c>
      <c r="AD247" s="51" t="str">
        <f t="shared" si="19"/>
        <v/>
      </c>
      <c r="AE247" s="51" t="str">
        <f t="shared" si="20"/>
        <v/>
      </c>
      <c r="AO247" s="40" t="s">
        <v>328</v>
      </c>
      <c r="AP247" s="41" t="s">
        <v>1833</v>
      </c>
    </row>
    <row r="248" spans="1:42" ht="15" x14ac:dyDescent="0.25">
      <c r="A248" s="24"/>
      <c r="B248" s="25"/>
      <c r="C248" s="26"/>
      <c r="D248" s="27"/>
      <c r="E248" s="62" t="e">
        <f>VLOOKUP(D248,Label!$C$2:$D$1509,2,FALSE)</f>
        <v>#N/A</v>
      </c>
      <c r="F248" s="28"/>
      <c r="G248" s="28"/>
      <c r="H248" s="30"/>
      <c r="I248" s="30"/>
      <c r="J248" s="30"/>
      <c r="K248" s="30"/>
      <c r="L248" s="30"/>
      <c r="M248" s="30"/>
      <c r="N248" s="30"/>
      <c r="O248" s="30"/>
      <c r="P248" s="45"/>
      <c r="Q248" s="30"/>
      <c r="R248" s="30"/>
      <c r="S248" s="31"/>
      <c r="T248" s="31"/>
      <c r="U248" s="31"/>
      <c r="V248" s="31"/>
      <c r="W248" s="31"/>
      <c r="X248" s="31"/>
      <c r="Y248" s="31"/>
      <c r="Z248" s="31"/>
      <c r="AA248" s="9" t="str">
        <f t="shared" si="16"/>
        <v/>
      </c>
      <c r="AB248" s="9" t="b">
        <f t="shared" si="17"/>
        <v>0</v>
      </c>
      <c r="AC248" s="9" t="b">
        <f t="shared" si="18"/>
        <v>1</v>
      </c>
      <c r="AD248" s="51" t="str">
        <f t="shared" si="19"/>
        <v/>
      </c>
      <c r="AE248" s="51" t="str">
        <f t="shared" si="20"/>
        <v/>
      </c>
      <c r="AO248" s="40" t="s">
        <v>329</v>
      </c>
      <c r="AP248" s="41" t="s">
        <v>1834</v>
      </c>
    </row>
    <row r="249" spans="1:42" ht="15" x14ac:dyDescent="0.25">
      <c r="A249" s="24"/>
      <c r="B249" s="25"/>
      <c r="C249" s="26"/>
      <c r="D249" s="27"/>
      <c r="E249" s="62" t="e">
        <f>VLOOKUP(D249,Label!$C$2:$D$1509,2,FALSE)</f>
        <v>#N/A</v>
      </c>
      <c r="F249" s="28"/>
      <c r="G249" s="28"/>
      <c r="H249" s="30"/>
      <c r="I249" s="30"/>
      <c r="J249" s="30"/>
      <c r="K249" s="30"/>
      <c r="L249" s="30"/>
      <c r="M249" s="30"/>
      <c r="N249" s="30"/>
      <c r="O249" s="30"/>
      <c r="P249" s="45"/>
      <c r="Q249" s="30"/>
      <c r="R249" s="30"/>
      <c r="S249" s="31"/>
      <c r="T249" s="31"/>
      <c r="U249" s="31"/>
      <c r="V249" s="31"/>
      <c r="W249" s="31"/>
      <c r="X249" s="31"/>
      <c r="Y249" s="31"/>
      <c r="Z249" s="31"/>
      <c r="AA249" s="9" t="str">
        <f t="shared" si="16"/>
        <v/>
      </c>
      <c r="AB249" s="9" t="b">
        <f t="shared" si="17"/>
        <v>0</v>
      </c>
      <c r="AC249" s="9" t="b">
        <f t="shared" si="18"/>
        <v>1</v>
      </c>
      <c r="AD249" s="51" t="str">
        <f t="shared" si="19"/>
        <v/>
      </c>
      <c r="AE249" s="51" t="str">
        <f t="shared" si="20"/>
        <v/>
      </c>
      <c r="AO249" s="40" t="s">
        <v>330</v>
      </c>
      <c r="AP249" s="41" t="s">
        <v>1835</v>
      </c>
    </row>
    <row r="250" spans="1:42" ht="15" x14ac:dyDescent="0.25">
      <c r="A250" s="24"/>
      <c r="B250" s="25"/>
      <c r="C250" s="26"/>
      <c r="D250" s="27"/>
      <c r="E250" s="62" t="e">
        <f>VLOOKUP(D250,Label!$C$2:$D$1509,2,FALSE)</f>
        <v>#N/A</v>
      </c>
      <c r="F250" s="28"/>
      <c r="G250" s="28"/>
      <c r="H250" s="30"/>
      <c r="I250" s="30"/>
      <c r="J250" s="30"/>
      <c r="K250" s="30"/>
      <c r="L250" s="30"/>
      <c r="M250" s="30"/>
      <c r="N250" s="30"/>
      <c r="O250" s="30"/>
      <c r="P250" s="45"/>
      <c r="Q250" s="30"/>
      <c r="R250" s="30"/>
      <c r="S250" s="31"/>
      <c r="T250" s="31"/>
      <c r="U250" s="31"/>
      <c r="V250" s="31"/>
      <c r="W250" s="31"/>
      <c r="X250" s="31"/>
      <c r="Y250" s="31"/>
      <c r="Z250" s="31"/>
      <c r="AA250" s="9" t="str">
        <f t="shared" si="16"/>
        <v/>
      </c>
      <c r="AB250" s="9" t="b">
        <f t="shared" si="17"/>
        <v>0</v>
      </c>
      <c r="AC250" s="9" t="b">
        <f t="shared" si="18"/>
        <v>1</v>
      </c>
      <c r="AD250" s="51" t="str">
        <f t="shared" si="19"/>
        <v/>
      </c>
      <c r="AE250" s="51" t="str">
        <f t="shared" si="20"/>
        <v/>
      </c>
      <c r="AO250" s="40" t="s">
        <v>331</v>
      </c>
      <c r="AP250" s="41" t="s">
        <v>1836</v>
      </c>
    </row>
    <row r="251" spans="1:42" ht="15" x14ac:dyDescent="0.25">
      <c r="A251" s="24"/>
      <c r="B251" s="25"/>
      <c r="C251" s="26"/>
      <c r="D251" s="27"/>
      <c r="E251" s="62" t="e">
        <f>VLOOKUP(D251,Label!$C$2:$D$1509,2,FALSE)</f>
        <v>#N/A</v>
      </c>
      <c r="F251" s="28"/>
      <c r="G251" s="28"/>
      <c r="H251" s="30"/>
      <c r="I251" s="30"/>
      <c r="J251" s="30"/>
      <c r="K251" s="30"/>
      <c r="L251" s="30"/>
      <c r="M251" s="30"/>
      <c r="N251" s="30"/>
      <c r="O251" s="30"/>
      <c r="P251" s="45"/>
      <c r="Q251" s="30"/>
      <c r="R251" s="30"/>
      <c r="S251" s="31"/>
      <c r="T251" s="31"/>
      <c r="U251" s="31"/>
      <c r="V251" s="31"/>
      <c r="W251" s="31"/>
      <c r="X251" s="31"/>
      <c r="Y251" s="31"/>
      <c r="Z251" s="31"/>
      <c r="AA251" s="9" t="str">
        <f t="shared" si="16"/>
        <v/>
      </c>
      <c r="AB251" s="9" t="b">
        <f t="shared" si="17"/>
        <v>0</v>
      </c>
      <c r="AC251" s="9" t="b">
        <f t="shared" si="18"/>
        <v>1</v>
      </c>
      <c r="AD251" s="51" t="str">
        <f t="shared" si="19"/>
        <v/>
      </c>
      <c r="AE251" s="51" t="str">
        <f t="shared" si="20"/>
        <v/>
      </c>
      <c r="AO251" s="40" t="s">
        <v>332</v>
      </c>
      <c r="AP251" s="41" t="s">
        <v>1837</v>
      </c>
    </row>
    <row r="252" spans="1:42" ht="15" x14ac:dyDescent="0.25">
      <c r="A252" s="24"/>
      <c r="B252" s="25"/>
      <c r="C252" s="26"/>
      <c r="D252" s="27"/>
      <c r="E252" s="62" t="e">
        <f>VLOOKUP(D252,Label!$C$2:$D$1509,2,FALSE)</f>
        <v>#N/A</v>
      </c>
      <c r="F252" s="28"/>
      <c r="G252" s="28"/>
      <c r="H252" s="30"/>
      <c r="I252" s="30"/>
      <c r="J252" s="30"/>
      <c r="K252" s="30"/>
      <c r="L252" s="30"/>
      <c r="M252" s="30"/>
      <c r="N252" s="30"/>
      <c r="O252" s="30"/>
      <c r="P252" s="45"/>
      <c r="Q252" s="30"/>
      <c r="R252" s="30"/>
      <c r="S252" s="31"/>
      <c r="T252" s="31"/>
      <c r="U252" s="31"/>
      <c r="V252" s="31"/>
      <c r="W252" s="31"/>
      <c r="X252" s="31"/>
      <c r="Y252" s="31"/>
      <c r="Z252" s="31"/>
      <c r="AA252" s="9" t="str">
        <f t="shared" si="16"/>
        <v/>
      </c>
      <c r="AB252" s="9" t="b">
        <f t="shared" si="17"/>
        <v>0</v>
      </c>
      <c r="AC252" s="9" t="b">
        <f t="shared" si="18"/>
        <v>1</v>
      </c>
      <c r="AD252" s="51" t="str">
        <f t="shared" si="19"/>
        <v/>
      </c>
      <c r="AE252" s="51" t="str">
        <f t="shared" si="20"/>
        <v/>
      </c>
      <c r="AO252" s="40" t="s">
        <v>333</v>
      </c>
      <c r="AP252" s="41" t="s">
        <v>1838</v>
      </c>
    </row>
    <row r="253" spans="1:42" ht="15" x14ac:dyDescent="0.25">
      <c r="A253" s="24"/>
      <c r="B253" s="25"/>
      <c r="C253" s="26"/>
      <c r="D253" s="27"/>
      <c r="E253" s="62" t="e">
        <f>VLOOKUP(D253,Label!$C$2:$D$1509,2,FALSE)</f>
        <v>#N/A</v>
      </c>
      <c r="F253" s="28"/>
      <c r="G253" s="28"/>
      <c r="H253" s="30"/>
      <c r="I253" s="30"/>
      <c r="J253" s="30"/>
      <c r="K253" s="30"/>
      <c r="L253" s="30"/>
      <c r="M253" s="30"/>
      <c r="N253" s="30"/>
      <c r="O253" s="30"/>
      <c r="P253" s="45"/>
      <c r="Q253" s="30"/>
      <c r="R253" s="30"/>
      <c r="S253" s="31"/>
      <c r="T253" s="31"/>
      <c r="U253" s="31"/>
      <c r="V253" s="31"/>
      <c r="W253" s="31"/>
      <c r="X253" s="31"/>
      <c r="Y253" s="31"/>
      <c r="Z253" s="31"/>
      <c r="AA253" s="9" t="str">
        <f t="shared" si="16"/>
        <v/>
      </c>
      <c r="AB253" s="9" t="b">
        <f t="shared" si="17"/>
        <v>0</v>
      </c>
      <c r="AC253" s="9" t="b">
        <f t="shared" si="18"/>
        <v>1</v>
      </c>
      <c r="AD253" s="51" t="str">
        <f t="shared" si="19"/>
        <v/>
      </c>
      <c r="AE253" s="51" t="str">
        <f t="shared" si="20"/>
        <v/>
      </c>
      <c r="AO253" s="40" t="s">
        <v>334</v>
      </c>
      <c r="AP253" s="41" t="s">
        <v>1839</v>
      </c>
    </row>
    <row r="254" spans="1:42" ht="15" x14ac:dyDescent="0.25">
      <c r="A254" s="24"/>
      <c r="B254" s="25"/>
      <c r="C254" s="26"/>
      <c r="D254" s="27"/>
      <c r="E254" s="62" t="e">
        <f>VLOOKUP(D254,Label!$C$2:$D$1509,2,FALSE)</f>
        <v>#N/A</v>
      </c>
      <c r="F254" s="28"/>
      <c r="G254" s="28"/>
      <c r="H254" s="30"/>
      <c r="I254" s="30"/>
      <c r="J254" s="30"/>
      <c r="K254" s="30"/>
      <c r="L254" s="30"/>
      <c r="M254" s="30"/>
      <c r="N254" s="30"/>
      <c r="O254" s="30"/>
      <c r="P254" s="45"/>
      <c r="Q254" s="30"/>
      <c r="R254" s="30"/>
      <c r="S254" s="31"/>
      <c r="T254" s="31"/>
      <c r="U254" s="31"/>
      <c r="V254" s="31"/>
      <c r="W254" s="31"/>
      <c r="X254" s="31"/>
      <c r="Y254" s="31"/>
      <c r="Z254" s="31"/>
      <c r="AA254" s="9" t="str">
        <f t="shared" si="16"/>
        <v/>
      </c>
      <c r="AB254" s="9" t="b">
        <f t="shared" si="17"/>
        <v>0</v>
      </c>
      <c r="AC254" s="9" t="b">
        <f t="shared" si="18"/>
        <v>1</v>
      </c>
      <c r="AD254" s="51" t="str">
        <f t="shared" si="19"/>
        <v/>
      </c>
      <c r="AE254" s="51" t="str">
        <f t="shared" si="20"/>
        <v/>
      </c>
      <c r="AO254" s="40" t="s">
        <v>335</v>
      </c>
      <c r="AP254" s="41" t="s">
        <v>1840</v>
      </c>
    </row>
    <row r="255" spans="1:42" ht="15" x14ac:dyDescent="0.25">
      <c r="A255" s="24"/>
      <c r="B255" s="25"/>
      <c r="C255" s="26"/>
      <c r="D255" s="27"/>
      <c r="E255" s="62" t="e">
        <f>VLOOKUP(D255,Label!$C$2:$D$1509,2,FALSE)</f>
        <v>#N/A</v>
      </c>
      <c r="F255" s="28"/>
      <c r="G255" s="28"/>
      <c r="H255" s="30"/>
      <c r="I255" s="30"/>
      <c r="J255" s="30"/>
      <c r="K255" s="30"/>
      <c r="L255" s="30"/>
      <c r="M255" s="30"/>
      <c r="N255" s="30"/>
      <c r="O255" s="30"/>
      <c r="P255" s="45"/>
      <c r="Q255" s="30"/>
      <c r="R255" s="30"/>
      <c r="S255" s="31"/>
      <c r="T255" s="31"/>
      <c r="U255" s="31"/>
      <c r="V255" s="31"/>
      <c r="W255" s="31"/>
      <c r="X255" s="31"/>
      <c r="Y255" s="31"/>
      <c r="Z255" s="31"/>
      <c r="AA255" s="9" t="str">
        <f t="shared" si="16"/>
        <v/>
      </c>
      <c r="AB255" s="9" t="b">
        <f t="shared" si="17"/>
        <v>0</v>
      </c>
      <c r="AC255" s="9" t="b">
        <f t="shared" si="18"/>
        <v>1</v>
      </c>
      <c r="AD255" s="51" t="str">
        <f t="shared" si="19"/>
        <v/>
      </c>
      <c r="AE255" s="51" t="str">
        <f t="shared" si="20"/>
        <v/>
      </c>
      <c r="AO255" s="40" t="s">
        <v>336</v>
      </c>
      <c r="AP255" s="41" t="s">
        <v>1841</v>
      </c>
    </row>
    <row r="256" spans="1:42" ht="15" x14ac:dyDescent="0.25">
      <c r="A256" s="24"/>
      <c r="B256" s="25"/>
      <c r="C256" s="26"/>
      <c r="D256" s="27"/>
      <c r="E256" s="62" t="e">
        <f>VLOOKUP(D256,Label!$C$2:$D$1509,2,FALSE)</f>
        <v>#N/A</v>
      </c>
      <c r="F256" s="28"/>
      <c r="G256" s="28"/>
      <c r="H256" s="30"/>
      <c r="I256" s="30"/>
      <c r="J256" s="30"/>
      <c r="K256" s="30"/>
      <c r="L256" s="30"/>
      <c r="M256" s="30"/>
      <c r="N256" s="30"/>
      <c r="O256" s="30"/>
      <c r="P256" s="45"/>
      <c r="Q256" s="30"/>
      <c r="R256" s="30"/>
      <c r="S256" s="31"/>
      <c r="T256" s="31"/>
      <c r="U256" s="31"/>
      <c r="V256" s="31"/>
      <c r="W256" s="31"/>
      <c r="X256" s="31"/>
      <c r="Y256" s="31"/>
      <c r="Z256" s="31"/>
      <c r="AA256" s="9" t="str">
        <f t="shared" si="16"/>
        <v/>
      </c>
      <c r="AB256" s="9" t="b">
        <f t="shared" si="17"/>
        <v>0</v>
      </c>
      <c r="AC256" s="9" t="b">
        <f t="shared" si="18"/>
        <v>1</v>
      </c>
      <c r="AD256" s="51" t="str">
        <f t="shared" si="19"/>
        <v/>
      </c>
      <c r="AE256" s="51" t="str">
        <f t="shared" si="20"/>
        <v/>
      </c>
      <c r="AO256" s="40" t="s">
        <v>337</v>
      </c>
      <c r="AP256" s="41" t="s">
        <v>1842</v>
      </c>
    </row>
    <row r="257" spans="1:42" ht="15" x14ac:dyDescent="0.25">
      <c r="A257" s="24"/>
      <c r="B257" s="25"/>
      <c r="C257" s="26"/>
      <c r="D257" s="27"/>
      <c r="E257" s="62" t="e">
        <f>VLOOKUP(D257,Label!$C$2:$D$1509,2,FALSE)</f>
        <v>#N/A</v>
      </c>
      <c r="F257" s="28"/>
      <c r="G257" s="28"/>
      <c r="H257" s="30"/>
      <c r="I257" s="30"/>
      <c r="J257" s="30"/>
      <c r="K257" s="30"/>
      <c r="L257" s="30"/>
      <c r="M257" s="30"/>
      <c r="N257" s="30"/>
      <c r="O257" s="30"/>
      <c r="P257" s="45"/>
      <c r="Q257" s="30"/>
      <c r="R257" s="30"/>
      <c r="S257" s="31"/>
      <c r="T257" s="31"/>
      <c r="U257" s="31"/>
      <c r="V257" s="31"/>
      <c r="W257" s="31"/>
      <c r="X257" s="31"/>
      <c r="Y257" s="31"/>
      <c r="Z257" s="31"/>
      <c r="AA257" s="9" t="str">
        <f t="shared" si="16"/>
        <v/>
      </c>
      <c r="AB257" s="9" t="b">
        <f t="shared" si="17"/>
        <v>0</v>
      </c>
      <c r="AC257" s="9" t="b">
        <f t="shared" si="18"/>
        <v>1</v>
      </c>
      <c r="AD257" s="51" t="str">
        <f t="shared" si="19"/>
        <v/>
      </c>
      <c r="AE257" s="51" t="str">
        <f t="shared" si="20"/>
        <v/>
      </c>
      <c r="AO257" s="40" t="s">
        <v>338</v>
      </c>
      <c r="AP257" s="41" t="s">
        <v>1843</v>
      </c>
    </row>
    <row r="258" spans="1:42" ht="15" x14ac:dyDescent="0.25">
      <c r="A258" s="24"/>
      <c r="B258" s="25"/>
      <c r="C258" s="26"/>
      <c r="D258" s="27"/>
      <c r="E258" s="62" t="e">
        <f>VLOOKUP(D258,Label!$C$2:$D$1509,2,FALSE)</f>
        <v>#N/A</v>
      </c>
      <c r="F258" s="28"/>
      <c r="G258" s="28"/>
      <c r="H258" s="30"/>
      <c r="I258" s="30"/>
      <c r="J258" s="30"/>
      <c r="K258" s="30"/>
      <c r="L258" s="30"/>
      <c r="M258" s="30"/>
      <c r="N258" s="30"/>
      <c r="O258" s="30"/>
      <c r="P258" s="45"/>
      <c r="Q258" s="30"/>
      <c r="R258" s="30"/>
      <c r="S258" s="31"/>
      <c r="T258" s="31"/>
      <c r="U258" s="31"/>
      <c r="V258" s="31"/>
      <c r="W258" s="31"/>
      <c r="X258" s="31"/>
      <c r="Y258" s="31"/>
      <c r="Z258" s="31"/>
      <c r="AA258" s="9" t="str">
        <f t="shared" si="16"/>
        <v/>
      </c>
      <c r="AB258" s="9" t="b">
        <f t="shared" si="17"/>
        <v>0</v>
      </c>
      <c r="AC258" s="9" t="b">
        <f t="shared" si="18"/>
        <v>1</v>
      </c>
      <c r="AD258" s="51" t="str">
        <f t="shared" si="19"/>
        <v/>
      </c>
      <c r="AE258" s="51" t="str">
        <f t="shared" si="20"/>
        <v/>
      </c>
      <c r="AO258" s="40" t="s">
        <v>14</v>
      </c>
      <c r="AP258" s="41" t="s">
        <v>1844</v>
      </c>
    </row>
    <row r="259" spans="1:42" ht="15" x14ac:dyDescent="0.25">
      <c r="A259" s="24"/>
      <c r="B259" s="25"/>
      <c r="C259" s="26"/>
      <c r="D259" s="27"/>
      <c r="E259" s="62" t="e">
        <f>VLOOKUP(D259,Label!$C$2:$D$1509,2,FALSE)</f>
        <v>#N/A</v>
      </c>
      <c r="F259" s="28"/>
      <c r="G259" s="28"/>
      <c r="H259" s="30"/>
      <c r="I259" s="30"/>
      <c r="J259" s="30"/>
      <c r="K259" s="30"/>
      <c r="L259" s="30"/>
      <c r="M259" s="30"/>
      <c r="N259" s="30"/>
      <c r="O259" s="30"/>
      <c r="P259" s="45"/>
      <c r="Q259" s="30"/>
      <c r="R259" s="30"/>
      <c r="S259" s="31"/>
      <c r="T259" s="31"/>
      <c r="U259" s="31"/>
      <c r="V259" s="31"/>
      <c r="W259" s="31"/>
      <c r="X259" s="31"/>
      <c r="Y259" s="31"/>
      <c r="Z259" s="31"/>
      <c r="AA259" s="9" t="str">
        <f t="shared" si="16"/>
        <v/>
      </c>
      <c r="AB259" s="9" t="b">
        <f t="shared" si="17"/>
        <v>0</v>
      </c>
      <c r="AC259" s="9" t="b">
        <f t="shared" si="18"/>
        <v>1</v>
      </c>
      <c r="AD259" s="51" t="str">
        <f t="shared" si="19"/>
        <v/>
      </c>
      <c r="AE259" s="51" t="str">
        <f t="shared" si="20"/>
        <v/>
      </c>
      <c r="AO259" s="40" t="s">
        <v>339</v>
      </c>
      <c r="AP259" s="41" t="s">
        <v>1845</v>
      </c>
    </row>
    <row r="260" spans="1:42" ht="15" x14ac:dyDescent="0.25">
      <c r="A260" s="24"/>
      <c r="B260" s="25"/>
      <c r="C260" s="26"/>
      <c r="D260" s="27"/>
      <c r="E260" s="62" t="e">
        <f>VLOOKUP(D260,Label!$C$2:$D$1509,2,FALSE)</f>
        <v>#N/A</v>
      </c>
      <c r="F260" s="28"/>
      <c r="G260" s="28"/>
      <c r="H260" s="30"/>
      <c r="I260" s="30"/>
      <c r="J260" s="30"/>
      <c r="K260" s="30"/>
      <c r="L260" s="30"/>
      <c r="M260" s="30"/>
      <c r="N260" s="30"/>
      <c r="O260" s="30"/>
      <c r="P260" s="45"/>
      <c r="Q260" s="30"/>
      <c r="R260" s="30"/>
      <c r="S260" s="31"/>
      <c r="T260" s="31"/>
      <c r="U260" s="31"/>
      <c r="V260" s="31"/>
      <c r="W260" s="31"/>
      <c r="X260" s="31"/>
      <c r="Y260" s="31"/>
      <c r="Z260" s="31"/>
      <c r="AA260" s="9" t="str">
        <f t="shared" si="16"/>
        <v/>
      </c>
      <c r="AB260" s="9" t="b">
        <f t="shared" si="17"/>
        <v>0</v>
      </c>
      <c r="AC260" s="9" t="b">
        <f t="shared" si="18"/>
        <v>1</v>
      </c>
      <c r="AD260" s="51" t="str">
        <f t="shared" si="19"/>
        <v/>
      </c>
      <c r="AE260" s="51" t="str">
        <f t="shared" si="20"/>
        <v/>
      </c>
      <c r="AO260" s="40" t="s">
        <v>340</v>
      </c>
      <c r="AP260" s="41" t="s">
        <v>1846</v>
      </c>
    </row>
    <row r="261" spans="1:42" ht="15" x14ac:dyDescent="0.25">
      <c r="A261" s="24"/>
      <c r="B261" s="25"/>
      <c r="C261" s="26"/>
      <c r="D261" s="27"/>
      <c r="E261" s="62" t="e">
        <f>VLOOKUP(D261,Label!$C$2:$D$1509,2,FALSE)</f>
        <v>#N/A</v>
      </c>
      <c r="F261" s="28"/>
      <c r="G261" s="28"/>
      <c r="H261" s="30"/>
      <c r="I261" s="30"/>
      <c r="J261" s="30"/>
      <c r="K261" s="30"/>
      <c r="L261" s="30"/>
      <c r="M261" s="30"/>
      <c r="N261" s="30"/>
      <c r="O261" s="30"/>
      <c r="P261" s="45"/>
      <c r="Q261" s="30"/>
      <c r="R261" s="30"/>
      <c r="S261" s="31"/>
      <c r="T261" s="31"/>
      <c r="U261" s="31"/>
      <c r="V261" s="31"/>
      <c r="W261" s="31"/>
      <c r="X261" s="31"/>
      <c r="Y261" s="31"/>
      <c r="Z261" s="31"/>
      <c r="AA261" s="9" t="str">
        <f t="shared" si="16"/>
        <v/>
      </c>
      <c r="AB261" s="9" t="b">
        <f t="shared" si="17"/>
        <v>0</v>
      </c>
      <c r="AC261" s="9" t="b">
        <f t="shared" si="18"/>
        <v>1</v>
      </c>
      <c r="AD261" s="51" t="str">
        <f t="shared" si="19"/>
        <v/>
      </c>
      <c r="AE261" s="51" t="str">
        <f t="shared" si="20"/>
        <v/>
      </c>
      <c r="AO261" s="40" t="s">
        <v>341</v>
      </c>
      <c r="AP261" s="41" t="s">
        <v>1847</v>
      </c>
    </row>
    <row r="262" spans="1:42" ht="15" x14ac:dyDescent="0.25">
      <c r="A262" s="24"/>
      <c r="B262" s="25"/>
      <c r="C262" s="26"/>
      <c r="D262" s="27"/>
      <c r="E262" s="62" t="e">
        <f>VLOOKUP(D262,Label!$C$2:$D$1509,2,FALSE)</f>
        <v>#N/A</v>
      </c>
      <c r="F262" s="28"/>
      <c r="G262" s="28"/>
      <c r="H262" s="30"/>
      <c r="I262" s="30"/>
      <c r="J262" s="30"/>
      <c r="K262" s="30"/>
      <c r="L262" s="30"/>
      <c r="M262" s="30"/>
      <c r="N262" s="30"/>
      <c r="O262" s="30"/>
      <c r="P262" s="45"/>
      <c r="Q262" s="30"/>
      <c r="R262" s="30"/>
      <c r="S262" s="31"/>
      <c r="T262" s="31"/>
      <c r="U262" s="31"/>
      <c r="V262" s="31"/>
      <c r="W262" s="31"/>
      <c r="X262" s="31"/>
      <c r="Y262" s="31"/>
      <c r="Z262" s="31"/>
      <c r="AA262" s="9" t="str">
        <f t="shared" si="16"/>
        <v/>
      </c>
      <c r="AB262" s="9" t="b">
        <f t="shared" si="17"/>
        <v>0</v>
      </c>
      <c r="AC262" s="9" t="b">
        <f t="shared" si="18"/>
        <v>1</v>
      </c>
      <c r="AD262" s="51" t="str">
        <f t="shared" si="19"/>
        <v/>
      </c>
      <c r="AE262" s="51" t="str">
        <f t="shared" si="20"/>
        <v/>
      </c>
      <c r="AO262" s="40" t="s">
        <v>342</v>
      </c>
      <c r="AP262" s="41" t="s">
        <v>1848</v>
      </c>
    </row>
    <row r="263" spans="1:42" ht="15" x14ac:dyDescent="0.25">
      <c r="A263" s="24"/>
      <c r="B263" s="25"/>
      <c r="C263" s="26"/>
      <c r="D263" s="27"/>
      <c r="E263" s="62" t="e">
        <f>VLOOKUP(D263,Label!$C$2:$D$1509,2,FALSE)</f>
        <v>#N/A</v>
      </c>
      <c r="F263" s="28"/>
      <c r="G263" s="28"/>
      <c r="H263" s="30"/>
      <c r="I263" s="30"/>
      <c r="J263" s="30"/>
      <c r="K263" s="30"/>
      <c r="L263" s="30"/>
      <c r="M263" s="30"/>
      <c r="N263" s="30"/>
      <c r="O263" s="30"/>
      <c r="P263" s="45"/>
      <c r="Q263" s="30"/>
      <c r="R263" s="30"/>
      <c r="S263" s="31"/>
      <c r="T263" s="31"/>
      <c r="U263" s="31"/>
      <c r="V263" s="31"/>
      <c r="W263" s="31"/>
      <c r="X263" s="31"/>
      <c r="Y263" s="31"/>
      <c r="Z263" s="31"/>
      <c r="AA263" s="9" t="str">
        <f t="shared" si="16"/>
        <v/>
      </c>
      <c r="AB263" s="9" t="b">
        <f t="shared" si="17"/>
        <v>0</v>
      </c>
      <c r="AC263" s="9" t="b">
        <f t="shared" si="18"/>
        <v>1</v>
      </c>
      <c r="AD263" s="51" t="str">
        <f t="shared" si="19"/>
        <v/>
      </c>
      <c r="AE263" s="51" t="str">
        <f t="shared" si="20"/>
        <v/>
      </c>
      <c r="AO263" s="40" t="s">
        <v>343</v>
      </c>
      <c r="AP263" s="41" t="s">
        <v>1849</v>
      </c>
    </row>
    <row r="264" spans="1:42" ht="15" x14ac:dyDescent="0.25">
      <c r="A264" s="24"/>
      <c r="B264" s="25"/>
      <c r="C264" s="26"/>
      <c r="D264" s="27"/>
      <c r="E264" s="62" t="e">
        <f>VLOOKUP(D264,Label!$C$2:$D$1509,2,FALSE)</f>
        <v>#N/A</v>
      </c>
      <c r="F264" s="28"/>
      <c r="G264" s="28"/>
      <c r="H264" s="30"/>
      <c r="I264" s="30"/>
      <c r="J264" s="30"/>
      <c r="K264" s="30"/>
      <c r="L264" s="30"/>
      <c r="M264" s="30"/>
      <c r="N264" s="30"/>
      <c r="O264" s="30"/>
      <c r="P264" s="45"/>
      <c r="Q264" s="30"/>
      <c r="R264" s="30"/>
      <c r="S264" s="31"/>
      <c r="T264" s="31"/>
      <c r="U264" s="31"/>
      <c r="V264" s="31"/>
      <c r="W264" s="31"/>
      <c r="X264" s="31"/>
      <c r="Y264" s="31"/>
      <c r="Z264" s="31"/>
      <c r="AA264" s="9" t="str">
        <f t="shared" ref="AA264:AA327" si="21">IF(AND(OR(AB264=FALSE,AC264=FALSE),OR(COUNTBLANK(A264:D264)&lt;&gt;COLUMNS(A264:D264),COUNTBLANK(F264:Z264)&lt;&gt;COLUMNS(F264:Z264))),"KO","")</f>
        <v/>
      </c>
      <c r="AB264" s="9" t="b">
        <f t="shared" ref="AB264:AB327" si="22">IF(OR(ISBLANK(A264),ISBLANK(B264),ISBLANK(C264),ISBLANK(D264),ISBLANK(F264),ISBLANK(H264),ISBLANK(I264),ISBLANK(J264),ISBLANK(K264),ISBLANK(L264),ISBLANK(M264),ISBLANK(N264),ISBLANK(O264),ISBLANK(Q264),ISBLANK(S264),ISBLANK(T264),ISBLANK(U264),ISBLANK(V264),ISBLANK(W264),ISBLANK(X264),ISBLANK(Y264),ISBLANK(Z264)),FALSE,TRUE)</f>
        <v>0</v>
      </c>
      <c r="AC264" s="9" t="b">
        <f t="shared" ref="AC264:AC327" si="23">IF((O264="Voucher"=NOT(ISBLANK(P264))),TRUE,FALSE)</f>
        <v>1</v>
      </c>
      <c r="AD264" s="51" t="str">
        <f t="shared" ref="AD264:AD327" si="24">IF(AND(AA264="KO",OR(COUNTBLANK(A264:D264)&lt;&gt;COLUMNS(A264:D264),COUNTBLANK(F264:Z264)&lt;&gt;COLUMNS(F264:Z264))),"ATTENZIONE!!! NON TUTTI I CAMPI OBBLIGATORI SONO STATI COMPILATI","")</f>
        <v/>
      </c>
      <c r="AE264" s="51" t="str">
        <f t="shared" ref="AE264:AE327" si="25">IF(Z264="KO","ATTENZIONE!!! NON TUTTI I CAMPI OBBLIGATORI SONO STATI COMPILATI","")</f>
        <v/>
      </c>
      <c r="AO264" s="40" t="s">
        <v>344</v>
      </c>
      <c r="AP264" s="41" t="s">
        <v>1850</v>
      </c>
    </row>
    <row r="265" spans="1:42" ht="15" x14ac:dyDescent="0.25">
      <c r="A265" s="24"/>
      <c r="B265" s="25"/>
      <c r="C265" s="26"/>
      <c r="D265" s="27"/>
      <c r="E265" s="62" t="e">
        <f>VLOOKUP(D265,Label!$C$2:$D$1509,2,FALSE)</f>
        <v>#N/A</v>
      </c>
      <c r="F265" s="28"/>
      <c r="G265" s="28"/>
      <c r="H265" s="30"/>
      <c r="I265" s="30"/>
      <c r="J265" s="30"/>
      <c r="K265" s="30"/>
      <c r="L265" s="30"/>
      <c r="M265" s="30"/>
      <c r="N265" s="30"/>
      <c r="O265" s="30"/>
      <c r="P265" s="45"/>
      <c r="Q265" s="30"/>
      <c r="R265" s="30"/>
      <c r="S265" s="31"/>
      <c r="T265" s="31"/>
      <c r="U265" s="31"/>
      <c r="V265" s="31"/>
      <c r="W265" s="31"/>
      <c r="X265" s="31"/>
      <c r="Y265" s="31"/>
      <c r="Z265" s="31"/>
      <c r="AA265" s="9" t="str">
        <f t="shared" si="21"/>
        <v/>
      </c>
      <c r="AB265" s="9" t="b">
        <f t="shared" si="22"/>
        <v>0</v>
      </c>
      <c r="AC265" s="9" t="b">
        <f t="shared" si="23"/>
        <v>1</v>
      </c>
      <c r="AD265" s="51" t="str">
        <f t="shared" si="24"/>
        <v/>
      </c>
      <c r="AE265" s="51" t="str">
        <f t="shared" si="25"/>
        <v/>
      </c>
      <c r="AO265" s="40" t="s">
        <v>345</v>
      </c>
      <c r="AP265" s="41" t="s">
        <v>1851</v>
      </c>
    </row>
    <row r="266" spans="1:42" ht="15" x14ac:dyDescent="0.25">
      <c r="A266" s="24"/>
      <c r="B266" s="25"/>
      <c r="C266" s="26"/>
      <c r="D266" s="27"/>
      <c r="E266" s="62" t="e">
        <f>VLOOKUP(D266,Label!$C$2:$D$1509,2,FALSE)</f>
        <v>#N/A</v>
      </c>
      <c r="F266" s="28"/>
      <c r="G266" s="28"/>
      <c r="H266" s="30"/>
      <c r="I266" s="30"/>
      <c r="J266" s="30"/>
      <c r="K266" s="30"/>
      <c r="L266" s="30"/>
      <c r="M266" s="30"/>
      <c r="N266" s="30"/>
      <c r="O266" s="30"/>
      <c r="P266" s="45"/>
      <c r="Q266" s="30"/>
      <c r="R266" s="30"/>
      <c r="S266" s="31"/>
      <c r="T266" s="31"/>
      <c r="U266" s="31"/>
      <c r="V266" s="31"/>
      <c r="W266" s="31"/>
      <c r="X266" s="31"/>
      <c r="Y266" s="31"/>
      <c r="Z266" s="31"/>
      <c r="AA266" s="9" t="str">
        <f t="shared" si="21"/>
        <v/>
      </c>
      <c r="AB266" s="9" t="b">
        <f t="shared" si="22"/>
        <v>0</v>
      </c>
      <c r="AC266" s="9" t="b">
        <f t="shared" si="23"/>
        <v>1</v>
      </c>
      <c r="AD266" s="51" t="str">
        <f t="shared" si="24"/>
        <v/>
      </c>
      <c r="AE266" s="51" t="str">
        <f t="shared" si="25"/>
        <v/>
      </c>
      <c r="AO266" s="40" t="s">
        <v>346</v>
      </c>
      <c r="AP266" s="41" t="s">
        <v>1852</v>
      </c>
    </row>
    <row r="267" spans="1:42" ht="15" x14ac:dyDescent="0.25">
      <c r="A267" s="24"/>
      <c r="B267" s="25"/>
      <c r="C267" s="26"/>
      <c r="D267" s="27"/>
      <c r="E267" s="62" t="e">
        <f>VLOOKUP(D267,Label!$C$2:$D$1509,2,FALSE)</f>
        <v>#N/A</v>
      </c>
      <c r="F267" s="28"/>
      <c r="G267" s="28"/>
      <c r="H267" s="30"/>
      <c r="I267" s="30"/>
      <c r="J267" s="30"/>
      <c r="K267" s="30"/>
      <c r="L267" s="30"/>
      <c r="M267" s="30"/>
      <c r="N267" s="30"/>
      <c r="O267" s="30"/>
      <c r="P267" s="45"/>
      <c r="Q267" s="30"/>
      <c r="R267" s="30"/>
      <c r="S267" s="31"/>
      <c r="T267" s="31"/>
      <c r="U267" s="31"/>
      <c r="V267" s="31"/>
      <c r="W267" s="31"/>
      <c r="X267" s="31"/>
      <c r="Y267" s="31"/>
      <c r="Z267" s="31"/>
      <c r="AA267" s="9" t="str">
        <f t="shared" si="21"/>
        <v/>
      </c>
      <c r="AB267" s="9" t="b">
        <f t="shared" si="22"/>
        <v>0</v>
      </c>
      <c r="AC267" s="9" t="b">
        <f t="shared" si="23"/>
        <v>1</v>
      </c>
      <c r="AD267" s="51" t="str">
        <f t="shared" si="24"/>
        <v/>
      </c>
      <c r="AE267" s="51" t="str">
        <f t="shared" si="25"/>
        <v/>
      </c>
      <c r="AO267" s="40" t="s">
        <v>347</v>
      </c>
      <c r="AP267" s="41" t="s">
        <v>1853</v>
      </c>
    </row>
    <row r="268" spans="1:42" ht="15" x14ac:dyDescent="0.25">
      <c r="A268" s="24"/>
      <c r="B268" s="25"/>
      <c r="C268" s="26"/>
      <c r="D268" s="27"/>
      <c r="E268" s="62" t="e">
        <f>VLOOKUP(D268,Label!$C$2:$D$1509,2,FALSE)</f>
        <v>#N/A</v>
      </c>
      <c r="F268" s="28"/>
      <c r="G268" s="28"/>
      <c r="H268" s="30"/>
      <c r="I268" s="30"/>
      <c r="J268" s="30"/>
      <c r="K268" s="30"/>
      <c r="L268" s="30"/>
      <c r="M268" s="30"/>
      <c r="N268" s="30"/>
      <c r="O268" s="30"/>
      <c r="P268" s="45"/>
      <c r="Q268" s="30"/>
      <c r="R268" s="30"/>
      <c r="S268" s="31"/>
      <c r="T268" s="31"/>
      <c r="U268" s="31"/>
      <c r="V268" s="31"/>
      <c r="W268" s="31"/>
      <c r="X268" s="31"/>
      <c r="Y268" s="31"/>
      <c r="Z268" s="31"/>
      <c r="AA268" s="9" t="str">
        <f t="shared" si="21"/>
        <v/>
      </c>
      <c r="AB268" s="9" t="b">
        <f t="shared" si="22"/>
        <v>0</v>
      </c>
      <c r="AC268" s="9" t="b">
        <f t="shared" si="23"/>
        <v>1</v>
      </c>
      <c r="AD268" s="51" t="str">
        <f t="shared" si="24"/>
        <v/>
      </c>
      <c r="AE268" s="51" t="str">
        <f t="shared" si="25"/>
        <v/>
      </c>
      <c r="AO268" s="40" t="s">
        <v>16</v>
      </c>
      <c r="AP268" s="41" t="s">
        <v>1854</v>
      </c>
    </row>
    <row r="269" spans="1:42" ht="15" x14ac:dyDescent="0.25">
      <c r="A269" s="24"/>
      <c r="B269" s="25"/>
      <c r="C269" s="26"/>
      <c r="D269" s="27"/>
      <c r="E269" s="62" t="e">
        <f>VLOOKUP(D269,Label!$C$2:$D$1509,2,FALSE)</f>
        <v>#N/A</v>
      </c>
      <c r="F269" s="28"/>
      <c r="G269" s="28"/>
      <c r="H269" s="30"/>
      <c r="I269" s="30"/>
      <c r="J269" s="30"/>
      <c r="K269" s="30"/>
      <c r="L269" s="30"/>
      <c r="M269" s="30"/>
      <c r="N269" s="30"/>
      <c r="O269" s="30"/>
      <c r="P269" s="45"/>
      <c r="Q269" s="30"/>
      <c r="R269" s="30"/>
      <c r="S269" s="31"/>
      <c r="T269" s="31"/>
      <c r="U269" s="31"/>
      <c r="V269" s="31"/>
      <c r="W269" s="31"/>
      <c r="X269" s="31"/>
      <c r="Y269" s="31"/>
      <c r="Z269" s="31"/>
      <c r="AA269" s="9" t="str">
        <f t="shared" si="21"/>
        <v/>
      </c>
      <c r="AB269" s="9" t="b">
        <f t="shared" si="22"/>
        <v>0</v>
      </c>
      <c r="AC269" s="9" t="b">
        <f t="shared" si="23"/>
        <v>1</v>
      </c>
      <c r="AD269" s="51" t="str">
        <f t="shared" si="24"/>
        <v/>
      </c>
      <c r="AE269" s="51" t="str">
        <f t="shared" si="25"/>
        <v/>
      </c>
      <c r="AO269" s="40" t="s">
        <v>348</v>
      </c>
      <c r="AP269" s="41" t="s">
        <v>1855</v>
      </c>
    </row>
    <row r="270" spans="1:42" ht="15" x14ac:dyDescent="0.25">
      <c r="A270" s="24"/>
      <c r="B270" s="25"/>
      <c r="C270" s="26"/>
      <c r="D270" s="27"/>
      <c r="E270" s="62" t="e">
        <f>VLOOKUP(D270,Label!$C$2:$D$1509,2,FALSE)</f>
        <v>#N/A</v>
      </c>
      <c r="F270" s="28"/>
      <c r="G270" s="28"/>
      <c r="H270" s="30"/>
      <c r="I270" s="30"/>
      <c r="J270" s="30"/>
      <c r="K270" s="30"/>
      <c r="L270" s="30"/>
      <c r="M270" s="30"/>
      <c r="N270" s="30"/>
      <c r="O270" s="30"/>
      <c r="P270" s="45"/>
      <c r="Q270" s="30"/>
      <c r="R270" s="30"/>
      <c r="S270" s="31"/>
      <c r="T270" s="31"/>
      <c r="U270" s="31"/>
      <c r="V270" s="31"/>
      <c r="W270" s="31"/>
      <c r="X270" s="31"/>
      <c r="Y270" s="31"/>
      <c r="Z270" s="31"/>
      <c r="AA270" s="9" t="str">
        <f t="shared" si="21"/>
        <v/>
      </c>
      <c r="AB270" s="9" t="b">
        <f t="shared" si="22"/>
        <v>0</v>
      </c>
      <c r="AC270" s="9" t="b">
        <f t="shared" si="23"/>
        <v>1</v>
      </c>
      <c r="AD270" s="51" t="str">
        <f t="shared" si="24"/>
        <v/>
      </c>
      <c r="AE270" s="51" t="str">
        <f t="shared" si="25"/>
        <v/>
      </c>
      <c r="AO270" s="40" t="s">
        <v>349</v>
      </c>
      <c r="AP270" s="41" t="s">
        <v>1856</v>
      </c>
    </row>
    <row r="271" spans="1:42" ht="15" x14ac:dyDescent="0.25">
      <c r="A271" s="24"/>
      <c r="B271" s="25"/>
      <c r="C271" s="26"/>
      <c r="D271" s="27"/>
      <c r="E271" s="62" t="e">
        <f>VLOOKUP(D271,Label!$C$2:$D$1509,2,FALSE)</f>
        <v>#N/A</v>
      </c>
      <c r="F271" s="28"/>
      <c r="G271" s="28"/>
      <c r="H271" s="30"/>
      <c r="I271" s="30"/>
      <c r="J271" s="30"/>
      <c r="K271" s="30"/>
      <c r="L271" s="30"/>
      <c r="M271" s="30"/>
      <c r="N271" s="30"/>
      <c r="O271" s="30"/>
      <c r="P271" s="45"/>
      <c r="Q271" s="30"/>
      <c r="R271" s="30"/>
      <c r="S271" s="31"/>
      <c r="T271" s="31"/>
      <c r="U271" s="31"/>
      <c r="V271" s="31"/>
      <c r="W271" s="31"/>
      <c r="X271" s="31"/>
      <c r="Y271" s="31"/>
      <c r="Z271" s="31"/>
      <c r="AA271" s="9" t="str">
        <f t="shared" si="21"/>
        <v/>
      </c>
      <c r="AB271" s="9" t="b">
        <f t="shared" si="22"/>
        <v>0</v>
      </c>
      <c r="AC271" s="9" t="b">
        <f t="shared" si="23"/>
        <v>1</v>
      </c>
      <c r="AD271" s="51" t="str">
        <f t="shared" si="24"/>
        <v/>
      </c>
      <c r="AE271" s="51" t="str">
        <f t="shared" si="25"/>
        <v/>
      </c>
      <c r="AO271" s="40" t="s">
        <v>350</v>
      </c>
      <c r="AP271" s="41" t="s">
        <v>1857</v>
      </c>
    </row>
    <row r="272" spans="1:42" ht="15" x14ac:dyDescent="0.25">
      <c r="A272" s="24"/>
      <c r="B272" s="25"/>
      <c r="C272" s="26"/>
      <c r="D272" s="27"/>
      <c r="E272" s="62" t="e">
        <f>VLOOKUP(D272,Label!$C$2:$D$1509,2,FALSE)</f>
        <v>#N/A</v>
      </c>
      <c r="F272" s="28"/>
      <c r="G272" s="28"/>
      <c r="H272" s="30"/>
      <c r="I272" s="30"/>
      <c r="J272" s="30"/>
      <c r="K272" s="30"/>
      <c r="L272" s="30"/>
      <c r="M272" s="30"/>
      <c r="N272" s="30"/>
      <c r="O272" s="30"/>
      <c r="P272" s="45"/>
      <c r="Q272" s="30"/>
      <c r="R272" s="30"/>
      <c r="S272" s="31"/>
      <c r="T272" s="31"/>
      <c r="U272" s="31"/>
      <c r="V272" s="31"/>
      <c r="W272" s="31"/>
      <c r="X272" s="31"/>
      <c r="Y272" s="31"/>
      <c r="Z272" s="31"/>
      <c r="AA272" s="9" t="str">
        <f t="shared" si="21"/>
        <v/>
      </c>
      <c r="AB272" s="9" t="b">
        <f t="shared" si="22"/>
        <v>0</v>
      </c>
      <c r="AC272" s="9" t="b">
        <f t="shared" si="23"/>
        <v>1</v>
      </c>
      <c r="AD272" s="51" t="str">
        <f t="shared" si="24"/>
        <v/>
      </c>
      <c r="AE272" s="51" t="str">
        <f t="shared" si="25"/>
        <v/>
      </c>
      <c r="AO272" s="40" t="s">
        <v>351</v>
      </c>
      <c r="AP272" s="41" t="s">
        <v>1858</v>
      </c>
    </row>
    <row r="273" spans="1:42" ht="15" x14ac:dyDescent="0.25">
      <c r="A273" s="24"/>
      <c r="B273" s="25"/>
      <c r="C273" s="26"/>
      <c r="D273" s="27"/>
      <c r="E273" s="62" t="e">
        <f>VLOOKUP(D273,Label!$C$2:$D$1509,2,FALSE)</f>
        <v>#N/A</v>
      </c>
      <c r="F273" s="28"/>
      <c r="G273" s="28"/>
      <c r="H273" s="30"/>
      <c r="I273" s="30"/>
      <c r="J273" s="30"/>
      <c r="K273" s="30"/>
      <c r="L273" s="30"/>
      <c r="M273" s="30"/>
      <c r="N273" s="30"/>
      <c r="O273" s="30"/>
      <c r="P273" s="45"/>
      <c r="Q273" s="30"/>
      <c r="R273" s="30"/>
      <c r="S273" s="31"/>
      <c r="T273" s="31"/>
      <c r="U273" s="31"/>
      <c r="V273" s="31"/>
      <c r="W273" s="31"/>
      <c r="X273" s="31"/>
      <c r="Y273" s="31"/>
      <c r="Z273" s="31"/>
      <c r="AA273" s="9" t="str">
        <f t="shared" si="21"/>
        <v/>
      </c>
      <c r="AB273" s="9" t="b">
        <f t="shared" si="22"/>
        <v>0</v>
      </c>
      <c r="AC273" s="9" t="b">
        <f t="shared" si="23"/>
        <v>1</v>
      </c>
      <c r="AD273" s="51" t="str">
        <f t="shared" si="24"/>
        <v/>
      </c>
      <c r="AE273" s="51" t="str">
        <f t="shared" si="25"/>
        <v/>
      </c>
      <c r="AO273" s="40" t="s">
        <v>352</v>
      </c>
      <c r="AP273" s="41" t="s">
        <v>1859</v>
      </c>
    </row>
    <row r="274" spans="1:42" ht="15" x14ac:dyDescent="0.25">
      <c r="A274" s="24"/>
      <c r="B274" s="25"/>
      <c r="C274" s="26"/>
      <c r="D274" s="27"/>
      <c r="E274" s="62" t="e">
        <f>VLOOKUP(D274,Label!$C$2:$D$1509,2,FALSE)</f>
        <v>#N/A</v>
      </c>
      <c r="F274" s="28"/>
      <c r="G274" s="28"/>
      <c r="H274" s="30"/>
      <c r="I274" s="30"/>
      <c r="J274" s="30"/>
      <c r="K274" s="30"/>
      <c r="L274" s="30"/>
      <c r="M274" s="30"/>
      <c r="N274" s="30"/>
      <c r="O274" s="30"/>
      <c r="P274" s="45"/>
      <c r="Q274" s="30"/>
      <c r="R274" s="30"/>
      <c r="S274" s="31"/>
      <c r="T274" s="31"/>
      <c r="U274" s="31"/>
      <c r="V274" s="31"/>
      <c r="W274" s="31"/>
      <c r="X274" s="31"/>
      <c r="Y274" s="31"/>
      <c r="Z274" s="31"/>
      <c r="AA274" s="9" t="str">
        <f t="shared" si="21"/>
        <v/>
      </c>
      <c r="AB274" s="9" t="b">
        <f t="shared" si="22"/>
        <v>0</v>
      </c>
      <c r="AC274" s="9" t="b">
        <f t="shared" si="23"/>
        <v>1</v>
      </c>
      <c r="AD274" s="51" t="str">
        <f t="shared" si="24"/>
        <v/>
      </c>
      <c r="AE274" s="51" t="str">
        <f t="shared" si="25"/>
        <v/>
      </c>
      <c r="AO274" s="40" t="s">
        <v>353</v>
      </c>
      <c r="AP274" s="41" t="s">
        <v>1860</v>
      </c>
    </row>
    <row r="275" spans="1:42" ht="15" x14ac:dyDescent="0.25">
      <c r="A275" s="24"/>
      <c r="B275" s="25"/>
      <c r="C275" s="26"/>
      <c r="D275" s="27"/>
      <c r="E275" s="62" t="e">
        <f>VLOOKUP(D275,Label!$C$2:$D$1509,2,FALSE)</f>
        <v>#N/A</v>
      </c>
      <c r="F275" s="28"/>
      <c r="G275" s="28"/>
      <c r="H275" s="30"/>
      <c r="I275" s="30"/>
      <c r="J275" s="30"/>
      <c r="K275" s="30"/>
      <c r="L275" s="30"/>
      <c r="M275" s="30"/>
      <c r="N275" s="30"/>
      <c r="O275" s="30"/>
      <c r="P275" s="45"/>
      <c r="Q275" s="30"/>
      <c r="R275" s="30"/>
      <c r="S275" s="31"/>
      <c r="T275" s="31"/>
      <c r="U275" s="31"/>
      <c r="V275" s="31"/>
      <c r="W275" s="31"/>
      <c r="X275" s="31"/>
      <c r="Y275" s="31"/>
      <c r="Z275" s="31"/>
      <c r="AA275" s="9" t="str">
        <f t="shared" si="21"/>
        <v/>
      </c>
      <c r="AB275" s="9" t="b">
        <f t="shared" si="22"/>
        <v>0</v>
      </c>
      <c r="AC275" s="9" t="b">
        <f t="shared" si="23"/>
        <v>1</v>
      </c>
      <c r="AD275" s="51" t="str">
        <f t="shared" si="24"/>
        <v/>
      </c>
      <c r="AE275" s="51" t="str">
        <f t="shared" si="25"/>
        <v/>
      </c>
      <c r="AO275" s="40" t="s">
        <v>354</v>
      </c>
      <c r="AP275" s="41" t="s">
        <v>1861</v>
      </c>
    </row>
    <row r="276" spans="1:42" ht="15" x14ac:dyDescent="0.25">
      <c r="A276" s="24"/>
      <c r="B276" s="25"/>
      <c r="C276" s="26"/>
      <c r="D276" s="27"/>
      <c r="E276" s="62" t="e">
        <f>VLOOKUP(D276,Label!$C$2:$D$1509,2,FALSE)</f>
        <v>#N/A</v>
      </c>
      <c r="F276" s="28"/>
      <c r="G276" s="28"/>
      <c r="H276" s="30"/>
      <c r="I276" s="30"/>
      <c r="J276" s="30"/>
      <c r="K276" s="30"/>
      <c r="L276" s="30"/>
      <c r="M276" s="30"/>
      <c r="N276" s="30"/>
      <c r="O276" s="30"/>
      <c r="P276" s="45"/>
      <c r="Q276" s="30"/>
      <c r="R276" s="30"/>
      <c r="S276" s="31"/>
      <c r="T276" s="31"/>
      <c r="U276" s="31"/>
      <c r="V276" s="31"/>
      <c r="W276" s="31"/>
      <c r="X276" s="31"/>
      <c r="Y276" s="31"/>
      <c r="Z276" s="31"/>
      <c r="AA276" s="9" t="str">
        <f t="shared" si="21"/>
        <v/>
      </c>
      <c r="AB276" s="9" t="b">
        <f t="shared" si="22"/>
        <v>0</v>
      </c>
      <c r="AC276" s="9" t="b">
        <f t="shared" si="23"/>
        <v>1</v>
      </c>
      <c r="AD276" s="51" t="str">
        <f t="shared" si="24"/>
        <v/>
      </c>
      <c r="AE276" s="51" t="str">
        <f t="shared" si="25"/>
        <v/>
      </c>
      <c r="AO276" s="40" t="s">
        <v>355</v>
      </c>
      <c r="AP276" s="41" t="s">
        <v>1862</v>
      </c>
    </row>
    <row r="277" spans="1:42" ht="15" x14ac:dyDescent="0.25">
      <c r="A277" s="24"/>
      <c r="B277" s="25"/>
      <c r="C277" s="26"/>
      <c r="D277" s="27"/>
      <c r="E277" s="62" t="e">
        <f>VLOOKUP(D277,Label!$C$2:$D$1509,2,FALSE)</f>
        <v>#N/A</v>
      </c>
      <c r="F277" s="28"/>
      <c r="G277" s="28"/>
      <c r="H277" s="30"/>
      <c r="I277" s="30"/>
      <c r="J277" s="30"/>
      <c r="K277" s="30"/>
      <c r="L277" s="30"/>
      <c r="M277" s="30"/>
      <c r="N277" s="30"/>
      <c r="O277" s="30"/>
      <c r="P277" s="45"/>
      <c r="Q277" s="30"/>
      <c r="R277" s="30"/>
      <c r="S277" s="31"/>
      <c r="T277" s="31"/>
      <c r="U277" s="31"/>
      <c r="V277" s="31"/>
      <c r="W277" s="31"/>
      <c r="X277" s="31"/>
      <c r="Y277" s="31"/>
      <c r="Z277" s="31"/>
      <c r="AA277" s="9" t="str">
        <f t="shared" si="21"/>
        <v/>
      </c>
      <c r="AB277" s="9" t="b">
        <f t="shared" si="22"/>
        <v>0</v>
      </c>
      <c r="AC277" s="9" t="b">
        <f t="shared" si="23"/>
        <v>1</v>
      </c>
      <c r="AD277" s="51" t="str">
        <f t="shared" si="24"/>
        <v/>
      </c>
      <c r="AE277" s="51" t="str">
        <f t="shared" si="25"/>
        <v/>
      </c>
      <c r="AO277" s="40" t="s">
        <v>356</v>
      </c>
      <c r="AP277" s="41" t="s">
        <v>1863</v>
      </c>
    </row>
    <row r="278" spans="1:42" ht="15" x14ac:dyDescent="0.25">
      <c r="A278" s="24"/>
      <c r="B278" s="25"/>
      <c r="C278" s="26"/>
      <c r="D278" s="27"/>
      <c r="E278" s="62" t="e">
        <f>VLOOKUP(D278,Label!$C$2:$D$1509,2,FALSE)</f>
        <v>#N/A</v>
      </c>
      <c r="F278" s="28"/>
      <c r="G278" s="28"/>
      <c r="H278" s="30"/>
      <c r="I278" s="30"/>
      <c r="J278" s="30"/>
      <c r="K278" s="30"/>
      <c r="L278" s="30"/>
      <c r="M278" s="30"/>
      <c r="N278" s="30"/>
      <c r="O278" s="30"/>
      <c r="P278" s="45"/>
      <c r="Q278" s="30"/>
      <c r="R278" s="30"/>
      <c r="S278" s="31"/>
      <c r="T278" s="31"/>
      <c r="U278" s="31"/>
      <c r="V278" s="31"/>
      <c r="W278" s="31"/>
      <c r="X278" s="31"/>
      <c r="Y278" s="31"/>
      <c r="Z278" s="31"/>
      <c r="AA278" s="9" t="str">
        <f t="shared" si="21"/>
        <v/>
      </c>
      <c r="AB278" s="9" t="b">
        <f t="shared" si="22"/>
        <v>0</v>
      </c>
      <c r="AC278" s="9" t="b">
        <f t="shared" si="23"/>
        <v>1</v>
      </c>
      <c r="AD278" s="51" t="str">
        <f t="shared" si="24"/>
        <v/>
      </c>
      <c r="AE278" s="51" t="str">
        <f t="shared" si="25"/>
        <v/>
      </c>
      <c r="AO278" s="40" t="s">
        <v>357</v>
      </c>
      <c r="AP278" s="41" t="s">
        <v>1864</v>
      </c>
    </row>
    <row r="279" spans="1:42" ht="15" x14ac:dyDescent="0.25">
      <c r="A279" s="24"/>
      <c r="B279" s="25"/>
      <c r="C279" s="26"/>
      <c r="D279" s="27"/>
      <c r="E279" s="62" t="e">
        <f>VLOOKUP(D279,Label!$C$2:$D$1509,2,FALSE)</f>
        <v>#N/A</v>
      </c>
      <c r="F279" s="28"/>
      <c r="G279" s="28"/>
      <c r="H279" s="30"/>
      <c r="I279" s="30"/>
      <c r="J279" s="30"/>
      <c r="K279" s="30"/>
      <c r="L279" s="30"/>
      <c r="M279" s="30"/>
      <c r="N279" s="30"/>
      <c r="O279" s="30"/>
      <c r="P279" s="45"/>
      <c r="Q279" s="30"/>
      <c r="R279" s="30"/>
      <c r="S279" s="31"/>
      <c r="T279" s="31"/>
      <c r="U279" s="31"/>
      <c r="V279" s="31"/>
      <c r="W279" s="31"/>
      <c r="X279" s="31"/>
      <c r="Y279" s="31"/>
      <c r="Z279" s="31"/>
      <c r="AA279" s="9" t="str">
        <f t="shared" si="21"/>
        <v/>
      </c>
      <c r="AB279" s="9" t="b">
        <f t="shared" si="22"/>
        <v>0</v>
      </c>
      <c r="AC279" s="9" t="b">
        <f t="shared" si="23"/>
        <v>1</v>
      </c>
      <c r="AD279" s="51" t="str">
        <f t="shared" si="24"/>
        <v/>
      </c>
      <c r="AE279" s="51" t="str">
        <f t="shared" si="25"/>
        <v/>
      </c>
      <c r="AO279" s="40" t="s">
        <v>358</v>
      </c>
      <c r="AP279" s="41" t="s">
        <v>1865</v>
      </c>
    </row>
    <row r="280" spans="1:42" ht="15" x14ac:dyDescent="0.25">
      <c r="A280" s="24"/>
      <c r="B280" s="25"/>
      <c r="C280" s="26"/>
      <c r="D280" s="27"/>
      <c r="E280" s="62" t="e">
        <f>VLOOKUP(D280,Label!$C$2:$D$1509,2,FALSE)</f>
        <v>#N/A</v>
      </c>
      <c r="F280" s="28"/>
      <c r="G280" s="28"/>
      <c r="H280" s="30"/>
      <c r="I280" s="30"/>
      <c r="J280" s="30"/>
      <c r="K280" s="30"/>
      <c r="L280" s="30"/>
      <c r="M280" s="30"/>
      <c r="N280" s="30"/>
      <c r="O280" s="30"/>
      <c r="P280" s="45"/>
      <c r="Q280" s="30"/>
      <c r="R280" s="30"/>
      <c r="S280" s="31"/>
      <c r="T280" s="31"/>
      <c r="U280" s="31"/>
      <c r="V280" s="31"/>
      <c r="W280" s="31"/>
      <c r="X280" s="31"/>
      <c r="Y280" s="31"/>
      <c r="Z280" s="31"/>
      <c r="AA280" s="9" t="str">
        <f t="shared" si="21"/>
        <v/>
      </c>
      <c r="AB280" s="9" t="b">
        <f t="shared" si="22"/>
        <v>0</v>
      </c>
      <c r="AC280" s="9" t="b">
        <f t="shared" si="23"/>
        <v>1</v>
      </c>
      <c r="AD280" s="51" t="str">
        <f t="shared" si="24"/>
        <v/>
      </c>
      <c r="AE280" s="51" t="str">
        <f t="shared" si="25"/>
        <v/>
      </c>
      <c r="AO280" s="40" t="s">
        <v>359</v>
      </c>
      <c r="AP280" s="41" t="s">
        <v>1866</v>
      </c>
    </row>
    <row r="281" spans="1:42" ht="15" x14ac:dyDescent="0.25">
      <c r="A281" s="24"/>
      <c r="B281" s="25"/>
      <c r="C281" s="26"/>
      <c r="D281" s="27"/>
      <c r="E281" s="62" t="e">
        <f>VLOOKUP(D281,Label!$C$2:$D$1509,2,FALSE)</f>
        <v>#N/A</v>
      </c>
      <c r="F281" s="28"/>
      <c r="G281" s="28"/>
      <c r="H281" s="30"/>
      <c r="I281" s="30"/>
      <c r="J281" s="30"/>
      <c r="K281" s="30"/>
      <c r="L281" s="30"/>
      <c r="M281" s="30"/>
      <c r="N281" s="30"/>
      <c r="O281" s="30"/>
      <c r="P281" s="45"/>
      <c r="Q281" s="30"/>
      <c r="R281" s="30"/>
      <c r="S281" s="31"/>
      <c r="T281" s="31"/>
      <c r="U281" s="31"/>
      <c r="V281" s="31"/>
      <c r="W281" s="31"/>
      <c r="X281" s="31"/>
      <c r="Y281" s="31"/>
      <c r="Z281" s="31"/>
      <c r="AA281" s="9" t="str">
        <f t="shared" si="21"/>
        <v/>
      </c>
      <c r="AB281" s="9" t="b">
        <f t="shared" si="22"/>
        <v>0</v>
      </c>
      <c r="AC281" s="9" t="b">
        <f t="shared" si="23"/>
        <v>1</v>
      </c>
      <c r="AD281" s="51" t="str">
        <f t="shared" si="24"/>
        <v/>
      </c>
      <c r="AE281" s="51" t="str">
        <f t="shared" si="25"/>
        <v/>
      </c>
      <c r="AO281" s="40" t="s">
        <v>360</v>
      </c>
      <c r="AP281" s="41" t="s">
        <v>1867</v>
      </c>
    </row>
    <row r="282" spans="1:42" ht="15" x14ac:dyDescent="0.25">
      <c r="A282" s="24"/>
      <c r="B282" s="25"/>
      <c r="C282" s="26"/>
      <c r="D282" s="27"/>
      <c r="E282" s="62" t="e">
        <f>VLOOKUP(D282,Label!$C$2:$D$1509,2,FALSE)</f>
        <v>#N/A</v>
      </c>
      <c r="F282" s="28"/>
      <c r="G282" s="28"/>
      <c r="H282" s="30"/>
      <c r="I282" s="30"/>
      <c r="J282" s="30"/>
      <c r="K282" s="30"/>
      <c r="L282" s="30"/>
      <c r="M282" s="30"/>
      <c r="N282" s="30"/>
      <c r="O282" s="30"/>
      <c r="P282" s="45"/>
      <c r="Q282" s="30"/>
      <c r="R282" s="30"/>
      <c r="S282" s="31"/>
      <c r="T282" s="31"/>
      <c r="U282" s="31"/>
      <c r="V282" s="31"/>
      <c r="W282" s="31"/>
      <c r="X282" s="31"/>
      <c r="Y282" s="31"/>
      <c r="Z282" s="31"/>
      <c r="AA282" s="9" t="str">
        <f t="shared" si="21"/>
        <v/>
      </c>
      <c r="AB282" s="9" t="b">
        <f t="shared" si="22"/>
        <v>0</v>
      </c>
      <c r="AC282" s="9" t="b">
        <f t="shared" si="23"/>
        <v>1</v>
      </c>
      <c r="AD282" s="51" t="str">
        <f t="shared" si="24"/>
        <v/>
      </c>
      <c r="AE282" s="51" t="str">
        <f t="shared" si="25"/>
        <v/>
      </c>
      <c r="AO282" s="40" t="s">
        <v>361</v>
      </c>
      <c r="AP282" s="41" t="s">
        <v>1868</v>
      </c>
    </row>
    <row r="283" spans="1:42" ht="15" x14ac:dyDescent="0.25">
      <c r="A283" s="24"/>
      <c r="B283" s="25"/>
      <c r="C283" s="26"/>
      <c r="D283" s="27"/>
      <c r="E283" s="62" t="e">
        <f>VLOOKUP(D283,Label!$C$2:$D$1509,2,FALSE)</f>
        <v>#N/A</v>
      </c>
      <c r="F283" s="28"/>
      <c r="G283" s="28"/>
      <c r="H283" s="30"/>
      <c r="I283" s="30"/>
      <c r="J283" s="30"/>
      <c r="K283" s="30"/>
      <c r="L283" s="30"/>
      <c r="M283" s="30"/>
      <c r="N283" s="30"/>
      <c r="O283" s="30"/>
      <c r="P283" s="45"/>
      <c r="Q283" s="30"/>
      <c r="R283" s="30"/>
      <c r="S283" s="31"/>
      <c r="T283" s="31"/>
      <c r="U283" s="31"/>
      <c r="V283" s="31"/>
      <c r="W283" s="31"/>
      <c r="X283" s="31"/>
      <c r="Y283" s="31"/>
      <c r="Z283" s="31"/>
      <c r="AA283" s="9" t="str">
        <f t="shared" si="21"/>
        <v/>
      </c>
      <c r="AB283" s="9" t="b">
        <f t="shared" si="22"/>
        <v>0</v>
      </c>
      <c r="AC283" s="9" t="b">
        <f t="shared" si="23"/>
        <v>1</v>
      </c>
      <c r="AD283" s="51" t="str">
        <f t="shared" si="24"/>
        <v/>
      </c>
      <c r="AE283" s="51" t="str">
        <f t="shared" si="25"/>
        <v/>
      </c>
      <c r="AO283" s="40" t="s">
        <v>46</v>
      </c>
      <c r="AP283" s="41" t="s">
        <v>1869</v>
      </c>
    </row>
    <row r="284" spans="1:42" ht="15" x14ac:dyDescent="0.25">
      <c r="A284" s="24"/>
      <c r="B284" s="25"/>
      <c r="C284" s="26"/>
      <c r="D284" s="27"/>
      <c r="E284" s="62" t="e">
        <f>VLOOKUP(D284,Label!$C$2:$D$1509,2,FALSE)</f>
        <v>#N/A</v>
      </c>
      <c r="F284" s="28"/>
      <c r="G284" s="28"/>
      <c r="H284" s="30"/>
      <c r="I284" s="30"/>
      <c r="J284" s="30"/>
      <c r="K284" s="30"/>
      <c r="L284" s="30"/>
      <c r="M284" s="30"/>
      <c r="N284" s="30"/>
      <c r="O284" s="30"/>
      <c r="P284" s="45"/>
      <c r="Q284" s="30"/>
      <c r="R284" s="30"/>
      <c r="S284" s="31"/>
      <c r="T284" s="31"/>
      <c r="U284" s="31"/>
      <c r="V284" s="31"/>
      <c r="W284" s="31"/>
      <c r="X284" s="31"/>
      <c r="Y284" s="31"/>
      <c r="Z284" s="31"/>
      <c r="AA284" s="9" t="str">
        <f t="shared" si="21"/>
        <v/>
      </c>
      <c r="AB284" s="9" t="b">
        <f t="shared" si="22"/>
        <v>0</v>
      </c>
      <c r="AC284" s="9" t="b">
        <f t="shared" si="23"/>
        <v>1</v>
      </c>
      <c r="AD284" s="51" t="str">
        <f t="shared" si="24"/>
        <v/>
      </c>
      <c r="AE284" s="51" t="str">
        <f t="shared" si="25"/>
        <v/>
      </c>
      <c r="AO284" s="40" t="s">
        <v>362</v>
      </c>
      <c r="AP284" s="41" t="s">
        <v>1870</v>
      </c>
    </row>
    <row r="285" spans="1:42" ht="15" x14ac:dyDescent="0.25">
      <c r="A285" s="24"/>
      <c r="B285" s="25"/>
      <c r="C285" s="26"/>
      <c r="D285" s="27"/>
      <c r="E285" s="62" t="e">
        <f>VLOOKUP(D285,Label!$C$2:$D$1509,2,FALSE)</f>
        <v>#N/A</v>
      </c>
      <c r="F285" s="28"/>
      <c r="G285" s="28"/>
      <c r="H285" s="30"/>
      <c r="I285" s="30"/>
      <c r="J285" s="30"/>
      <c r="K285" s="30"/>
      <c r="L285" s="30"/>
      <c r="M285" s="30"/>
      <c r="N285" s="30"/>
      <c r="O285" s="30"/>
      <c r="P285" s="45"/>
      <c r="Q285" s="30"/>
      <c r="R285" s="30"/>
      <c r="S285" s="31"/>
      <c r="T285" s="31"/>
      <c r="U285" s="31"/>
      <c r="V285" s="31"/>
      <c r="W285" s="31"/>
      <c r="X285" s="31"/>
      <c r="Y285" s="31"/>
      <c r="Z285" s="31"/>
      <c r="AA285" s="9" t="str">
        <f t="shared" si="21"/>
        <v/>
      </c>
      <c r="AB285" s="9" t="b">
        <f t="shared" si="22"/>
        <v>0</v>
      </c>
      <c r="AC285" s="9" t="b">
        <f t="shared" si="23"/>
        <v>1</v>
      </c>
      <c r="AD285" s="51" t="str">
        <f t="shared" si="24"/>
        <v/>
      </c>
      <c r="AE285" s="51" t="str">
        <f t="shared" si="25"/>
        <v/>
      </c>
      <c r="AO285" s="40" t="s">
        <v>363</v>
      </c>
      <c r="AP285" s="41" t="s">
        <v>1871</v>
      </c>
    </row>
    <row r="286" spans="1:42" ht="15" x14ac:dyDescent="0.25">
      <c r="A286" s="24"/>
      <c r="B286" s="25"/>
      <c r="C286" s="26"/>
      <c r="D286" s="27"/>
      <c r="E286" s="62" t="e">
        <f>VLOOKUP(D286,Label!$C$2:$D$1509,2,FALSE)</f>
        <v>#N/A</v>
      </c>
      <c r="F286" s="28"/>
      <c r="G286" s="28"/>
      <c r="H286" s="30"/>
      <c r="I286" s="30"/>
      <c r="J286" s="30"/>
      <c r="K286" s="30"/>
      <c r="L286" s="30"/>
      <c r="M286" s="30"/>
      <c r="N286" s="30"/>
      <c r="O286" s="30"/>
      <c r="P286" s="45"/>
      <c r="Q286" s="30"/>
      <c r="R286" s="30"/>
      <c r="S286" s="31"/>
      <c r="T286" s="31"/>
      <c r="U286" s="31"/>
      <c r="V286" s="31"/>
      <c r="W286" s="31"/>
      <c r="X286" s="31"/>
      <c r="Y286" s="31"/>
      <c r="Z286" s="31"/>
      <c r="AA286" s="9" t="str">
        <f t="shared" si="21"/>
        <v/>
      </c>
      <c r="AB286" s="9" t="b">
        <f t="shared" si="22"/>
        <v>0</v>
      </c>
      <c r="AC286" s="9" t="b">
        <f t="shared" si="23"/>
        <v>1</v>
      </c>
      <c r="AD286" s="51" t="str">
        <f t="shared" si="24"/>
        <v/>
      </c>
      <c r="AE286" s="51" t="str">
        <f t="shared" si="25"/>
        <v/>
      </c>
      <c r="AO286" s="40" t="s">
        <v>364</v>
      </c>
      <c r="AP286" s="41" t="s">
        <v>1872</v>
      </c>
    </row>
    <row r="287" spans="1:42" ht="15" x14ac:dyDescent="0.25">
      <c r="A287" s="24"/>
      <c r="B287" s="25"/>
      <c r="C287" s="26"/>
      <c r="D287" s="27"/>
      <c r="E287" s="62" t="e">
        <f>VLOOKUP(D287,Label!$C$2:$D$1509,2,FALSE)</f>
        <v>#N/A</v>
      </c>
      <c r="F287" s="28"/>
      <c r="G287" s="28"/>
      <c r="H287" s="30"/>
      <c r="I287" s="30"/>
      <c r="J287" s="30"/>
      <c r="K287" s="30"/>
      <c r="L287" s="30"/>
      <c r="M287" s="30"/>
      <c r="N287" s="30"/>
      <c r="O287" s="30"/>
      <c r="P287" s="45"/>
      <c r="Q287" s="30"/>
      <c r="R287" s="30"/>
      <c r="S287" s="31"/>
      <c r="T287" s="31"/>
      <c r="U287" s="31"/>
      <c r="V287" s="31"/>
      <c r="W287" s="31"/>
      <c r="X287" s="31"/>
      <c r="Y287" s="31"/>
      <c r="Z287" s="31"/>
      <c r="AA287" s="9" t="str">
        <f t="shared" si="21"/>
        <v/>
      </c>
      <c r="AB287" s="9" t="b">
        <f t="shared" si="22"/>
        <v>0</v>
      </c>
      <c r="AC287" s="9" t="b">
        <f t="shared" si="23"/>
        <v>1</v>
      </c>
      <c r="AD287" s="51" t="str">
        <f t="shared" si="24"/>
        <v/>
      </c>
      <c r="AE287" s="51" t="str">
        <f t="shared" si="25"/>
        <v/>
      </c>
      <c r="AO287" s="40" t="s">
        <v>365</v>
      </c>
      <c r="AP287" s="41" t="s">
        <v>1873</v>
      </c>
    </row>
    <row r="288" spans="1:42" ht="15" x14ac:dyDescent="0.25">
      <c r="A288" s="24"/>
      <c r="B288" s="25"/>
      <c r="C288" s="26"/>
      <c r="D288" s="27"/>
      <c r="E288" s="62" t="e">
        <f>VLOOKUP(D288,Label!$C$2:$D$1509,2,FALSE)</f>
        <v>#N/A</v>
      </c>
      <c r="F288" s="28"/>
      <c r="G288" s="28"/>
      <c r="H288" s="30"/>
      <c r="I288" s="30"/>
      <c r="J288" s="30"/>
      <c r="K288" s="30"/>
      <c r="L288" s="30"/>
      <c r="M288" s="30"/>
      <c r="N288" s="30"/>
      <c r="O288" s="30"/>
      <c r="P288" s="45"/>
      <c r="Q288" s="30"/>
      <c r="R288" s="30"/>
      <c r="S288" s="31"/>
      <c r="T288" s="31"/>
      <c r="U288" s="31"/>
      <c r="V288" s="31"/>
      <c r="W288" s="31"/>
      <c r="X288" s="31"/>
      <c r="Y288" s="31"/>
      <c r="Z288" s="31"/>
      <c r="AA288" s="9" t="str">
        <f t="shared" si="21"/>
        <v/>
      </c>
      <c r="AB288" s="9" t="b">
        <f t="shared" si="22"/>
        <v>0</v>
      </c>
      <c r="AC288" s="9" t="b">
        <f t="shared" si="23"/>
        <v>1</v>
      </c>
      <c r="AD288" s="51" t="str">
        <f t="shared" si="24"/>
        <v/>
      </c>
      <c r="AE288" s="51" t="str">
        <f t="shared" si="25"/>
        <v/>
      </c>
      <c r="AO288" s="40" t="s">
        <v>366</v>
      </c>
      <c r="AP288" s="41" t="s">
        <v>1874</v>
      </c>
    </row>
    <row r="289" spans="1:42" ht="15" x14ac:dyDescent="0.25">
      <c r="A289" s="24"/>
      <c r="B289" s="25"/>
      <c r="C289" s="26"/>
      <c r="D289" s="27"/>
      <c r="E289" s="62" t="e">
        <f>VLOOKUP(D289,Label!$C$2:$D$1509,2,FALSE)</f>
        <v>#N/A</v>
      </c>
      <c r="F289" s="28"/>
      <c r="G289" s="28"/>
      <c r="H289" s="30"/>
      <c r="I289" s="30"/>
      <c r="J289" s="30"/>
      <c r="K289" s="30"/>
      <c r="L289" s="30"/>
      <c r="M289" s="30"/>
      <c r="N289" s="30"/>
      <c r="O289" s="30"/>
      <c r="P289" s="45"/>
      <c r="Q289" s="30"/>
      <c r="R289" s="30"/>
      <c r="S289" s="31"/>
      <c r="T289" s="31"/>
      <c r="U289" s="31"/>
      <c r="V289" s="31"/>
      <c r="W289" s="31"/>
      <c r="X289" s="31"/>
      <c r="Y289" s="31"/>
      <c r="Z289" s="31"/>
      <c r="AA289" s="9" t="str">
        <f t="shared" si="21"/>
        <v/>
      </c>
      <c r="AB289" s="9" t="b">
        <f t="shared" si="22"/>
        <v>0</v>
      </c>
      <c r="AC289" s="9" t="b">
        <f t="shared" si="23"/>
        <v>1</v>
      </c>
      <c r="AD289" s="51" t="str">
        <f t="shared" si="24"/>
        <v/>
      </c>
      <c r="AE289" s="51" t="str">
        <f t="shared" si="25"/>
        <v/>
      </c>
      <c r="AO289" s="40" t="s">
        <v>367</v>
      </c>
      <c r="AP289" s="41" t="s">
        <v>1875</v>
      </c>
    </row>
    <row r="290" spans="1:42" ht="15" x14ac:dyDescent="0.25">
      <c r="A290" s="24"/>
      <c r="B290" s="25"/>
      <c r="C290" s="26"/>
      <c r="D290" s="27"/>
      <c r="E290" s="62" t="e">
        <f>VLOOKUP(D290,Label!$C$2:$D$1509,2,FALSE)</f>
        <v>#N/A</v>
      </c>
      <c r="F290" s="28"/>
      <c r="G290" s="28"/>
      <c r="H290" s="30"/>
      <c r="I290" s="30"/>
      <c r="J290" s="30"/>
      <c r="K290" s="30"/>
      <c r="L290" s="30"/>
      <c r="M290" s="30"/>
      <c r="N290" s="30"/>
      <c r="O290" s="30"/>
      <c r="P290" s="45"/>
      <c r="Q290" s="30"/>
      <c r="R290" s="30"/>
      <c r="S290" s="31"/>
      <c r="T290" s="31"/>
      <c r="U290" s="31"/>
      <c r="V290" s="31"/>
      <c r="W290" s="31"/>
      <c r="X290" s="31"/>
      <c r="Y290" s="31"/>
      <c r="Z290" s="31"/>
      <c r="AA290" s="9" t="str">
        <f t="shared" si="21"/>
        <v/>
      </c>
      <c r="AB290" s="9" t="b">
        <f t="shared" si="22"/>
        <v>0</v>
      </c>
      <c r="AC290" s="9" t="b">
        <f t="shared" si="23"/>
        <v>1</v>
      </c>
      <c r="AD290" s="51" t="str">
        <f t="shared" si="24"/>
        <v/>
      </c>
      <c r="AE290" s="51" t="str">
        <f t="shared" si="25"/>
        <v/>
      </c>
      <c r="AO290" s="40" t="s">
        <v>368</v>
      </c>
      <c r="AP290" s="41" t="s">
        <v>1876</v>
      </c>
    </row>
    <row r="291" spans="1:42" ht="15" x14ac:dyDescent="0.25">
      <c r="A291" s="24"/>
      <c r="B291" s="25"/>
      <c r="C291" s="26"/>
      <c r="D291" s="27"/>
      <c r="E291" s="62" t="e">
        <f>VLOOKUP(D291,Label!$C$2:$D$1509,2,FALSE)</f>
        <v>#N/A</v>
      </c>
      <c r="F291" s="28"/>
      <c r="G291" s="28"/>
      <c r="H291" s="30"/>
      <c r="I291" s="30"/>
      <c r="J291" s="30"/>
      <c r="K291" s="30"/>
      <c r="L291" s="30"/>
      <c r="M291" s="30"/>
      <c r="N291" s="30"/>
      <c r="O291" s="30"/>
      <c r="P291" s="45"/>
      <c r="Q291" s="30"/>
      <c r="R291" s="30"/>
      <c r="S291" s="31"/>
      <c r="T291" s="31"/>
      <c r="U291" s="31"/>
      <c r="V291" s="31"/>
      <c r="W291" s="31"/>
      <c r="X291" s="31"/>
      <c r="Y291" s="31"/>
      <c r="Z291" s="31"/>
      <c r="AA291" s="9" t="str">
        <f t="shared" si="21"/>
        <v/>
      </c>
      <c r="AB291" s="9" t="b">
        <f t="shared" si="22"/>
        <v>0</v>
      </c>
      <c r="AC291" s="9" t="b">
        <f t="shared" si="23"/>
        <v>1</v>
      </c>
      <c r="AD291" s="51" t="str">
        <f t="shared" si="24"/>
        <v/>
      </c>
      <c r="AE291" s="51" t="str">
        <f t="shared" si="25"/>
        <v/>
      </c>
      <c r="AO291" s="40" t="s">
        <v>369</v>
      </c>
      <c r="AP291" s="41" t="s">
        <v>1877</v>
      </c>
    </row>
    <row r="292" spans="1:42" ht="15" x14ac:dyDescent="0.25">
      <c r="A292" s="24"/>
      <c r="B292" s="25"/>
      <c r="C292" s="26"/>
      <c r="D292" s="27"/>
      <c r="E292" s="62" t="e">
        <f>VLOOKUP(D292,Label!$C$2:$D$1509,2,FALSE)</f>
        <v>#N/A</v>
      </c>
      <c r="F292" s="28"/>
      <c r="G292" s="28"/>
      <c r="H292" s="30"/>
      <c r="I292" s="30"/>
      <c r="J292" s="30"/>
      <c r="K292" s="30"/>
      <c r="L292" s="30"/>
      <c r="M292" s="30"/>
      <c r="N292" s="30"/>
      <c r="O292" s="30"/>
      <c r="P292" s="45"/>
      <c r="Q292" s="30"/>
      <c r="R292" s="30"/>
      <c r="S292" s="31"/>
      <c r="T292" s="31"/>
      <c r="U292" s="31"/>
      <c r="V292" s="31"/>
      <c r="W292" s="31"/>
      <c r="X292" s="31"/>
      <c r="Y292" s="31"/>
      <c r="Z292" s="31"/>
      <c r="AA292" s="9" t="str">
        <f t="shared" si="21"/>
        <v/>
      </c>
      <c r="AB292" s="9" t="b">
        <f t="shared" si="22"/>
        <v>0</v>
      </c>
      <c r="AC292" s="9" t="b">
        <f t="shared" si="23"/>
        <v>1</v>
      </c>
      <c r="AD292" s="51" t="str">
        <f t="shared" si="24"/>
        <v/>
      </c>
      <c r="AE292" s="51" t="str">
        <f t="shared" si="25"/>
        <v/>
      </c>
      <c r="AO292" s="40" t="s">
        <v>370</v>
      </c>
      <c r="AP292" s="41" t="s">
        <v>1878</v>
      </c>
    </row>
    <row r="293" spans="1:42" ht="15" x14ac:dyDescent="0.25">
      <c r="A293" s="24"/>
      <c r="B293" s="25"/>
      <c r="C293" s="26"/>
      <c r="D293" s="27"/>
      <c r="E293" s="62" t="e">
        <f>VLOOKUP(D293,Label!$C$2:$D$1509,2,FALSE)</f>
        <v>#N/A</v>
      </c>
      <c r="F293" s="28"/>
      <c r="G293" s="28"/>
      <c r="H293" s="30"/>
      <c r="I293" s="30"/>
      <c r="J293" s="30"/>
      <c r="K293" s="30"/>
      <c r="L293" s="30"/>
      <c r="M293" s="30"/>
      <c r="N293" s="30"/>
      <c r="O293" s="30"/>
      <c r="P293" s="45"/>
      <c r="Q293" s="30"/>
      <c r="R293" s="30"/>
      <c r="S293" s="31"/>
      <c r="T293" s="31"/>
      <c r="U293" s="31"/>
      <c r="V293" s="31"/>
      <c r="W293" s="31"/>
      <c r="X293" s="31"/>
      <c r="Y293" s="31"/>
      <c r="Z293" s="31"/>
      <c r="AA293" s="9" t="str">
        <f t="shared" si="21"/>
        <v/>
      </c>
      <c r="AB293" s="9" t="b">
        <f t="shared" si="22"/>
        <v>0</v>
      </c>
      <c r="AC293" s="9" t="b">
        <f t="shared" si="23"/>
        <v>1</v>
      </c>
      <c r="AD293" s="51" t="str">
        <f t="shared" si="24"/>
        <v/>
      </c>
      <c r="AE293" s="51" t="str">
        <f t="shared" si="25"/>
        <v/>
      </c>
      <c r="AO293" s="40" t="s">
        <v>371</v>
      </c>
      <c r="AP293" s="41" t="s">
        <v>1879</v>
      </c>
    </row>
    <row r="294" spans="1:42" ht="15" x14ac:dyDescent="0.25">
      <c r="A294" s="24"/>
      <c r="B294" s="25"/>
      <c r="C294" s="26"/>
      <c r="D294" s="27"/>
      <c r="E294" s="62" t="e">
        <f>VLOOKUP(D294,Label!$C$2:$D$1509,2,FALSE)</f>
        <v>#N/A</v>
      </c>
      <c r="F294" s="28"/>
      <c r="G294" s="28"/>
      <c r="H294" s="30"/>
      <c r="I294" s="30"/>
      <c r="J294" s="30"/>
      <c r="K294" s="30"/>
      <c r="L294" s="30"/>
      <c r="M294" s="30"/>
      <c r="N294" s="30"/>
      <c r="O294" s="30"/>
      <c r="P294" s="45"/>
      <c r="Q294" s="30"/>
      <c r="R294" s="30"/>
      <c r="S294" s="31"/>
      <c r="T294" s="31"/>
      <c r="U294" s="31"/>
      <c r="V294" s="31"/>
      <c r="W294" s="31"/>
      <c r="X294" s="31"/>
      <c r="Y294" s="31"/>
      <c r="Z294" s="31"/>
      <c r="AA294" s="9" t="str">
        <f t="shared" si="21"/>
        <v/>
      </c>
      <c r="AB294" s="9" t="b">
        <f t="shared" si="22"/>
        <v>0</v>
      </c>
      <c r="AC294" s="9" t="b">
        <f t="shared" si="23"/>
        <v>1</v>
      </c>
      <c r="AD294" s="51" t="str">
        <f t="shared" si="24"/>
        <v/>
      </c>
      <c r="AE294" s="51" t="str">
        <f t="shared" si="25"/>
        <v/>
      </c>
      <c r="AO294" s="40" t="s">
        <v>372</v>
      </c>
      <c r="AP294" s="41" t="s">
        <v>1880</v>
      </c>
    </row>
    <row r="295" spans="1:42" ht="15" x14ac:dyDescent="0.25">
      <c r="A295" s="24"/>
      <c r="B295" s="25"/>
      <c r="C295" s="26"/>
      <c r="D295" s="27"/>
      <c r="E295" s="62" t="e">
        <f>VLOOKUP(D295,Label!$C$2:$D$1509,2,FALSE)</f>
        <v>#N/A</v>
      </c>
      <c r="F295" s="28"/>
      <c r="G295" s="28"/>
      <c r="H295" s="30"/>
      <c r="I295" s="30"/>
      <c r="J295" s="30"/>
      <c r="K295" s="30"/>
      <c r="L295" s="30"/>
      <c r="M295" s="30"/>
      <c r="N295" s="30"/>
      <c r="O295" s="30"/>
      <c r="P295" s="45"/>
      <c r="Q295" s="30"/>
      <c r="R295" s="30"/>
      <c r="S295" s="31"/>
      <c r="T295" s="31"/>
      <c r="U295" s="31"/>
      <c r="V295" s="31"/>
      <c r="W295" s="31"/>
      <c r="X295" s="31"/>
      <c r="Y295" s="31"/>
      <c r="Z295" s="31"/>
      <c r="AA295" s="9" t="str">
        <f t="shared" si="21"/>
        <v/>
      </c>
      <c r="AB295" s="9" t="b">
        <f t="shared" si="22"/>
        <v>0</v>
      </c>
      <c r="AC295" s="9" t="b">
        <f t="shared" si="23"/>
        <v>1</v>
      </c>
      <c r="AD295" s="51" t="str">
        <f t="shared" si="24"/>
        <v/>
      </c>
      <c r="AE295" s="51" t="str">
        <f t="shared" si="25"/>
        <v/>
      </c>
      <c r="AO295" s="40" t="s">
        <v>373</v>
      </c>
      <c r="AP295" s="41" t="s">
        <v>1881</v>
      </c>
    </row>
    <row r="296" spans="1:42" ht="15" x14ac:dyDescent="0.25">
      <c r="A296" s="24"/>
      <c r="B296" s="25"/>
      <c r="C296" s="26"/>
      <c r="D296" s="27"/>
      <c r="E296" s="62" t="e">
        <f>VLOOKUP(D296,Label!$C$2:$D$1509,2,FALSE)</f>
        <v>#N/A</v>
      </c>
      <c r="F296" s="28"/>
      <c r="G296" s="28"/>
      <c r="H296" s="30"/>
      <c r="I296" s="30"/>
      <c r="J296" s="30"/>
      <c r="K296" s="30"/>
      <c r="L296" s="30"/>
      <c r="M296" s="30"/>
      <c r="N296" s="30"/>
      <c r="O296" s="30"/>
      <c r="P296" s="45"/>
      <c r="Q296" s="30"/>
      <c r="R296" s="30"/>
      <c r="S296" s="31"/>
      <c r="T296" s="31"/>
      <c r="U296" s="31"/>
      <c r="V296" s="31"/>
      <c r="W296" s="31"/>
      <c r="X296" s="31"/>
      <c r="Y296" s="31"/>
      <c r="Z296" s="31"/>
      <c r="AA296" s="9" t="str">
        <f t="shared" si="21"/>
        <v/>
      </c>
      <c r="AB296" s="9" t="b">
        <f t="shared" si="22"/>
        <v>0</v>
      </c>
      <c r="AC296" s="9" t="b">
        <f t="shared" si="23"/>
        <v>1</v>
      </c>
      <c r="AD296" s="51" t="str">
        <f t="shared" si="24"/>
        <v/>
      </c>
      <c r="AE296" s="51" t="str">
        <f t="shared" si="25"/>
        <v/>
      </c>
      <c r="AO296" s="40" t="s">
        <v>374</v>
      </c>
      <c r="AP296" s="41" t="s">
        <v>1882</v>
      </c>
    </row>
    <row r="297" spans="1:42" ht="15" x14ac:dyDescent="0.25">
      <c r="A297" s="24"/>
      <c r="B297" s="25"/>
      <c r="C297" s="26"/>
      <c r="D297" s="27"/>
      <c r="E297" s="62" t="e">
        <f>VLOOKUP(D297,Label!$C$2:$D$1509,2,FALSE)</f>
        <v>#N/A</v>
      </c>
      <c r="F297" s="28"/>
      <c r="G297" s="28"/>
      <c r="H297" s="30"/>
      <c r="I297" s="30"/>
      <c r="J297" s="30"/>
      <c r="K297" s="30"/>
      <c r="L297" s="30"/>
      <c r="M297" s="30"/>
      <c r="N297" s="30"/>
      <c r="O297" s="30"/>
      <c r="P297" s="45"/>
      <c r="Q297" s="30"/>
      <c r="R297" s="30"/>
      <c r="S297" s="31"/>
      <c r="T297" s="31"/>
      <c r="U297" s="31"/>
      <c r="V297" s="31"/>
      <c r="W297" s="31"/>
      <c r="X297" s="31"/>
      <c r="Y297" s="31"/>
      <c r="Z297" s="31"/>
      <c r="AA297" s="9" t="str">
        <f t="shared" si="21"/>
        <v/>
      </c>
      <c r="AB297" s="9" t="b">
        <f t="shared" si="22"/>
        <v>0</v>
      </c>
      <c r="AC297" s="9" t="b">
        <f t="shared" si="23"/>
        <v>1</v>
      </c>
      <c r="AD297" s="51" t="str">
        <f t="shared" si="24"/>
        <v/>
      </c>
      <c r="AE297" s="51" t="str">
        <f t="shared" si="25"/>
        <v/>
      </c>
      <c r="AO297" s="40" t="s">
        <v>375</v>
      </c>
      <c r="AP297" s="41" t="s">
        <v>1883</v>
      </c>
    </row>
    <row r="298" spans="1:42" ht="12.75" customHeight="1" x14ac:dyDescent="0.25">
      <c r="A298" s="24"/>
      <c r="B298" s="25"/>
      <c r="C298" s="26"/>
      <c r="D298" s="27"/>
      <c r="E298" s="62" t="e">
        <f>VLOOKUP(D298,Label!$C$2:$D$1509,2,FALSE)</f>
        <v>#N/A</v>
      </c>
      <c r="F298" s="28"/>
      <c r="G298" s="28"/>
      <c r="H298" s="30"/>
      <c r="I298" s="30"/>
      <c r="J298" s="30"/>
      <c r="K298" s="30"/>
      <c r="L298" s="30"/>
      <c r="M298" s="30"/>
      <c r="N298" s="30"/>
      <c r="O298" s="30"/>
      <c r="P298" s="45"/>
      <c r="Q298" s="30"/>
      <c r="R298" s="30"/>
      <c r="S298" s="31"/>
      <c r="T298" s="31"/>
      <c r="U298" s="31"/>
      <c r="V298" s="31"/>
      <c r="W298" s="31"/>
      <c r="X298" s="31"/>
      <c r="Y298" s="31"/>
      <c r="Z298" s="31"/>
      <c r="AA298" s="9" t="str">
        <f t="shared" si="21"/>
        <v/>
      </c>
      <c r="AB298" s="9" t="b">
        <f t="shared" si="22"/>
        <v>0</v>
      </c>
      <c r="AC298" s="9" t="b">
        <f t="shared" si="23"/>
        <v>1</v>
      </c>
      <c r="AD298" s="51" t="str">
        <f t="shared" si="24"/>
        <v/>
      </c>
      <c r="AE298" s="51" t="str">
        <f t="shared" si="25"/>
        <v/>
      </c>
      <c r="AO298" s="40" t="s">
        <v>376</v>
      </c>
      <c r="AP298" s="41" t="s">
        <v>1884</v>
      </c>
    </row>
    <row r="299" spans="1:42" ht="12.75" customHeight="1" x14ac:dyDescent="0.25">
      <c r="A299" s="24"/>
      <c r="B299" s="25"/>
      <c r="C299" s="26"/>
      <c r="D299" s="27"/>
      <c r="E299" s="62" t="e">
        <f>VLOOKUP(D299,Label!$C$2:$D$1509,2,FALSE)</f>
        <v>#N/A</v>
      </c>
      <c r="F299" s="28"/>
      <c r="G299" s="28"/>
      <c r="H299" s="30"/>
      <c r="I299" s="30"/>
      <c r="J299" s="30"/>
      <c r="K299" s="30"/>
      <c r="L299" s="30"/>
      <c r="M299" s="30"/>
      <c r="N299" s="30"/>
      <c r="O299" s="30"/>
      <c r="P299" s="45"/>
      <c r="Q299" s="30"/>
      <c r="R299" s="30"/>
      <c r="S299" s="31"/>
      <c r="T299" s="31"/>
      <c r="U299" s="31"/>
      <c r="V299" s="31"/>
      <c r="W299" s="31"/>
      <c r="X299" s="31"/>
      <c r="Y299" s="31"/>
      <c r="Z299" s="31"/>
      <c r="AA299" s="9" t="str">
        <f t="shared" si="21"/>
        <v/>
      </c>
      <c r="AB299" s="9" t="b">
        <f t="shared" si="22"/>
        <v>0</v>
      </c>
      <c r="AC299" s="9" t="b">
        <f t="shared" si="23"/>
        <v>1</v>
      </c>
      <c r="AD299" s="51" t="str">
        <f t="shared" si="24"/>
        <v/>
      </c>
      <c r="AE299" s="51" t="str">
        <f t="shared" si="25"/>
        <v/>
      </c>
      <c r="AO299" s="40" t="s">
        <v>377</v>
      </c>
      <c r="AP299" s="41" t="s">
        <v>1885</v>
      </c>
    </row>
    <row r="300" spans="1:42" ht="12.75" customHeight="1" x14ac:dyDescent="0.25">
      <c r="A300" s="24"/>
      <c r="B300" s="25"/>
      <c r="C300" s="26"/>
      <c r="D300" s="27"/>
      <c r="E300" s="62" t="e">
        <f>VLOOKUP(D300,Label!$C$2:$D$1509,2,FALSE)</f>
        <v>#N/A</v>
      </c>
      <c r="F300" s="28"/>
      <c r="G300" s="28"/>
      <c r="H300" s="30"/>
      <c r="I300" s="30"/>
      <c r="J300" s="30"/>
      <c r="K300" s="30"/>
      <c r="L300" s="30"/>
      <c r="M300" s="30"/>
      <c r="N300" s="30"/>
      <c r="O300" s="30"/>
      <c r="P300" s="45"/>
      <c r="Q300" s="30"/>
      <c r="R300" s="30"/>
      <c r="S300" s="31"/>
      <c r="T300" s="31"/>
      <c r="U300" s="31"/>
      <c r="V300" s="31"/>
      <c r="W300" s="31"/>
      <c r="X300" s="31"/>
      <c r="Y300" s="31"/>
      <c r="Z300" s="31"/>
      <c r="AA300" s="9" t="str">
        <f t="shared" si="21"/>
        <v/>
      </c>
      <c r="AB300" s="9" t="b">
        <f t="shared" si="22"/>
        <v>0</v>
      </c>
      <c r="AC300" s="9" t="b">
        <f t="shared" si="23"/>
        <v>1</v>
      </c>
      <c r="AD300" s="51" t="str">
        <f t="shared" si="24"/>
        <v/>
      </c>
      <c r="AE300" s="51" t="str">
        <f t="shared" si="25"/>
        <v/>
      </c>
      <c r="AO300" s="40" t="s">
        <v>378</v>
      </c>
      <c r="AP300" s="41" t="s">
        <v>1886</v>
      </c>
    </row>
    <row r="301" spans="1:42" ht="12.75" customHeight="1" x14ac:dyDescent="0.25">
      <c r="A301" s="24"/>
      <c r="B301" s="25"/>
      <c r="C301" s="26"/>
      <c r="D301" s="27"/>
      <c r="E301" s="62" t="e">
        <f>VLOOKUP(D301,Label!$C$2:$D$1509,2,FALSE)</f>
        <v>#N/A</v>
      </c>
      <c r="F301" s="28"/>
      <c r="G301" s="28"/>
      <c r="H301" s="30"/>
      <c r="I301" s="30"/>
      <c r="J301" s="30"/>
      <c r="K301" s="30"/>
      <c r="L301" s="30"/>
      <c r="M301" s="30"/>
      <c r="N301" s="30"/>
      <c r="O301" s="30"/>
      <c r="P301" s="45"/>
      <c r="Q301" s="30"/>
      <c r="R301" s="30"/>
      <c r="S301" s="31"/>
      <c r="T301" s="31"/>
      <c r="U301" s="31"/>
      <c r="V301" s="31"/>
      <c r="W301" s="31"/>
      <c r="X301" s="31"/>
      <c r="Y301" s="31"/>
      <c r="Z301" s="31"/>
      <c r="AA301" s="9" t="str">
        <f t="shared" si="21"/>
        <v/>
      </c>
      <c r="AB301" s="9" t="b">
        <f t="shared" si="22"/>
        <v>0</v>
      </c>
      <c r="AC301" s="9" t="b">
        <f t="shared" si="23"/>
        <v>1</v>
      </c>
      <c r="AD301" s="51" t="str">
        <f t="shared" si="24"/>
        <v/>
      </c>
      <c r="AE301" s="51" t="str">
        <f t="shared" si="25"/>
        <v/>
      </c>
      <c r="AO301" s="40" t="s">
        <v>379</v>
      </c>
      <c r="AP301" s="41" t="s">
        <v>1887</v>
      </c>
    </row>
    <row r="302" spans="1:42" ht="12.75" customHeight="1" x14ac:dyDescent="0.25">
      <c r="A302" s="24"/>
      <c r="B302" s="25"/>
      <c r="C302" s="26"/>
      <c r="D302" s="27"/>
      <c r="E302" s="62" t="e">
        <f>VLOOKUP(D302,Label!$C$2:$D$1509,2,FALSE)</f>
        <v>#N/A</v>
      </c>
      <c r="F302" s="28"/>
      <c r="G302" s="28"/>
      <c r="H302" s="30"/>
      <c r="I302" s="30"/>
      <c r="J302" s="30"/>
      <c r="K302" s="30"/>
      <c r="L302" s="30"/>
      <c r="M302" s="30"/>
      <c r="N302" s="30"/>
      <c r="O302" s="30"/>
      <c r="P302" s="45"/>
      <c r="Q302" s="30"/>
      <c r="R302" s="30"/>
      <c r="S302" s="31"/>
      <c r="T302" s="31"/>
      <c r="U302" s="31"/>
      <c r="V302" s="31"/>
      <c r="W302" s="31"/>
      <c r="X302" s="31"/>
      <c r="Y302" s="31"/>
      <c r="Z302" s="31"/>
      <c r="AA302" s="9" t="str">
        <f t="shared" si="21"/>
        <v/>
      </c>
      <c r="AB302" s="9" t="b">
        <f t="shared" si="22"/>
        <v>0</v>
      </c>
      <c r="AC302" s="9" t="b">
        <f t="shared" si="23"/>
        <v>1</v>
      </c>
      <c r="AD302" s="51" t="str">
        <f t="shared" si="24"/>
        <v/>
      </c>
      <c r="AE302" s="51" t="str">
        <f t="shared" si="25"/>
        <v/>
      </c>
      <c r="AO302" s="40" t="s">
        <v>380</v>
      </c>
      <c r="AP302" s="41" t="s">
        <v>1888</v>
      </c>
    </row>
    <row r="303" spans="1:42" ht="12.75" customHeight="1" x14ac:dyDescent="0.25">
      <c r="A303" s="24"/>
      <c r="B303" s="25"/>
      <c r="C303" s="26"/>
      <c r="D303" s="27"/>
      <c r="E303" s="62" t="e">
        <f>VLOOKUP(D303,Label!$C$2:$D$1509,2,FALSE)</f>
        <v>#N/A</v>
      </c>
      <c r="F303" s="28"/>
      <c r="G303" s="28"/>
      <c r="H303" s="30"/>
      <c r="I303" s="30"/>
      <c r="J303" s="30"/>
      <c r="K303" s="30"/>
      <c r="L303" s="30"/>
      <c r="M303" s="30"/>
      <c r="N303" s="30"/>
      <c r="O303" s="30"/>
      <c r="P303" s="45"/>
      <c r="Q303" s="30"/>
      <c r="R303" s="30"/>
      <c r="S303" s="31"/>
      <c r="T303" s="31"/>
      <c r="U303" s="31"/>
      <c r="V303" s="31"/>
      <c r="W303" s="31"/>
      <c r="X303" s="31"/>
      <c r="Y303" s="31"/>
      <c r="Z303" s="31"/>
      <c r="AA303" s="9" t="str">
        <f t="shared" si="21"/>
        <v/>
      </c>
      <c r="AB303" s="9" t="b">
        <f t="shared" si="22"/>
        <v>0</v>
      </c>
      <c r="AC303" s="9" t="b">
        <f t="shared" si="23"/>
        <v>1</v>
      </c>
      <c r="AD303" s="51" t="str">
        <f t="shared" si="24"/>
        <v/>
      </c>
      <c r="AE303" s="51" t="str">
        <f t="shared" si="25"/>
        <v/>
      </c>
      <c r="AO303" s="40" t="s">
        <v>381</v>
      </c>
      <c r="AP303" s="41" t="s">
        <v>1889</v>
      </c>
    </row>
    <row r="304" spans="1:42" ht="12.75" customHeight="1" x14ac:dyDescent="0.25">
      <c r="A304" s="24"/>
      <c r="B304" s="25"/>
      <c r="C304" s="26"/>
      <c r="D304" s="27"/>
      <c r="E304" s="62" t="e">
        <f>VLOOKUP(D304,Label!$C$2:$D$1509,2,FALSE)</f>
        <v>#N/A</v>
      </c>
      <c r="F304" s="28"/>
      <c r="G304" s="28"/>
      <c r="H304" s="30"/>
      <c r="I304" s="30"/>
      <c r="J304" s="30"/>
      <c r="K304" s="30"/>
      <c r="L304" s="30"/>
      <c r="M304" s="30"/>
      <c r="N304" s="30"/>
      <c r="O304" s="30"/>
      <c r="P304" s="45"/>
      <c r="Q304" s="30"/>
      <c r="R304" s="30"/>
      <c r="S304" s="31"/>
      <c r="T304" s="31"/>
      <c r="U304" s="31"/>
      <c r="V304" s="31"/>
      <c r="W304" s="31"/>
      <c r="X304" s="31"/>
      <c r="Y304" s="31"/>
      <c r="Z304" s="31"/>
      <c r="AA304" s="9" t="str">
        <f t="shared" si="21"/>
        <v/>
      </c>
      <c r="AB304" s="9" t="b">
        <f t="shared" si="22"/>
        <v>0</v>
      </c>
      <c r="AC304" s="9" t="b">
        <f t="shared" si="23"/>
        <v>1</v>
      </c>
      <c r="AD304" s="51" t="str">
        <f t="shared" si="24"/>
        <v/>
      </c>
      <c r="AE304" s="51" t="str">
        <f t="shared" si="25"/>
        <v/>
      </c>
      <c r="AO304" s="40" t="s">
        <v>382</v>
      </c>
      <c r="AP304" s="41" t="s">
        <v>1890</v>
      </c>
    </row>
    <row r="305" spans="1:42" ht="12.75" customHeight="1" x14ac:dyDescent="0.25">
      <c r="A305" s="24"/>
      <c r="B305" s="25"/>
      <c r="C305" s="26"/>
      <c r="D305" s="27"/>
      <c r="E305" s="62" t="e">
        <f>VLOOKUP(D305,Label!$C$2:$D$1509,2,FALSE)</f>
        <v>#N/A</v>
      </c>
      <c r="F305" s="28"/>
      <c r="G305" s="28"/>
      <c r="H305" s="30"/>
      <c r="I305" s="30"/>
      <c r="J305" s="30"/>
      <c r="K305" s="30"/>
      <c r="L305" s="30"/>
      <c r="M305" s="30"/>
      <c r="N305" s="30"/>
      <c r="O305" s="30"/>
      <c r="P305" s="45"/>
      <c r="Q305" s="30"/>
      <c r="R305" s="30"/>
      <c r="S305" s="31"/>
      <c r="T305" s="31"/>
      <c r="U305" s="31"/>
      <c r="V305" s="31"/>
      <c r="W305" s="31"/>
      <c r="X305" s="31"/>
      <c r="Y305" s="31"/>
      <c r="Z305" s="31"/>
      <c r="AA305" s="9" t="str">
        <f t="shared" si="21"/>
        <v/>
      </c>
      <c r="AB305" s="9" t="b">
        <f t="shared" si="22"/>
        <v>0</v>
      </c>
      <c r="AC305" s="9" t="b">
        <f t="shared" si="23"/>
        <v>1</v>
      </c>
      <c r="AD305" s="51" t="str">
        <f t="shared" si="24"/>
        <v/>
      </c>
      <c r="AE305" s="51" t="str">
        <f t="shared" si="25"/>
        <v/>
      </c>
      <c r="AO305" s="40" t="s">
        <v>383</v>
      </c>
      <c r="AP305" s="41" t="s">
        <v>1891</v>
      </c>
    </row>
    <row r="306" spans="1:42" ht="12.75" customHeight="1" x14ac:dyDescent="0.25">
      <c r="A306" s="24"/>
      <c r="B306" s="25"/>
      <c r="C306" s="26"/>
      <c r="D306" s="27"/>
      <c r="E306" s="62" t="e">
        <f>VLOOKUP(D306,Label!$C$2:$D$1509,2,FALSE)</f>
        <v>#N/A</v>
      </c>
      <c r="F306" s="28"/>
      <c r="G306" s="28"/>
      <c r="H306" s="30"/>
      <c r="I306" s="30"/>
      <c r="J306" s="30"/>
      <c r="K306" s="30"/>
      <c r="L306" s="30"/>
      <c r="M306" s="30"/>
      <c r="N306" s="30"/>
      <c r="O306" s="30"/>
      <c r="P306" s="45"/>
      <c r="Q306" s="30"/>
      <c r="R306" s="30"/>
      <c r="S306" s="31"/>
      <c r="T306" s="31"/>
      <c r="U306" s="31"/>
      <c r="V306" s="31"/>
      <c r="W306" s="31"/>
      <c r="X306" s="31"/>
      <c r="Y306" s="31"/>
      <c r="Z306" s="31"/>
      <c r="AA306" s="9" t="str">
        <f t="shared" si="21"/>
        <v/>
      </c>
      <c r="AB306" s="9" t="b">
        <f t="shared" si="22"/>
        <v>0</v>
      </c>
      <c r="AC306" s="9" t="b">
        <f t="shared" si="23"/>
        <v>1</v>
      </c>
      <c r="AD306" s="51" t="str">
        <f t="shared" si="24"/>
        <v/>
      </c>
      <c r="AE306" s="51" t="str">
        <f t="shared" si="25"/>
        <v/>
      </c>
      <c r="AO306" s="40" t="s">
        <v>384</v>
      </c>
      <c r="AP306" s="41" t="s">
        <v>1892</v>
      </c>
    </row>
    <row r="307" spans="1:42" ht="12.75" customHeight="1" x14ac:dyDescent="0.25">
      <c r="A307" s="24"/>
      <c r="B307" s="25"/>
      <c r="C307" s="26"/>
      <c r="D307" s="27"/>
      <c r="E307" s="62" t="e">
        <f>VLOOKUP(D307,Label!$C$2:$D$1509,2,FALSE)</f>
        <v>#N/A</v>
      </c>
      <c r="F307" s="28"/>
      <c r="G307" s="28"/>
      <c r="H307" s="30"/>
      <c r="I307" s="30"/>
      <c r="J307" s="30"/>
      <c r="K307" s="30"/>
      <c r="L307" s="30"/>
      <c r="M307" s="30"/>
      <c r="N307" s="30"/>
      <c r="O307" s="30"/>
      <c r="P307" s="45"/>
      <c r="Q307" s="30"/>
      <c r="R307" s="30"/>
      <c r="S307" s="31"/>
      <c r="T307" s="31"/>
      <c r="U307" s="31"/>
      <c r="V307" s="31"/>
      <c r="W307" s="31"/>
      <c r="X307" s="31"/>
      <c r="Y307" s="31"/>
      <c r="Z307" s="31"/>
      <c r="AA307" s="9" t="str">
        <f t="shared" si="21"/>
        <v/>
      </c>
      <c r="AB307" s="9" t="b">
        <f t="shared" si="22"/>
        <v>0</v>
      </c>
      <c r="AC307" s="9" t="b">
        <f t="shared" si="23"/>
        <v>1</v>
      </c>
      <c r="AD307" s="51" t="str">
        <f t="shared" si="24"/>
        <v/>
      </c>
      <c r="AE307" s="51" t="str">
        <f t="shared" si="25"/>
        <v/>
      </c>
      <c r="AO307" s="40" t="s">
        <v>385</v>
      </c>
      <c r="AP307" s="41" t="s">
        <v>1893</v>
      </c>
    </row>
    <row r="308" spans="1:42" ht="12.75" customHeight="1" x14ac:dyDescent="0.25">
      <c r="A308" s="24"/>
      <c r="B308" s="25"/>
      <c r="C308" s="26"/>
      <c r="D308" s="27"/>
      <c r="E308" s="62" t="e">
        <f>VLOOKUP(D308,Label!$C$2:$D$1509,2,FALSE)</f>
        <v>#N/A</v>
      </c>
      <c r="F308" s="28"/>
      <c r="G308" s="28"/>
      <c r="H308" s="30"/>
      <c r="I308" s="30"/>
      <c r="J308" s="30"/>
      <c r="K308" s="30"/>
      <c r="L308" s="30"/>
      <c r="M308" s="30"/>
      <c r="N308" s="30"/>
      <c r="O308" s="30"/>
      <c r="P308" s="45"/>
      <c r="Q308" s="30"/>
      <c r="R308" s="30"/>
      <c r="S308" s="31"/>
      <c r="T308" s="31"/>
      <c r="U308" s="31"/>
      <c r="V308" s="31"/>
      <c r="W308" s="31"/>
      <c r="X308" s="31"/>
      <c r="Y308" s="31"/>
      <c r="Z308" s="31"/>
      <c r="AA308" s="9" t="str">
        <f t="shared" si="21"/>
        <v/>
      </c>
      <c r="AB308" s="9" t="b">
        <f t="shared" si="22"/>
        <v>0</v>
      </c>
      <c r="AC308" s="9" t="b">
        <f t="shared" si="23"/>
        <v>1</v>
      </c>
      <c r="AD308" s="51" t="str">
        <f t="shared" si="24"/>
        <v/>
      </c>
      <c r="AE308" s="51" t="str">
        <f t="shared" si="25"/>
        <v/>
      </c>
      <c r="AO308" s="40" t="s">
        <v>386</v>
      </c>
      <c r="AP308" s="41" t="s">
        <v>1894</v>
      </c>
    </row>
    <row r="309" spans="1:42" ht="12.75" customHeight="1" x14ac:dyDescent="0.25">
      <c r="A309" s="24"/>
      <c r="B309" s="25"/>
      <c r="C309" s="26"/>
      <c r="D309" s="27"/>
      <c r="E309" s="62" t="e">
        <f>VLOOKUP(D309,Label!$C$2:$D$1509,2,FALSE)</f>
        <v>#N/A</v>
      </c>
      <c r="F309" s="28"/>
      <c r="G309" s="28"/>
      <c r="H309" s="30"/>
      <c r="I309" s="30"/>
      <c r="J309" s="30"/>
      <c r="K309" s="30"/>
      <c r="L309" s="30"/>
      <c r="M309" s="30"/>
      <c r="N309" s="30"/>
      <c r="O309" s="30"/>
      <c r="P309" s="45"/>
      <c r="Q309" s="30"/>
      <c r="R309" s="30"/>
      <c r="S309" s="31"/>
      <c r="T309" s="31"/>
      <c r="U309" s="31"/>
      <c r="V309" s="31"/>
      <c r="W309" s="31"/>
      <c r="X309" s="31"/>
      <c r="Y309" s="31"/>
      <c r="Z309" s="31"/>
      <c r="AA309" s="9" t="str">
        <f t="shared" si="21"/>
        <v/>
      </c>
      <c r="AB309" s="9" t="b">
        <f t="shared" si="22"/>
        <v>0</v>
      </c>
      <c r="AC309" s="9" t="b">
        <f t="shared" si="23"/>
        <v>1</v>
      </c>
      <c r="AD309" s="51" t="str">
        <f t="shared" si="24"/>
        <v/>
      </c>
      <c r="AE309" s="51" t="str">
        <f t="shared" si="25"/>
        <v/>
      </c>
      <c r="AO309" s="40" t="s">
        <v>387</v>
      </c>
      <c r="AP309" s="41" t="s">
        <v>1895</v>
      </c>
    </row>
    <row r="310" spans="1:42" ht="12.75" customHeight="1" x14ac:dyDescent="0.25">
      <c r="A310" s="24"/>
      <c r="B310" s="25"/>
      <c r="C310" s="26"/>
      <c r="D310" s="27"/>
      <c r="E310" s="62" t="e">
        <f>VLOOKUP(D310,Label!$C$2:$D$1509,2,FALSE)</f>
        <v>#N/A</v>
      </c>
      <c r="F310" s="28"/>
      <c r="G310" s="28"/>
      <c r="H310" s="30"/>
      <c r="I310" s="30"/>
      <c r="J310" s="30"/>
      <c r="K310" s="30"/>
      <c r="L310" s="30"/>
      <c r="M310" s="30"/>
      <c r="N310" s="30"/>
      <c r="O310" s="30"/>
      <c r="P310" s="45"/>
      <c r="Q310" s="30"/>
      <c r="R310" s="30"/>
      <c r="S310" s="31"/>
      <c r="T310" s="31"/>
      <c r="U310" s="31"/>
      <c r="V310" s="31"/>
      <c r="W310" s="31"/>
      <c r="X310" s="31"/>
      <c r="Y310" s="31"/>
      <c r="Z310" s="31"/>
      <c r="AA310" s="9" t="str">
        <f t="shared" si="21"/>
        <v/>
      </c>
      <c r="AB310" s="9" t="b">
        <f t="shared" si="22"/>
        <v>0</v>
      </c>
      <c r="AC310" s="9" t="b">
        <f t="shared" si="23"/>
        <v>1</v>
      </c>
      <c r="AD310" s="51" t="str">
        <f t="shared" si="24"/>
        <v/>
      </c>
      <c r="AE310" s="51" t="str">
        <f t="shared" si="25"/>
        <v/>
      </c>
      <c r="AO310" s="40" t="s">
        <v>388</v>
      </c>
      <c r="AP310" s="41" t="s">
        <v>1896</v>
      </c>
    </row>
    <row r="311" spans="1:42" ht="12.75" customHeight="1" x14ac:dyDescent="0.25">
      <c r="A311" s="24"/>
      <c r="B311" s="25"/>
      <c r="C311" s="26"/>
      <c r="D311" s="27"/>
      <c r="E311" s="62" t="e">
        <f>VLOOKUP(D311,Label!$C$2:$D$1509,2,FALSE)</f>
        <v>#N/A</v>
      </c>
      <c r="F311" s="28"/>
      <c r="G311" s="28"/>
      <c r="H311" s="30"/>
      <c r="I311" s="30"/>
      <c r="J311" s="30"/>
      <c r="K311" s="30"/>
      <c r="L311" s="30"/>
      <c r="M311" s="30"/>
      <c r="N311" s="30"/>
      <c r="O311" s="30"/>
      <c r="P311" s="45"/>
      <c r="Q311" s="30"/>
      <c r="R311" s="30"/>
      <c r="S311" s="31"/>
      <c r="T311" s="31"/>
      <c r="U311" s="31"/>
      <c r="V311" s="31"/>
      <c r="W311" s="31"/>
      <c r="X311" s="31"/>
      <c r="Y311" s="31"/>
      <c r="Z311" s="31"/>
      <c r="AA311" s="9" t="str">
        <f t="shared" si="21"/>
        <v/>
      </c>
      <c r="AB311" s="9" t="b">
        <f t="shared" si="22"/>
        <v>0</v>
      </c>
      <c r="AC311" s="9" t="b">
        <f t="shared" si="23"/>
        <v>1</v>
      </c>
      <c r="AD311" s="51" t="str">
        <f t="shared" si="24"/>
        <v/>
      </c>
      <c r="AE311" s="51" t="str">
        <f t="shared" si="25"/>
        <v/>
      </c>
      <c r="AO311" s="40" t="s">
        <v>389</v>
      </c>
      <c r="AP311" s="41" t="s">
        <v>1897</v>
      </c>
    </row>
    <row r="312" spans="1:42" ht="12.75" customHeight="1" x14ac:dyDescent="0.25">
      <c r="A312" s="24"/>
      <c r="B312" s="25"/>
      <c r="C312" s="26"/>
      <c r="D312" s="27"/>
      <c r="E312" s="62" t="e">
        <f>VLOOKUP(D312,Label!$C$2:$D$1509,2,FALSE)</f>
        <v>#N/A</v>
      </c>
      <c r="F312" s="28"/>
      <c r="G312" s="28"/>
      <c r="H312" s="30"/>
      <c r="I312" s="30"/>
      <c r="J312" s="30"/>
      <c r="K312" s="30"/>
      <c r="L312" s="30"/>
      <c r="M312" s="30"/>
      <c r="N312" s="30"/>
      <c r="O312" s="30"/>
      <c r="P312" s="45"/>
      <c r="Q312" s="30"/>
      <c r="R312" s="30"/>
      <c r="S312" s="31"/>
      <c r="T312" s="31"/>
      <c r="U312" s="31"/>
      <c r="V312" s="31"/>
      <c r="W312" s="31"/>
      <c r="X312" s="31"/>
      <c r="Y312" s="31"/>
      <c r="Z312" s="31"/>
      <c r="AA312" s="9" t="str">
        <f t="shared" si="21"/>
        <v/>
      </c>
      <c r="AB312" s="9" t="b">
        <f t="shared" si="22"/>
        <v>0</v>
      </c>
      <c r="AC312" s="9" t="b">
        <f t="shared" si="23"/>
        <v>1</v>
      </c>
      <c r="AD312" s="51" t="str">
        <f t="shared" si="24"/>
        <v/>
      </c>
      <c r="AE312" s="51" t="str">
        <f t="shared" si="25"/>
        <v/>
      </c>
      <c r="AO312" s="40" t="s">
        <v>23</v>
      </c>
      <c r="AP312" s="41" t="s">
        <v>1898</v>
      </c>
    </row>
    <row r="313" spans="1:42" ht="12.75" customHeight="1" x14ac:dyDescent="0.25">
      <c r="A313" s="24"/>
      <c r="B313" s="25"/>
      <c r="C313" s="26"/>
      <c r="D313" s="27"/>
      <c r="E313" s="62" t="e">
        <f>VLOOKUP(D313,Label!$C$2:$D$1509,2,FALSE)</f>
        <v>#N/A</v>
      </c>
      <c r="F313" s="28"/>
      <c r="G313" s="28"/>
      <c r="H313" s="30"/>
      <c r="I313" s="30"/>
      <c r="J313" s="30"/>
      <c r="K313" s="30"/>
      <c r="L313" s="30"/>
      <c r="M313" s="30"/>
      <c r="N313" s="30"/>
      <c r="O313" s="30"/>
      <c r="P313" s="45"/>
      <c r="Q313" s="30"/>
      <c r="R313" s="30"/>
      <c r="S313" s="31"/>
      <c r="T313" s="31"/>
      <c r="U313" s="31"/>
      <c r="V313" s="31"/>
      <c r="W313" s="31"/>
      <c r="X313" s="31"/>
      <c r="Y313" s="31"/>
      <c r="Z313" s="31"/>
      <c r="AA313" s="9" t="str">
        <f t="shared" si="21"/>
        <v/>
      </c>
      <c r="AB313" s="9" t="b">
        <f t="shared" si="22"/>
        <v>0</v>
      </c>
      <c r="AC313" s="9" t="b">
        <f t="shared" si="23"/>
        <v>1</v>
      </c>
      <c r="AD313" s="51" t="str">
        <f t="shared" si="24"/>
        <v/>
      </c>
      <c r="AE313" s="51" t="str">
        <f t="shared" si="25"/>
        <v/>
      </c>
      <c r="AO313" s="40" t="s">
        <v>390</v>
      </c>
      <c r="AP313" s="41" t="s">
        <v>1899</v>
      </c>
    </row>
    <row r="314" spans="1:42" ht="12.75" customHeight="1" x14ac:dyDescent="0.25">
      <c r="A314" s="24"/>
      <c r="B314" s="25"/>
      <c r="C314" s="26"/>
      <c r="D314" s="27"/>
      <c r="E314" s="62" t="e">
        <f>VLOOKUP(D314,Label!$C$2:$D$1509,2,FALSE)</f>
        <v>#N/A</v>
      </c>
      <c r="F314" s="28"/>
      <c r="G314" s="28"/>
      <c r="H314" s="30"/>
      <c r="I314" s="30"/>
      <c r="J314" s="30"/>
      <c r="K314" s="30"/>
      <c r="L314" s="30"/>
      <c r="M314" s="30"/>
      <c r="N314" s="30"/>
      <c r="O314" s="30"/>
      <c r="P314" s="45"/>
      <c r="Q314" s="30"/>
      <c r="R314" s="30"/>
      <c r="S314" s="31"/>
      <c r="T314" s="31"/>
      <c r="U314" s="31"/>
      <c r="V314" s="31"/>
      <c r="W314" s="31"/>
      <c r="X314" s="31"/>
      <c r="Y314" s="31"/>
      <c r="Z314" s="31"/>
      <c r="AA314" s="9" t="str">
        <f t="shared" si="21"/>
        <v/>
      </c>
      <c r="AB314" s="9" t="b">
        <f t="shared" si="22"/>
        <v>0</v>
      </c>
      <c r="AC314" s="9" t="b">
        <f t="shared" si="23"/>
        <v>1</v>
      </c>
      <c r="AD314" s="51" t="str">
        <f t="shared" si="24"/>
        <v/>
      </c>
      <c r="AE314" s="51" t="str">
        <f t="shared" si="25"/>
        <v/>
      </c>
      <c r="AO314" s="40" t="s">
        <v>391</v>
      </c>
      <c r="AP314" s="41" t="s">
        <v>1900</v>
      </c>
    </row>
    <row r="315" spans="1:42" ht="12.75" customHeight="1" x14ac:dyDescent="0.25">
      <c r="A315" s="24"/>
      <c r="B315" s="25"/>
      <c r="C315" s="26"/>
      <c r="D315" s="27"/>
      <c r="E315" s="62" t="e">
        <f>VLOOKUP(D315,Label!$C$2:$D$1509,2,FALSE)</f>
        <v>#N/A</v>
      </c>
      <c r="F315" s="28"/>
      <c r="G315" s="28"/>
      <c r="H315" s="30"/>
      <c r="I315" s="30"/>
      <c r="J315" s="30"/>
      <c r="K315" s="30"/>
      <c r="L315" s="30"/>
      <c r="M315" s="30"/>
      <c r="N315" s="30"/>
      <c r="O315" s="30"/>
      <c r="P315" s="45"/>
      <c r="Q315" s="30"/>
      <c r="R315" s="30"/>
      <c r="S315" s="31"/>
      <c r="T315" s="31"/>
      <c r="U315" s="31"/>
      <c r="V315" s="31"/>
      <c r="W315" s="31"/>
      <c r="X315" s="31"/>
      <c r="Y315" s="31"/>
      <c r="Z315" s="31"/>
      <c r="AA315" s="9" t="str">
        <f t="shared" si="21"/>
        <v/>
      </c>
      <c r="AB315" s="9" t="b">
        <f t="shared" si="22"/>
        <v>0</v>
      </c>
      <c r="AC315" s="9" t="b">
        <f t="shared" si="23"/>
        <v>1</v>
      </c>
      <c r="AD315" s="51" t="str">
        <f t="shared" si="24"/>
        <v/>
      </c>
      <c r="AE315" s="51" t="str">
        <f t="shared" si="25"/>
        <v/>
      </c>
      <c r="AO315" s="40" t="s">
        <v>392</v>
      </c>
      <c r="AP315" s="41" t="s">
        <v>1901</v>
      </c>
    </row>
    <row r="316" spans="1:42" ht="12.75" customHeight="1" x14ac:dyDescent="0.25">
      <c r="A316" s="24"/>
      <c r="B316" s="25"/>
      <c r="C316" s="26"/>
      <c r="D316" s="27"/>
      <c r="E316" s="62" t="e">
        <f>VLOOKUP(D316,Label!$C$2:$D$1509,2,FALSE)</f>
        <v>#N/A</v>
      </c>
      <c r="F316" s="28"/>
      <c r="G316" s="28"/>
      <c r="H316" s="30"/>
      <c r="I316" s="30"/>
      <c r="J316" s="30"/>
      <c r="K316" s="30"/>
      <c r="L316" s="30"/>
      <c r="M316" s="30"/>
      <c r="N316" s="30"/>
      <c r="O316" s="30"/>
      <c r="P316" s="45"/>
      <c r="Q316" s="30"/>
      <c r="R316" s="30"/>
      <c r="S316" s="31"/>
      <c r="T316" s="31"/>
      <c r="U316" s="31"/>
      <c r="V316" s="31"/>
      <c r="W316" s="31"/>
      <c r="X316" s="31"/>
      <c r="Y316" s="31"/>
      <c r="Z316" s="31"/>
      <c r="AA316" s="9" t="str">
        <f t="shared" si="21"/>
        <v/>
      </c>
      <c r="AB316" s="9" t="b">
        <f t="shared" si="22"/>
        <v>0</v>
      </c>
      <c r="AC316" s="9" t="b">
        <f t="shared" si="23"/>
        <v>1</v>
      </c>
      <c r="AD316" s="51" t="str">
        <f t="shared" si="24"/>
        <v/>
      </c>
      <c r="AE316" s="51" t="str">
        <f t="shared" si="25"/>
        <v/>
      </c>
      <c r="AO316" s="40" t="s">
        <v>393</v>
      </c>
      <c r="AP316" s="41" t="s">
        <v>1902</v>
      </c>
    </row>
    <row r="317" spans="1:42" ht="12.75" customHeight="1" x14ac:dyDescent="0.25">
      <c r="A317" s="24"/>
      <c r="B317" s="25"/>
      <c r="C317" s="26"/>
      <c r="D317" s="27"/>
      <c r="E317" s="62" t="e">
        <f>VLOOKUP(D317,Label!$C$2:$D$1509,2,FALSE)</f>
        <v>#N/A</v>
      </c>
      <c r="F317" s="28"/>
      <c r="G317" s="28"/>
      <c r="H317" s="30"/>
      <c r="I317" s="30"/>
      <c r="J317" s="30"/>
      <c r="K317" s="30"/>
      <c r="L317" s="30"/>
      <c r="M317" s="30"/>
      <c r="N317" s="30"/>
      <c r="O317" s="30"/>
      <c r="P317" s="45"/>
      <c r="Q317" s="30"/>
      <c r="R317" s="30"/>
      <c r="S317" s="31"/>
      <c r="T317" s="31"/>
      <c r="U317" s="31"/>
      <c r="V317" s="31"/>
      <c r="W317" s="31"/>
      <c r="X317" s="31"/>
      <c r="Y317" s="31"/>
      <c r="Z317" s="31"/>
      <c r="AA317" s="9" t="str">
        <f t="shared" si="21"/>
        <v/>
      </c>
      <c r="AB317" s="9" t="b">
        <f t="shared" si="22"/>
        <v>0</v>
      </c>
      <c r="AC317" s="9" t="b">
        <f t="shared" si="23"/>
        <v>1</v>
      </c>
      <c r="AD317" s="51" t="str">
        <f t="shared" si="24"/>
        <v/>
      </c>
      <c r="AE317" s="51" t="str">
        <f t="shared" si="25"/>
        <v/>
      </c>
      <c r="AO317" s="40" t="s">
        <v>394</v>
      </c>
      <c r="AP317" s="41" t="s">
        <v>1903</v>
      </c>
    </row>
    <row r="318" spans="1:42" ht="12.75" customHeight="1" x14ac:dyDescent="0.25">
      <c r="A318" s="24"/>
      <c r="B318" s="25"/>
      <c r="C318" s="26"/>
      <c r="D318" s="27"/>
      <c r="E318" s="62" t="e">
        <f>VLOOKUP(D318,Label!$C$2:$D$1509,2,FALSE)</f>
        <v>#N/A</v>
      </c>
      <c r="F318" s="28"/>
      <c r="G318" s="28"/>
      <c r="H318" s="30"/>
      <c r="I318" s="30"/>
      <c r="J318" s="30"/>
      <c r="K318" s="30"/>
      <c r="L318" s="30"/>
      <c r="M318" s="30"/>
      <c r="N318" s="30"/>
      <c r="O318" s="30"/>
      <c r="P318" s="45"/>
      <c r="Q318" s="30"/>
      <c r="R318" s="30"/>
      <c r="S318" s="31"/>
      <c r="T318" s="31"/>
      <c r="U318" s="31"/>
      <c r="V318" s="31"/>
      <c r="W318" s="31"/>
      <c r="X318" s="31"/>
      <c r="Y318" s="31"/>
      <c r="Z318" s="31"/>
      <c r="AA318" s="9" t="str">
        <f t="shared" si="21"/>
        <v/>
      </c>
      <c r="AB318" s="9" t="b">
        <f t="shared" si="22"/>
        <v>0</v>
      </c>
      <c r="AC318" s="9" t="b">
        <f t="shared" si="23"/>
        <v>1</v>
      </c>
      <c r="AD318" s="51" t="str">
        <f t="shared" si="24"/>
        <v/>
      </c>
      <c r="AE318" s="51" t="str">
        <f t="shared" si="25"/>
        <v/>
      </c>
      <c r="AO318" s="40" t="s">
        <v>395</v>
      </c>
      <c r="AP318" s="41" t="s">
        <v>1904</v>
      </c>
    </row>
    <row r="319" spans="1:42" ht="12.75" customHeight="1" x14ac:dyDescent="0.25">
      <c r="A319" s="24"/>
      <c r="B319" s="25"/>
      <c r="C319" s="26"/>
      <c r="D319" s="27"/>
      <c r="E319" s="62" t="e">
        <f>VLOOKUP(D319,Label!$C$2:$D$1509,2,FALSE)</f>
        <v>#N/A</v>
      </c>
      <c r="F319" s="28"/>
      <c r="G319" s="28"/>
      <c r="H319" s="30"/>
      <c r="I319" s="30"/>
      <c r="J319" s="30"/>
      <c r="K319" s="30"/>
      <c r="L319" s="30"/>
      <c r="M319" s="30"/>
      <c r="N319" s="30"/>
      <c r="O319" s="30"/>
      <c r="P319" s="45"/>
      <c r="Q319" s="30"/>
      <c r="R319" s="30"/>
      <c r="S319" s="31"/>
      <c r="T319" s="31"/>
      <c r="U319" s="31"/>
      <c r="V319" s="31"/>
      <c r="W319" s="31"/>
      <c r="X319" s="31"/>
      <c r="Y319" s="31"/>
      <c r="Z319" s="31"/>
      <c r="AA319" s="9" t="str">
        <f t="shared" si="21"/>
        <v/>
      </c>
      <c r="AB319" s="9" t="b">
        <f t="shared" si="22"/>
        <v>0</v>
      </c>
      <c r="AC319" s="9" t="b">
        <f t="shared" si="23"/>
        <v>1</v>
      </c>
      <c r="AD319" s="51" t="str">
        <f t="shared" si="24"/>
        <v/>
      </c>
      <c r="AE319" s="51" t="str">
        <f t="shared" si="25"/>
        <v/>
      </c>
      <c r="AO319" s="40" t="s">
        <v>396</v>
      </c>
      <c r="AP319" s="41" t="s">
        <v>1905</v>
      </c>
    </row>
    <row r="320" spans="1:42" ht="12.75" customHeight="1" x14ac:dyDescent="0.25">
      <c r="A320" s="24"/>
      <c r="B320" s="25"/>
      <c r="C320" s="26"/>
      <c r="D320" s="27"/>
      <c r="E320" s="62" t="e">
        <f>VLOOKUP(D320,Label!$C$2:$D$1509,2,FALSE)</f>
        <v>#N/A</v>
      </c>
      <c r="F320" s="28"/>
      <c r="G320" s="28"/>
      <c r="H320" s="30"/>
      <c r="I320" s="30"/>
      <c r="J320" s="30"/>
      <c r="K320" s="30"/>
      <c r="L320" s="30"/>
      <c r="M320" s="30"/>
      <c r="N320" s="30"/>
      <c r="O320" s="30"/>
      <c r="P320" s="45"/>
      <c r="Q320" s="30"/>
      <c r="R320" s="30"/>
      <c r="S320" s="31"/>
      <c r="T320" s="31"/>
      <c r="U320" s="31"/>
      <c r="V320" s="31"/>
      <c r="W320" s="31"/>
      <c r="X320" s="31"/>
      <c r="Y320" s="31"/>
      <c r="Z320" s="31"/>
      <c r="AA320" s="9" t="str">
        <f t="shared" si="21"/>
        <v/>
      </c>
      <c r="AB320" s="9" t="b">
        <f t="shared" si="22"/>
        <v>0</v>
      </c>
      <c r="AC320" s="9" t="b">
        <f t="shared" si="23"/>
        <v>1</v>
      </c>
      <c r="AD320" s="51" t="str">
        <f t="shared" si="24"/>
        <v/>
      </c>
      <c r="AE320" s="51" t="str">
        <f t="shared" si="25"/>
        <v/>
      </c>
      <c r="AO320" s="40" t="s">
        <v>397</v>
      </c>
      <c r="AP320" s="41" t="s">
        <v>1906</v>
      </c>
    </row>
    <row r="321" spans="1:42" ht="12.75" customHeight="1" x14ac:dyDescent="0.25">
      <c r="A321" s="24"/>
      <c r="B321" s="25"/>
      <c r="C321" s="26"/>
      <c r="D321" s="27"/>
      <c r="E321" s="62" t="e">
        <f>VLOOKUP(D321,Label!$C$2:$D$1509,2,FALSE)</f>
        <v>#N/A</v>
      </c>
      <c r="F321" s="28"/>
      <c r="G321" s="28"/>
      <c r="H321" s="30"/>
      <c r="I321" s="30"/>
      <c r="J321" s="30"/>
      <c r="K321" s="30"/>
      <c r="L321" s="30"/>
      <c r="M321" s="30"/>
      <c r="N321" s="30"/>
      <c r="O321" s="30"/>
      <c r="P321" s="45"/>
      <c r="Q321" s="30"/>
      <c r="R321" s="30"/>
      <c r="S321" s="31"/>
      <c r="T321" s="31"/>
      <c r="U321" s="31"/>
      <c r="V321" s="31"/>
      <c r="W321" s="31"/>
      <c r="X321" s="31"/>
      <c r="Y321" s="31"/>
      <c r="Z321" s="31"/>
      <c r="AA321" s="9" t="str">
        <f t="shared" si="21"/>
        <v/>
      </c>
      <c r="AB321" s="9" t="b">
        <f t="shared" si="22"/>
        <v>0</v>
      </c>
      <c r="AC321" s="9" t="b">
        <f t="shared" si="23"/>
        <v>1</v>
      </c>
      <c r="AD321" s="51" t="str">
        <f t="shared" si="24"/>
        <v/>
      </c>
      <c r="AE321" s="51" t="str">
        <f t="shared" si="25"/>
        <v/>
      </c>
      <c r="AO321" s="40" t="s">
        <v>398</v>
      </c>
      <c r="AP321" s="41" t="s">
        <v>1907</v>
      </c>
    </row>
    <row r="322" spans="1:42" ht="12.75" customHeight="1" x14ac:dyDescent="0.25">
      <c r="A322" s="24"/>
      <c r="B322" s="25"/>
      <c r="C322" s="26"/>
      <c r="D322" s="27"/>
      <c r="E322" s="62" t="e">
        <f>VLOOKUP(D322,Label!$C$2:$D$1509,2,FALSE)</f>
        <v>#N/A</v>
      </c>
      <c r="F322" s="28"/>
      <c r="G322" s="28"/>
      <c r="H322" s="30"/>
      <c r="I322" s="30"/>
      <c r="J322" s="30"/>
      <c r="K322" s="30"/>
      <c r="L322" s="30"/>
      <c r="M322" s="30"/>
      <c r="N322" s="30"/>
      <c r="O322" s="30"/>
      <c r="P322" s="45"/>
      <c r="Q322" s="30"/>
      <c r="R322" s="30"/>
      <c r="S322" s="31"/>
      <c r="T322" s="31"/>
      <c r="U322" s="31"/>
      <c r="V322" s="31"/>
      <c r="W322" s="31"/>
      <c r="X322" s="31"/>
      <c r="Y322" s="31"/>
      <c r="Z322" s="31"/>
      <c r="AA322" s="9" t="str">
        <f t="shared" si="21"/>
        <v/>
      </c>
      <c r="AB322" s="9" t="b">
        <f t="shared" si="22"/>
        <v>0</v>
      </c>
      <c r="AC322" s="9" t="b">
        <f t="shared" si="23"/>
        <v>1</v>
      </c>
      <c r="AD322" s="51" t="str">
        <f t="shared" si="24"/>
        <v/>
      </c>
      <c r="AE322" s="51" t="str">
        <f t="shared" si="25"/>
        <v/>
      </c>
      <c r="AO322" s="40" t="s">
        <v>399</v>
      </c>
      <c r="AP322" s="41" t="s">
        <v>1908</v>
      </c>
    </row>
    <row r="323" spans="1:42" ht="12.75" customHeight="1" x14ac:dyDescent="0.25">
      <c r="A323" s="24"/>
      <c r="B323" s="25"/>
      <c r="C323" s="26"/>
      <c r="D323" s="27"/>
      <c r="E323" s="62" t="e">
        <f>VLOOKUP(D323,Label!$C$2:$D$1509,2,FALSE)</f>
        <v>#N/A</v>
      </c>
      <c r="F323" s="28"/>
      <c r="G323" s="28"/>
      <c r="H323" s="30"/>
      <c r="I323" s="30"/>
      <c r="J323" s="30"/>
      <c r="K323" s="30"/>
      <c r="L323" s="30"/>
      <c r="M323" s="30"/>
      <c r="N323" s="30"/>
      <c r="O323" s="30"/>
      <c r="P323" s="45"/>
      <c r="Q323" s="30"/>
      <c r="R323" s="30"/>
      <c r="S323" s="31"/>
      <c r="T323" s="31"/>
      <c r="U323" s="31"/>
      <c r="V323" s="31"/>
      <c r="W323" s="31"/>
      <c r="X323" s="31"/>
      <c r="Y323" s="31"/>
      <c r="Z323" s="31"/>
      <c r="AA323" s="9" t="str">
        <f t="shared" si="21"/>
        <v/>
      </c>
      <c r="AB323" s="9" t="b">
        <f t="shared" si="22"/>
        <v>0</v>
      </c>
      <c r="AC323" s="9" t="b">
        <f t="shared" si="23"/>
        <v>1</v>
      </c>
      <c r="AD323" s="51" t="str">
        <f t="shared" si="24"/>
        <v/>
      </c>
      <c r="AE323" s="51" t="str">
        <f t="shared" si="25"/>
        <v/>
      </c>
      <c r="AO323" s="40" t="s">
        <v>400</v>
      </c>
      <c r="AP323" s="41" t="s">
        <v>1909</v>
      </c>
    </row>
    <row r="324" spans="1:42" ht="12.75" customHeight="1" x14ac:dyDescent="0.25">
      <c r="A324" s="24"/>
      <c r="B324" s="25"/>
      <c r="C324" s="26"/>
      <c r="D324" s="27"/>
      <c r="E324" s="62" t="e">
        <f>VLOOKUP(D324,Label!$C$2:$D$1509,2,FALSE)</f>
        <v>#N/A</v>
      </c>
      <c r="F324" s="28"/>
      <c r="G324" s="28"/>
      <c r="H324" s="30"/>
      <c r="I324" s="30"/>
      <c r="J324" s="30"/>
      <c r="K324" s="30"/>
      <c r="L324" s="30"/>
      <c r="M324" s="30"/>
      <c r="N324" s="30"/>
      <c r="O324" s="30"/>
      <c r="P324" s="45"/>
      <c r="Q324" s="30"/>
      <c r="R324" s="30"/>
      <c r="S324" s="31"/>
      <c r="T324" s="31"/>
      <c r="U324" s="31"/>
      <c r="V324" s="31"/>
      <c r="W324" s="31"/>
      <c r="X324" s="31"/>
      <c r="Y324" s="31"/>
      <c r="Z324" s="31"/>
      <c r="AA324" s="9" t="str">
        <f t="shared" si="21"/>
        <v/>
      </c>
      <c r="AB324" s="9" t="b">
        <f t="shared" si="22"/>
        <v>0</v>
      </c>
      <c r="AC324" s="9" t="b">
        <f t="shared" si="23"/>
        <v>1</v>
      </c>
      <c r="AD324" s="51" t="str">
        <f t="shared" si="24"/>
        <v/>
      </c>
      <c r="AE324" s="51" t="str">
        <f t="shared" si="25"/>
        <v/>
      </c>
      <c r="AO324" s="40" t="s">
        <v>401</v>
      </c>
      <c r="AP324" s="41" t="s">
        <v>1910</v>
      </c>
    </row>
    <row r="325" spans="1:42" ht="12.75" customHeight="1" x14ac:dyDescent="0.25">
      <c r="A325" s="24"/>
      <c r="B325" s="25"/>
      <c r="C325" s="26"/>
      <c r="D325" s="27"/>
      <c r="E325" s="62" t="e">
        <f>VLOOKUP(D325,Label!$C$2:$D$1509,2,FALSE)</f>
        <v>#N/A</v>
      </c>
      <c r="F325" s="28"/>
      <c r="G325" s="28"/>
      <c r="H325" s="30"/>
      <c r="I325" s="30"/>
      <c r="J325" s="30"/>
      <c r="K325" s="30"/>
      <c r="L325" s="30"/>
      <c r="M325" s="30"/>
      <c r="N325" s="30"/>
      <c r="O325" s="30"/>
      <c r="P325" s="45"/>
      <c r="Q325" s="30"/>
      <c r="R325" s="30"/>
      <c r="S325" s="31"/>
      <c r="T325" s="31"/>
      <c r="U325" s="31"/>
      <c r="V325" s="31"/>
      <c r="W325" s="31"/>
      <c r="X325" s="31"/>
      <c r="Y325" s="31"/>
      <c r="Z325" s="31"/>
      <c r="AA325" s="9" t="str">
        <f t="shared" si="21"/>
        <v/>
      </c>
      <c r="AB325" s="9" t="b">
        <f t="shared" si="22"/>
        <v>0</v>
      </c>
      <c r="AC325" s="9" t="b">
        <f t="shared" si="23"/>
        <v>1</v>
      </c>
      <c r="AD325" s="51" t="str">
        <f t="shared" si="24"/>
        <v/>
      </c>
      <c r="AE325" s="51" t="str">
        <f t="shared" si="25"/>
        <v/>
      </c>
      <c r="AO325" s="40" t="s">
        <v>402</v>
      </c>
      <c r="AP325" s="41" t="s">
        <v>1911</v>
      </c>
    </row>
    <row r="326" spans="1:42" ht="12.75" customHeight="1" x14ac:dyDescent="0.25">
      <c r="A326" s="24"/>
      <c r="B326" s="25"/>
      <c r="C326" s="26"/>
      <c r="D326" s="27"/>
      <c r="E326" s="62" t="e">
        <f>VLOOKUP(D326,Label!$C$2:$D$1509,2,FALSE)</f>
        <v>#N/A</v>
      </c>
      <c r="F326" s="28"/>
      <c r="G326" s="28"/>
      <c r="H326" s="30"/>
      <c r="I326" s="30"/>
      <c r="J326" s="30"/>
      <c r="K326" s="30"/>
      <c r="L326" s="30"/>
      <c r="M326" s="30"/>
      <c r="N326" s="30"/>
      <c r="O326" s="30"/>
      <c r="P326" s="45"/>
      <c r="Q326" s="30"/>
      <c r="R326" s="30"/>
      <c r="S326" s="31"/>
      <c r="T326" s="31"/>
      <c r="U326" s="31"/>
      <c r="V326" s="31"/>
      <c r="W326" s="31"/>
      <c r="X326" s="31"/>
      <c r="Y326" s="31"/>
      <c r="Z326" s="31"/>
      <c r="AA326" s="9" t="str">
        <f t="shared" si="21"/>
        <v/>
      </c>
      <c r="AB326" s="9" t="b">
        <f t="shared" si="22"/>
        <v>0</v>
      </c>
      <c r="AC326" s="9" t="b">
        <f t="shared" si="23"/>
        <v>1</v>
      </c>
      <c r="AD326" s="51" t="str">
        <f t="shared" si="24"/>
        <v/>
      </c>
      <c r="AE326" s="51" t="str">
        <f t="shared" si="25"/>
        <v/>
      </c>
      <c r="AO326" s="40" t="s">
        <v>403</v>
      </c>
      <c r="AP326" s="41" t="s">
        <v>1912</v>
      </c>
    </row>
    <row r="327" spans="1:42" ht="12.75" customHeight="1" x14ac:dyDescent="0.25">
      <c r="A327" s="24"/>
      <c r="B327" s="25"/>
      <c r="C327" s="26"/>
      <c r="D327" s="27"/>
      <c r="E327" s="62" t="e">
        <f>VLOOKUP(D327,Label!$C$2:$D$1509,2,FALSE)</f>
        <v>#N/A</v>
      </c>
      <c r="F327" s="28"/>
      <c r="G327" s="28"/>
      <c r="H327" s="30"/>
      <c r="I327" s="30"/>
      <c r="J327" s="30"/>
      <c r="K327" s="30"/>
      <c r="L327" s="30"/>
      <c r="M327" s="30"/>
      <c r="N327" s="30"/>
      <c r="O327" s="30"/>
      <c r="P327" s="45"/>
      <c r="Q327" s="30"/>
      <c r="R327" s="30"/>
      <c r="S327" s="31"/>
      <c r="T327" s="31"/>
      <c r="U327" s="31"/>
      <c r="V327" s="31"/>
      <c r="W327" s="31"/>
      <c r="X327" s="31"/>
      <c r="Y327" s="31"/>
      <c r="Z327" s="31"/>
      <c r="AA327" s="9" t="str">
        <f t="shared" si="21"/>
        <v/>
      </c>
      <c r="AB327" s="9" t="b">
        <f t="shared" si="22"/>
        <v>0</v>
      </c>
      <c r="AC327" s="9" t="b">
        <f t="shared" si="23"/>
        <v>1</v>
      </c>
      <c r="AD327" s="51" t="str">
        <f t="shared" si="24"/>
        <v/>
      </c>
      <c r="AE327" s="51" t="str">
        <f t="shared" si="25"/>
        <v/>
      </c>
      <c r="AO327" s="40" t="s">
        <v>404</v>
      </c>
      <c r="AP327" s="41" t="s">
        <v>1913</v>
      </c>
    </row>
    <row r="328" spans="1:42" ht="12.75" customHeight="1" x14ac:dyDescent="0.25">
      <c r="A328" s="24"/>
      <c r="B328" s="25"/>
      <c r="C328" s="26"/>
      <c r="D328" s="27"/>
      <c r="E328" s="62" t="e">
        <f>VLOOKUP(D328,Label!$C$2:$D$1509,2,FALSE)</f>
        <v>#N/A</v>
      </c>
      <c r="F328" s="28"/>
      <c r="G328" s="28"/>
      <c r="H328" s="30"/>
      <c r="I328" s="30"/>
      <c r="J328" s="30"/>
      <c r="K328" s="30"/>
      <c r="L328" s="30"/>
      <c r="M328" s="30"/>
      <c r="N328" s="30"/>
      <c r="O328" s="30"/>
      <c r="P328" s="45"/>
      <c r="Q328" s="30"/>
      <c r="R328" s="30"/>
      <c r="S328" s="31"/>
      <c r="T328" s="31"/>
      <c r="U328" s="31"/>
      <c r="V328" s="31"/>
      <c r="W328" s="31"/>
      <c r="X328" s="31"/>
      <c r="Y328" s="31"/>
      <c r="Z328" s="31"/>
      <c r="AA328" s="9" t="str">
        <f t="shared" ref="AA328:AA391" si="26">IF(AND(OR(AB328=FALSE,AC328=FALSE),OR(COUNTBLANK(A328:D328)&lt;&gt;COLUMNS(A328:D328),COUNTBLANK(F328:Z328)&lt;&gt;COLUMNS(F328:Z328))),"KO","")</f>
        <v/>
      </c>
      <c r="AB328" s="9" t="b">
        <f t="shared" ref="AB328:AB391" si="27">IF(OR(ISBLANK(A328),ISBLANK(B328),ISBLANK(C328),ISBLANK(D328),ISBLANK(F328),ISBLANK(H328),ISBLANK(I328),ISBLANK(J328),ISBLANK(K328),ISBLANK(L328),ISBLANK(M328),ISBLANK(N328),ISBLANK(O328),ISBLANK(Q328),ISBLANK(S328),ISBLANK(T328),ISBLANK(U328),ISBLANK(V328),ISBLANK(W328),ISBLANK(X328),ISBLANK(Y328),ISBLANK(Z328)),FALSE,TRUE)</f>
        <v>0</v>
      </c>
      <c r="AC328" s="9" t="b">
        <f t="shared" ref="AC328:AC391" si="28">IF((O328="Voucher"=NOT(ISBLANK(P328))),TRUE,FALSE)</f>
        <v>1</v>
      </c>
      <c r="AD328" s="51" t="str">
        <f t="shared" ref="AD328:AD391" si="29">IF(AND(AA328="KO",OR(COUNTBLANK(A328:D328)&lt;&gt;COLUMNS(A328:D328),COUNTBLANK(F328:Z328)&lt;&gt;COLUMNS(F328:Z328))),"ATTENZIONE!!! NON TUTTI I CAMPI OBBLIGATORI SONO STATI COMPILATI","")</f>
        <v/>
      </c>
      <c r="AE328" s="51" t="str">
        <f t="shared" ref="AE328:AE391" si="30">IF(Z328="KO","ATTENZIONE!!! NON TUTTI I CAMPI OBBLIGATORI SONO STATI COMPILATI","")</f>
        <v/>
      </c>
      <c r="AO328" s="40" t="s">
        <v>405</v>
      </c>
      <c r="AP328" s="41" t="s">
        <v>1914</v>
      </c>
    </row>
    <row r="329" spans="1:42" ht="12.75" customHeight="1" x14ac:dyDescent="0.25">
      <c r="A329" s="24"/>
      <c r="B329" s="25"/>
      <c r="C329" s="26"/>
      <c r="D329" s="27"/>
      <c r="E329" s="62" t="e">
        <f>VLOOKUP(D329,Label!$C$2:$D$1509,2,FALSE)</f>
        <v>#N/A</v>
      </c>
      <c r="F329" s="28"/>
      <c r="G329" s="28"/>
      <c r="H329" s="30"/>
      <c r="I329" s="30"/>
      <c r="J329" s="30"/>
      <c r="K329" s="30"/>
      <c r="L329" s="30"/>
      <c r="M329" s="30"/>
      <c r="N329" s="30"/>
      <c r="O329" s="30"/>
      <c r="P329" s="45"/>
      <c r="Q329" s="30"/>
      <c r="R329" s="30"/>
      <c r="S329" s="31"/>
      <c r="T329" s="31"/>
      <c r="U329" s="31"/>
      <c r="V329" s="31"/>
      <c r="W329" s="31"/>
      <c r="X329" s="31"/>
      <c r="Y329" s="31"/>
      <c r="Z329" s="31"/>
      <c r="AA329" s="9" t="str">
        <f t="shared" si="26"/>
        <v/>
      </c>
      <c r="AB329" s="9" t="b">
        <f t="shared" si="27"/>
        <v>0</v>
      </c>
      <c r="AC329" s="9" t="b">
        <f t="shared" si="28"/>
        <v>1</v>
      </c>
      <c r="AD329" s="51" t="str">
        <f t="shared" si="29"/>
        <v/>
      </c>
      <c r="AE329" s="51" t="str">
        <f t="shared" si="30"/>
        <v/>
      </c>
      <c r="AO329" s="40" t="s">
        <v>406</v>
      </c>
      <c r="AP329" s="41" t="s">
        <v>1915</v>
      </c>
    </row>
    <row r="330" spans="1:42" ht="12.75" customHeight="1" x14ac:dyDescent="0.25">
      <c r="A330" s="24"/>
      <c r="B330" s="25"/>
      <c r="C330" s="26"/>
      <c r="D330" s="27"/>
      <c r="E330" s="62" t="e">
        <f>VLOOKUP(D330,Label!$C$2:$D$1509,2,FALSE)</f>
        <v>#N/A</v>
      </c>
      <c r="F330" s="28"/>
      <c r="G330" s="28"/>
      <c r="H330" s="30"/>
      <c r="I330" s="30"/>
      <c r="J330" s="30"/>
      <c r="K330" s="30"/>
      <c r="L330" s="30"/>
      <c r="M330" s="30"/>
      <c r="N330" s="30"/>
      <c r="O330" s="30"/>
      <c r="P330" s="45"/>
      <c r="Q330" s="30"/>
      <c r="R330" s="30"/>
      <c r="S330" s="31"/>
      <c r="T330" s="31"/>
      <c r="U330" s="31"/>
      <c r="V330" s="31"/>
      <c r="W330" s="31"/>
      <c r="X330" s="31"/>
      <c r="Y330" s="31"/>
      <c r="Z330" s="31"/>
      <c r="AA330" s="9" t="str">
        <f t="shared" si="26"/>
        <v/>
      </c>
      <c r="AB330" s="9" t="b">
        <f t="shared" si="27"/>
        <v>0</v>
      </c>
      <c r="AC330" s="9" t="b">
        <f t="shared" si="28"/>
        <v>1</v>
      </c>
      <c r="AD330" s="51" t="str">
        <f t="shared" si="29"/>
        <v/>
      </c>
      <c r="AE330" s="51" t="str">
        <f t="shared" si="30"/>
        <v/>
      </c>
      <c r="AO330" s="40" t="s">
        <v>407</v>
      </c>
      <c r="AP330" s="41" t="s">
        <v>1916</v>
      </c>
    </row>
    <row r="331" spans="1:42" ht="12.75" customHeight="1" x14ac:dyDescent="0.25">
      <c r="A331" s="24"/>
      <c r="B331" s="25"/>
      <c r="C331" s="26"/>
      <c r="D331" s="27"/>
      <c r="E331" s="62" t="e">
        <f>VLOOKUP(D331,Label!$C$2:$D$1509,2,FALSE)</f>
        <v>#N/A</v>
      </c>
      <c r="F331" s="28"/>
      <c r="G331" s="28"/>
      <c r="H331" s="30"/>
      <c r="I331" s="30"/>
      <c r="J331" s="30"/>
      <c r="K331" s="30"/>
      <c r="L331" s="30"/>
      <c r="M331" s="30"/>
      <c r="N331" s="30"/>
      <c r="O331" s="30"/>
      <c r="P331" s="45"/>
      <c r="Q331" s="30"/>
      <c r="R331" s="30"/>
      <c r="S331" s="31"/>
      <c r="T331" s="31"/>
      <c r="U331" s="31"/>
      <c r="V331" s="31"/>
      <c r="W331" s="31"/>
      <c r="X331" s="31"/>
      <c r="Y331" s="31"/>
      <c r="Z331" s="31"/>
      <c r="AA331" s="9" t="str">
        <f t="shared" si="26"/>
        <v/>
      </c>
      <c r="AB331" s="9" t="b">
        <f t="shared" si="27"/>
        <v>0</v>
      </c>
      <c r="AC331" s="9" t="b">
        <f t="shared" si="28"/>
        <v>1</v>
      </c>
      <c r="AD331" s="51" t="str">
        <f t="shared" si="29"/>
        <v/>
      </c>
      <c r="AE331" s="51" t="str">
        <f t="shared" si="30"/>
        <v/>
      </c>
      <c r="AO331" s="40" t="s">
        <v>408</v>
      </c>
      <c r="AP331" s="41" t="s">
        <v>1917</v>
      </c>
    </row>
    <row r="332" spans="1:42" ht="12.75" customHeight="1" x14ac:dyDescent="0.25">
      <c r="A332" s="24"/>
      <c r="B332" s="25"/>
      <c r="C332" s="26"/>
      <c r="D332" s="27"/>
      <c r="E332" s="62" t="e">
        <f>VLOOKUP(D332,Label!$C$2:$D$1509,2,FALSE)</f>
        <v>#N/A</v>
      </c>
      <c r="F332" s="28"/>
      <c r="G332" s="28"/>
      <c r="H332" s="30"/>
      <c r="I332" s="30"/>
      <c r="J332" s="30"/>
      <c r="K332" s="30"/>
      <c r="L332" s="30"/>
      <c r="M332" s="30"/>
      <c r="N332" s="30"/>
      <c r="O332" s="30"/>
      <c r="P332" s="45"/>
      <c r="Q332" s="30"/>
      <c r="R332" s="30"/>
      <c r="S332" s="31"/>
      <c r="T332" s="31"/>
      <c r="U332" s="31"/>
      <c r="V332" s="31"/>
      <c r="W332" s="31"/>
      <c r="X332" s="31"/>
      <c r="Y332" s="31"/>
      <c r="Z332" s="31"/>
      <c r="AA332" s="9" t="str">
        <f t="shared" si="26"/>
        <v/>
      </c>
      <c r="AB332" s="9" t="b">
        <f t="shared" si="27"/>
        <v>0</v>
      </c>
      <c r="AC332" s="9" t="b">
        <f t="shared" si="28"/>
        <v>1</v>
      </c>
      <c r="AD332" s="51" t="str">
        <f t="shared" si="29"/>
        <v/>
      </c>
      <c r="AE332" s="51" t="str">
        <f t="shared" si="30"/>
        <v/>
      </c>
      <c r="AO332" s="40" t="s">
        <v>409</v>
      </c>
      <c r="AP332" s="41" t="s">
        <v>1918</v>
      </c>
    </row>
    <row r="333" spans="1:42" ht="12.75" customHeight="1" x14ac:dyDescent="0.25">
      <c r="A333" s="24"/>
      <c r="B333" s="25"/>
      <c r="C333" s="26"/>
      <c r="D333" s="27"/>
      <c r="E333" s="62" t="e">
        <f>VLOOKUP(D333,Label!$C$2:$D$1509,2,FALSE)</f>
        <v>#N/A</v>
      </c>
      <c r="F333" s="28"/>
      <c r="G333" s="28"/>
      <c r="H333" s="30"/>
      <c r="I333" s="30"/>
      <c r="J333" s="30"/>
      <c r="K333" s="30"/>
      <c r="L333" s="30"/>
      <c r="M333" s="30"/>
      <c r="N333" s="30"/>
      <c r="O333" s="30"/>
      <c r="P333" s="45"/>
      <c r="Q333" s="30"/>
      <c r="R333" s="30"/>
      <c r="S333" s="31"/>
      <c r="T333" s="31"/>
      <c r="U333" s="31"/>
      <c r="V333" s="31"/>
      <c r="W333" s="31"/>
      <c r="X333" s="31"/>
      <c r="Y333" s="31"/>
      <c r="Z333" s="31"/>
      <c r="AA333" s="9" t="str">
        <f t="shared" si="26"/>
        <v/>
      </c>
      <c r="AB333" s="9" t="b">
        <f t="shared" si="27"/>
        <v>0</v>
      </c>
      <c r="AC333" s="9" t="b">
        <f t="shared" si="28"/>
        <v>1</v>
      </c>
      <c r="AD333" s="51" t="str">
        <f t="shared" si="29"/>
        <v/>
      </c>
      <c r="AE333" s="51" t="str">
        <f t="shared" si="30"/>
        <v/>
      </c>
      <c r="AO333" s="40" t="s">
        <v>410</v>
      </c>
      <c r="AP333" s="41" t="s">
        <v>1919</v>
      </c>
    </row>
    <row r="334" spans="1:42" ht="12.75" customHeight="1" x14ac:dyDescent="0.25">
      <c r="A334" s="24"/>
      <c r="B334" s="25"/>
      <c r="C334" s="26"/>
      <c r="D334" s="27"/>
      <c r="E334" s="62" t="e">
        <f>VLOOKUP(D334,Label!$C$2:$D$1509,2,FALSE)</f>
        <v>#N/A</v>
      </c>
      <c r="F334" s="28"/>
      <c r="G334" s="28"/>
      <c r="H334" s="30"/>
      <c r="I334" s="30"/>
      <c r="J334" s="30"/>
      <c r="K334" s="30"/>
      <c r="L334" s="30"/>
      <c r="M334" s="30"/>
      <c r="N334" s="30"/>
      <c r="O334" s="30"/>
      <c r="P334" s="45"/>
      <c r="Q334" s="30"/>
      <c r="R334" s="30"/>
      <c r="S334" s="31"/>
      <c r="T334" s="31"/>
      <c r="U334" s="31"/>
      <c r="V334" s="31"/>
      <c r="W334" s="31"/>
      <c r="X334" s="31"/>
      <c r="Y334" s="31"/>
      <c r="Z334" s="31"/>
      <c r="AA334" s="9" t="str">
        <f t="shared" si="26"/>
        <v/>
      </c>
      <c r="AB334" s="9" t="b">
        <f t="shared" si="27"/>
        <v>0</v>
      </c>
      <c r="AC334" s="9" t="b">
        <f t="shared" si="28"/>
        <v>1</v>
      </c>
      <c r="AD334" s="51" t="str">
        <f t="shared" si="29"/>
        <v/>
      </c>
      <c r="AE334" s="51" t="str">
        <f t="shared" si="30"/>
        <v/>
      </c>
      <c r="AO334" s="40" t="s">
        <v>411</v>
      </c>
      <c r="AP334" s="41" t="s">
        <v>1920</v>
      </c>
    </row>
    <row r="335" spans="1:42" ht="12.75" customHeight="1" x14ac:dyDescent="0.25">
      <c r="A335" s="24"/>
      <c r="B335" s="25"/>
      <c r="C335" s="26"/>
      <c r="D335" s="27"/>
      <c r="E335" s="62" t="e">
        <f>VLOOKUP(D335,Label!$C$2:$D$1509,2,FALSE)</f>
        <v>#N/A</v>
      </c>
      <c r="F335" s="28"/>
      <c r="G335" s="28"/>
      <c r="H335" s="30"/>
      <c r="I335" s="30"/>
      <c r="J335" s="30"/>
      <c r="K335" s="30"/>
      <c r="L335" s="30"/>
      <c r="M335" s="30"/>
      <c r="N335" s="30"/>
      <c r="O335" s="30"/>
      <c r="P335" s="45"/>
      <c r="Q335" s="30"/>
      <c r="R335" s="30"/>
      <c r="S335" s="31"/>
      <c r="T335" s="31"/>
      <c r="U335" s="31"/>
      <c r="V335" s="31"/>
      <c r="W335" s="31"/>
      <c r="X335" s="31"/>
      <c r="Y335" s="31"/>
      <c r="Z335" s="31"/>
      <c r="AA335" s="9" t="str">
        <f t="shared" si="26"/>
        <v/>
      </c>
      <c r="AB335" s="9" t="b">
        <f t="shared" si="27"/>
        <v>0</v>
      </c>
      <c r="AC335" s="9" t="b">
        <f t="shared" si="28"/>
        <v>1</v>
      </c>
      <c r="AD335" s="51" t="str">
        <f t="shared" si="29"/>
        <v/>
      </c>
      <c r="AE335" s="51" t="str">
        <f t="shared" si="30"/>
        <v/>
      </c>
      <c r="AO335" s="40" t="s">
        <v>412</v>
      </c>
      <c r="AP335" s="41" t="s">
        <v>1921</v>
      </c>
    </row>
    <row r="336" spans="1:42" ht="12.75" customHeight="1" x14ac:dyDescent="0.25">
      <c r="A336" s="24"/>
      <c r="B336" s="25"/>
      <c r="C336" s="26"/>
      <c r="D336" s="27"/>
      <c r="E336" s="62" t="e">
        <f>VLOOKUP(D336,Label!$C$2:$D$1509,2,FALSE)</f>
        <v>#N/A</v>
      </c>
      <c r="F336" s="28"/>
      <c r="G336" s="28"/>
      <c r="H336" s="30"/>
      <c r="I336" s="30"/>
      <c r="J336" s="30"/>
      <c r="K336" s="30"/>
      <c r="L336" s="30"/>
      <c r="M336" s="30"/>
      <c r="N336" s="30"/>
      <c r="O336" s="30"/>
      <c r="P336" s="45"/>
      <c r="Q336" s="30"/>
      <c r="R336" s="30"/>
      <c r="S336" s="31"/>
      <c r="T336" s="31"/>
      <c r="U336" s="31"/>
      <c r="V336" s="31"/>
      <c r="W336" s="31"/>
      <c r="X336" s="31"/>
      <c r="Y336" s="31"/>
      <c r="Z336" s="31"/>
      <c r="AA336" s="9" t="str">
        <f t="shared" si="26"/>
        <v/>
      </c>
      <c r="AB336" s="9" t="b">
        <f t="shared" si="27"/>
        <v>0</v>
      </c>
      <c r="AC336" s="9" t="b">
        <f t="shared" si="28"/>
        <v>1</v>
      </c>
      <c r="AD336" s="51" t="str">
        <f t="shared" si="29"/>
        <v/>
      </c>
      <c r="AE336" s="51" t="str">
        <f t="shared" si="30"/>
        <v/>
      </c>
      <c r="AO336" s="40" t="s">
        <v>413</v>
      </c>
      <c r="AP336" s="41" t="s">
        <v>1922</v>
      </c>
    </row>
    <row r="337" spans="1:42" ht="12.75" customHeight="1" x14ac:dyDescent="0.25">
      <c r="A337" s="24"/>
      <c r="B337" s="25"/>
      <c r="C337" s="26"/>
      <c r="D337" s="27"/>
      <c r="E337" s="62" t="e">
        <f>VLOOKUP(D337,Label!$C$2:$D$1509,2,FALSE)</f>
        <v>#N/A</v>
      </c>
      <c r="F337" s="28"/>
      <c r="G337" s="28"/>
      <c r="H337" s="30"/>
      <c r="I337" s="30"/>
      <c r="J337" s="30"/>
      <c r="K337" s="30"/>
      <c r="L337" s="30"/>
      <c r="M337" s="30"/>
      <c r="N337" s="30"/>
      <c r="O337" s="30"/>
      <c r="P337" s="45"/>
      <c r="Q337" s="30"/>
      <c r="R337" s="30"/>
      <c r="S337" s="31"/>
      <c r="T337" s="31"/>
      <c r="U337" s="31"/>
      <c r="V337" s="31"/>
      <c r="W337" s="31"/>
      <c r="X337" s="31"/>
      <c r="Y337" s="31"/>
      <c r="Z337" s="31"/>
      <c r="AA337" s="9" t="str">
        <f t="shared" si="26"/>
        <v/>
      </c>
      <c r="AB337" s="9" t="b">
        <f t="shared" si="27"/>
        <v>0</v>
      </c>
      <c r="AC337" s="9" t="b">
        <f t="shared" si="28"/>
        <v>1</v>
      </c>
      <c r="AD337" s="51" t="str">
        <f t="shared" si="29"/>
        <v/>
      </c>
      <c r="AE337" s="51" t="str">
        <f t="shared" si="30"/>
        <v/>
      </c>
      <c r="AO337" s="40" t="s">
        <v>414</v>
      </c>
      <c r="AP337" s="41" t="s">
        <v>1923</v>
      </c>
    </row>
    <row r="338" spans="1:42" ht="12.75" customHeight="1" x14ac:dyDescent="0.25">
      <c r="A338" s="24"/>
      <c r="B338" s="25"/>
      <c r="C338" s="26"/>
      <c r="D338" s="27"/>
      <c r="E338" s="62" t="e">
        <f>VLOOKUP(D338,Label!$C$2:$D$1509,2,FALSE)</f>
        <v>#N/A</v>
      </c>
      <c r="F338" s="28"/>
      <c r="G338" s="28"/>
      <c r="H338" s="30"/>
      <c r="I338" s="30"/>
      <c r="J338" s="30"/>
      <c r="K338" s="30"/>
      <c r="L338" s="30"/>
      <c r="M338" s="30"/>
      <c r="N338" s="30"/>
      <c r="O338" s="30"/>
      <c r="P338" s="45"/>
      <c r="Q338" s="30"/>
      <c r="R338" s="30"/>
      <c r="S338" s="31"/>
      <c r="T338" s="31"/>
      <c r="U338" s="31"/>
      <c r="V338" s="31"/>
      <c r="W338" s="31"/>
      <c r="X338" s="31"/>
      <c r="Y338" s="31"/>
      <c r="Z338" s="31"/>
      <c r="AA338" s="9" t="str">
        <f t="shared" si="26"/>
        <v/>
      </c>
      <c r="AB338" s="9" t="b">
        <f t="shared" si="27"/>
        <v>0</v>
      </c>
      <c r="AC338" s="9" t="b">
        <f t="shared" si="28"/>
        <v>1</v>
      </c>
      <c r="AD338" s="51" t="str">
        <f t="shared" si="29"/>
        <v/>
      </c>
      <c r="AE338" s="51" t="str">
        <f t="shared" si="30"/>
        <v/>
      </c>
      <c r="AO338" s="40" t="s">
        <v>415</v>
      </c>
      <c r="AP338" s="41" t="s">
        <v>1924</v>
      </c>
    </row>
    <row r="339" spans="1:42" ht="12.75" customHeight="1" x14ac:dyDescent="0.25">
      <c r="A339" s="24"/>
      <c r="B339" s="25"/>
      <c r="C339" s="26"/>
      <c r="D339" s="27"/>
      <c r="E339" s="62" t="e">
        <f>VLOOKUP(D339,Label!$C$2:$D$1509,2,FALSE)</f>
        <v>#N/A</v>
      </c>
      <c r="F339" s="28"/>
      <c r="G339" s="28"/>
      <c r="H339" s="30"/>
      <c r="I339" s="30"/>
      <c r="J339" s="30"/>
      <c r="K339" s="30"/>
      <c r="L339" s="30"/>
      <c r="M339" s="30"/>
      <c r="N339" s="30"/>
      <c r="O339" s="30"/>
      <c r="P339" s="45"/>
      <c r="Q339" s="30"/>
      <c r="R339" s="30"/>
      <c r="S339" s="31"/>
      <c r="T339" s="31"/>
      <c r="U339" s="31"/>
      <c r="V339" s="31"/>
      <c r="W339" s="31"/>
      <c r="X339" s="31"/>
      <c r="Y339" s="31"/>
      <c r="Z339" s="31"/>
      <c r="AA339" s="9" t="str">
        <f t="shared" si="26"/>
        <v/>
      </c>
      <c r="AB339" s="9" t="b">
        <f t="shared" si="27"/>
        <v>0</v>
      </c>
      <c r="AC339" s="9" t="b">
        <f t="shared" si="28"/>
        <v>1</v>
      </c>
      <c r="AD339" s="51" t="str">
        <f t="shared" si="29"/>
        <v/>
      </c>
      <c r="AE339" s="51" t="str">
        <f t="shared" si="30"/>
        <v/>
      </c>
      <c r="AO339" s="40" t="s">
        <v>416</v>
      </c>
      <c r="AP339" s="41" t="s">
        <v>1925</v>
      </c>
    </row>
    <row r="340" spans="1:42" ht="12.75" customHeight="1" x14ac:dyDescent="0.25">
      <c r="A340" s="24"/>
      <c r="B340" s="25"/>
      <c r="C340" s="26"/>
      <c r="D340" s="27"/>
      <c r="E340" s="62" t="e">
        <f>VLOOKUP(D340,Label!$C$2:$D$1509,2,FALSE)</f>
        <v>#N/A</v>
      </c>
      <c r="F340" s="28"/>
      <c r="G340" s="28"/>
      <c r="H340" s="30"/>
      <c r="I340" s="30"/>
      <c r="J340" s="30"/>
      <c r="K340" s="30"/>
      <c r="L340" s="30"/>
      <c r="M340" s="30"/>
      <c r="N340" s="30"/>
      <c r="O340" s="30"/>
      <c r="P340" s="45"/>
      <c r="Q340" s="30"/>
      <c r="R340" s="30"/>
      <c r="S340" s="31"/>
      <c r="T340" s="31"/>
      <c r="U340" s="31"/>
      <c r="V340" s="31"/>
      <c r="W340" s="31"/>
      <c r="X340" s="31"/>
      <c r="Y340" s="31"/>
      <c r="Z340" s="31"/>
      <c r="AA340" s="9" t="str">
        <f t="shared" si="26"/>
        <v/>
      </c>
      <c r="AB340" s="9" t="b">
        <f t="shared" si="27"/>
        <v>0</v>
      </c>
      <c r="AC340" s="9" t="b">
        <f t="shared" si="28"/>
        <v>1</v>
      </c>
      <c r="AD340" s="51" t="str">
        <f t="shared" si="29"/>
        <v/>
      </c>
      <c r="AE340" s="51" t="str">
        <f t="shared" si="30"/>
        <v/>
      </c>
      <c r="AO340" s="40" t="s">
        <v>417</v>
      </c>
      <c r="AP340" s="41" t="s">
        <v>1926</v>
      </c>
    </row>
    <row r="341" spans="1:42" ht="12.75" customHeight="1" x14ac:dyDescent="0.25">
      <c r="A341" s="24"/>
      <c r="B341" s="25"/>
      <c r="C341" s="26"/>
      <c r="D341" s="27"/>
      <c r="E341" s="62" t="e">
        <f>VLOOKUP(D341,Label!$C$2:$D$1509,2,FALSE)</f>
        <v>#N/A</v>
      </c>
      <c r="F341" s="28"/>
      <c r="G341" s="28"/>
      <c r="H341" s="30"/>
      <c r="I341" s="30"/>
      <c r="J341" s="30"/>
      <c r="K341" s="30"/>
      <c r="L341" s="30"/>
      <c r="M341" s="30"/>
      <c r="N341" s="30"/>
      <c r="O341" s="30"/>
      <c r="P341" s="45"/>
      <c r="Q341" s="30"/>
      <c r="R341" s="30"/>
      <c r="S341" s="31"/>
      <c r="T341" s="31"/>
      <c r="U341" s="31"/>
      <c r="V341" s="31"/>
      <c r="W341" s="31"/>
      <c r="X341" s="31"/>
      <c r="Y341" s="31"/>
      <c r="Z341" s="31"/>
      <c r="AA341" s="9" t="str">
        <f t="shared" si="26"/>
        <v/>
      </c>
      <c r="AB341" s="9" t="b">
        <f t="shared" si="27"/>
        <v>0</v>
      </c>
      <c r="AC341" s="9" t="b">
        <f t="shared" si="28"/>
        <v>1</v>
      </c>
      <c r="AD341" s="51" t="str">
        <f t="shared" si="29"/>
        <v/>
      </c>
      <c r="AE341" s="51" t="str">
        <f t="shared" si="30"/>
        <v/>
      </c>
      <c r="AO341" s="40" t="s">
        <v>418</v>
      </c>
      <c r="AP341" s="41" t="s">
        <v>1927</v>
      </c>
    </row>
    <row r="342" spans="1:42" ht="12.75" customHeight="1" x14ac:dyDescent="0.25">
      <c r="A342" s="24"/>
      <c r="B342" s="25"/>
      <c r="C342" s="26"/>
      <c r="D342" s="27"/>
      <c r="E342" s="62" t="e">
        <f>VLOOKUP(D342,Label!$C$2:$D$1509,2,FALSE)</f>
        <v>#N/A</v>
      </c>
      <c r="F342" s="28"/>
      <c r="G342" s="28"/>
      <c r="H342" s="30"/>
      <c r="I342" s="30"/>
      <c r="J342" s="30"/>
      <c r="K342" s="30"/>
      <c r="L342" s="30"/>
      <c r="M342" s="30"/>
      <c r="N342" s="30"/>
      <c r="O342" s="30"/>
      <c r="P342" s="45"/>
      <c r="Q342" s="30"/>
      <c r="R342" s="30"/>
      <c r="S342" s="31"/>
      <c r="T342" s="31"/>
      <c r="U342" s="31"/>
      <c r="V342" s="31"/>
      <c r="W342" s="31"/>
      <c r="X342" s="31"/>
      <c r="Y342" s="31"/>
      <c r="Z342" s="31"/>
      <c r="AA342" s="9" t="str">
        <f t="shared" si="26"/>
        <v/>
      </c>
      <c r="AB342" s="9" t="b">
        <f t="shared" si="27"/>
        <v>0</v>
      </c>
      <c r="AC342" s="9" t="b">
        <f t="shared" si="28"/>
        <v>1</v>
      </c>
      <c r="AD342" s="51" t="str">
        <f t="shared" si="29"/>
        <v/>
      </c>
      <c r="AE342" s="51" t="str">
        <f t="shared" si="30"/>
        <v/>
      </c>
      <c r="AO342" s="40" t="s">
        <v>419</v>
      </c>
      <c r="AP342" s="41" t="s">
        <v>1928</v>
      </c>
    </row>
    <row r="343" spans="1:42" ht="12.75" customHeight="1" x14ac:dyDescent="0.25">
      <c r="A343" s="24"/>
      <c r="B343" s="25"/>
      <c r="C343" s="26"/>
      <c r="D343" s="27"/>
      <c r="E343" s="62" t="e">
        <f>VLOOKUP(D343,Label!$C$2:$D$1509,2,FALSE)</f>
        <v>#N/A</v>
      </c>
      <c r="F343" s="28"/>
      <c r="G343" s="28"/>
      <c r="H343" s="30"/>
      <c r="I343" s="30"/>
      <c r="J343" s="30"/>
      <c r="K343" s="30"/>
      <c r="L343" s="30"/>
      <c r="M343" s="30"/>
      <c r="N343" s="30"/>
      <c r="O343" s="30"/>
      <c r="P343" s="45"/>
      <c r="Q343" s="30"/>
      <c r="R343" s="30"/>
      <c r="S343" s="31"/>
      <c r="T343" s="31"/>
      <c r="U343" s="31"/>
      <c r="V343" s="31"/>
      <c r="W343" s="31"/>
      <c r="X343" s="31"/>
      <c r="Y343" s="31"/>
      <c r="Z343" s="31"/>
      <c r="AA343" s="9" t="str">
        <f t="shared" si="26"/>
        <v/>
      </c>
      <c r="AB343" s="9" t="b">
        <f t="shared" si="27"/>
        <v>0</v>
      </c>
      <c r="AC343" s="9" t="b">
        <f t="shared" si="28"/>
        <v>1</v>
      </c>
      <c r="AD343" s="51" t="str">
        <f t="shared" si="29"/>
        <v/>
      </c>
      <c r="AE343" s="51" t="str">
        <f t="shared" si="30"/>
        <v/>
      </c>
      <c r="AO343" s="40" t="s">
        <v>420</v>
      </c>
      <c r="AP343" s="41" t="s">
        <v>1929</v>
      </c>
    </row>
    <row r="344" spans="1:42" ht="12.75" customHeight="1" x14ac:dyDescent="0.25">
      <c r="A344" s="24"/>
      <c r="B344" s="25"/>
      <c r="C344" s="26"/>
      <c r="D344" s="27"/>
      <c r="E344" s="62" t="e">
        <f>VLOOKUP(D344,Label!$C$2:$D$1509,2,FALSE)</f>
        <v>#N/A</v>
      </c>
      <c r="F344" s="28"/>
      <c r="G344" s="28"/>
      <c r="H344" s="30"/>
      <c r="I344" s="30"/>
      <c r="J344" s="30"/>
      <c r="K344" s="30"/>
      <c r="L344" s="30"/>
      <c r="M344" s="30"/>
      <c r="N344" s="30"/>
      <c r="O344" s="30"/>
      <c r="P344" s="45"/>
      <c r="Q344" s="30"/>
      <c r="R344" s="30"/>
      <c r="S344" s="31"/>
      <c r="T344" s="31"/>
      <c r="U344" s="31"/>
      <c r="V344" s="31"/>
      <c r="W344" s="31"/>
      <c r="X344" s="31"/>
      <c r="Y344" s="31"/>
      <c r="Z344" s="31"/>
      <c r="AA344" s="9" t="str">
        <f t="shared" si="26"/>
        <v/>
      </c>
      <c r="AB344" s="9" t="b">
        <f t="shared" si="27"/>
        <v>0</v>
      </c>
      <c r="AC344" s="9" t="b">
        <f t="shared" si="28"/>
        <v>1</v>
      </c>
      <c r="AD344" s="51" t="str">
        <f t="shared" si="29"/>
        <v/>
      </c>
      <c r="AE344" s="51" t="str">
        <f t="shared" si="30"/>
        <v/>
      </c>
      <c r="AO344" s="40" t="s">
        <v>421</v>
      </c>
      <c r="AP344" s="41" t="s">
        <v>1930</v>
      </c>
    </row>
    <row r="345" spans="1:42" ht="12.75" customHeight="1" x14ac:dyDescent="0.25">
      <c r="A345" s="24"/>
      <c r="B345" s="25"/>
      <c r="C345" s="26"/>
      <c r="D345" s="27"/>
      <c r="E345" s="62" t="e">
        <f>VLOOKUP(D345,Label!$C$2:$D$1509,2,FALSE)</f>
        <v>#N/A</v>
      </c>
      <c r="F345" s="28"/>
      <c r="G345" s="28"/>
      <c r="H345" s="30"/>
      <c r="I345" s="30"/>
      <c r="J345" s="30"/>
      <c r="K345" s="30"/>
      <c r="L345" s="30"/>
      <c r="M345" s="30"/>
      <c r="N345" s="30"/>
      <c r="O345" s="30"/>
      <c r="P345" s="45"/>
      <c r="Q345" s="30"/>
      <c r="R345" s="30"/>
      <c r="S345" s="31"/>
      <c r="T345" s="31"/>
      <c r="U345" s="31"/>
      <c r="V345" s="31"/>
      <c r="W345" s="31"/>
      <c r="X345" s="31"/>
      <c r="Y345" s="31"/>
      <c r="Z345" s="31"/>
      <c r="AA345" s="9" t="str">
        <f t="shared" si="26"/>
        <v/>
      </c>
      <c r="AB345" s="9" t="b">
        <f t="shared" si="27"/>
        <v>0</v>
      </c>
      <c r="AC345" s="9" t="b">
        <f t="shared" si="28"/>
        <v>1</v>
      </c>
      <c r="AD345" s="51" t="str">
        <f t="shared" si="29"/>
        <v/>
      </c>
      <c r="AE345" s="51" t="str">
        <f t="shared" si="30"/>
        <v/>
      </c>
      <c r="AO345" s="40" t="s">
        <v>422</v>
      </c>
      <c r="AP345" s="41" t="s">
        <v>1931</v>
      </c>
    </row>
    <row r="346" spans="1:42" ht="12.75" customHeight="1" x14ac:dyDescent="0.25">
      <c r="A346" s="24"/>
      <c r="B346" s="25"/>
      <c r="C346" s="26"/>
      <c r="D346" s="27"/>
      <c r="E346" s="62" t="e">
        <f>VLOOKUP(D346,Label!$C$2:$D$1509,2,FALSE)</f>
        <v>#N/A</v>
      </c>
      <c r="F346" s="28"/>
      <c r="G346" s="28"/>
      <c r="H346" s="30"/>
      <c r="I346" s="30"/>
      <c r="J346" s="30"/>
      <c r="K346" s="30"/>
      <c r="L346" s="30"/>
      <c r="M346" s="30"/>
      <c r="N346" s="30"/>
      <c r="O346" s="30"/>
      <c r="P346" s="45"/>
      <c r="Q346" s="30"/>
      <c r="R346" s="30"/>
      <c r="S346" s="31"/>
      <c r="T346" s="31"/>
      <c r="U346" s="31"/>
      <c r="V346" s="31"/>
      <c r="W346" s="31"/>
      <c r="X346" s="31"/>
      <c r="Y346" s="31"/>
      <c r="Z346" s="31"/>
      <c r="AA346" s="9" t="str">
        <f t="shared" si="26"/>
        <v/>
      </c>
      <c r="AB346" s="9" t="b">
        <f t="shared" si="27"/>
        <v>0</v>
      </c>
      <c r="AC346" s="9" t="b">
        <f t="shared" si="28"/>
        <v>1</v>
      </c>
      <c r="AD346" s="51" t="str">
        <f t="shared" si="29"/>
        <v/>
      </c>
      <c r="AE346" s="51" t="str">
        <f t="shared" si="30"/>
        <v/>
      </c>
      <c r="AO346" s="40" t="s">
        <v>423</v>
      </c>
      <c r="AP346" s="41" t="s">
        <v>1932</v>
      </c>
    </row>
    <row r="347" spans="1:42" ht="12.75" customHeight="1" x14ac:dyDescent="0.25">
      <c r="A347" s="24"/>
      <c r="B347" s="25"/>
      <c r="C347" s="26"/>
      <c r="D347" s="27"/>
      <c r="E347" s="62" t="e">
        <f>VLOOKUP(D347,Label!$C$2:$D$1509,2,FALSE)</f>
        <v>#N/A</v>
      </c>
      <c r="F347" s="28"/>
      <c r="G347" s="28"/>
      <c r="H347" s="30"/>
      <c r="I347" s="30"/>
      <c r="J347" s="30"/>
      <c r="K347" s="30"/>
      <c r="L347" s="30"/>
      <c r="M347" s="30"/>
      <c r="N347" s="30"/>
      <c r="O347" s="30"/>
      <c r="P347" s="45"/>
      <c r="Q347" s="30"/>
      <c r="R347" s="30"/>
      <c r="S347" s="31"/>
      <c r="T347" s="31"/>
      <c r="U347" s="31"/>
      <c r="V347" s="31"/>
      <c r="W347" s="31"/>
      <c r="X347" s="31"/>
      <c r="Y347" s="31"/>
      <c r="Z347" s="31"/>
      <c r="AA347" s="9" t="str">
        <f t="shared" si="26"/>
        <v/>
      </c>
      <c r="AB347" s="9" t="b">
        <f t="shared" si="27"/>
        <v>0</v>
      </c>
      <c r="AC347" s="9" t="b">
        <f t="shared" si="28"/>
        <v>1</v>
      </c>
      <c r="AD347" s="51" t="str">
        <f t="shared" si="29"/>
        <v/>
      </c>
      <c r="AE347" s="51" t="str">
        <f t="shared" si="30"/>
        <v/>
      </c>
      <c r="AO347" s="40" t="s">
        <v>424</v>
      </c>
      <c r="AP347" s="41" t="s">
        <v>1933</v>
      </c>
    </row>
    <row r="348" spans="1:42" ht="12.75" customHeight="1" x14ac:dyDescent="0.25">
      <c r="A348" s="24"/>
      <c r="B348" s="25"/>
      <c r="C348" s="26"/>
      <c r="D348" s="27"/>
      <c r="E348" s="62" t="e">
        <f>VLOOKUP(D348,Label!$C$2:$D$1509,2,FALSE)</f>
        <v>#N/A</v>
      </c>
      <c r="F348" s="28"/>
      <c r="G348" s="28"/>
      <c r="H348" s="30"/>
      <c r="I348" s="30"/>
      <c r="J348" s="30"/>
      <c r="K348" s="30"/>
      <c r="L348" s="30"/>
      <c r="M348" s="30"/>
      <c r="N348" s="30"/>
      <c r="O348" s="30"/>
      <c r="P348" s="45"/>
      <c r="Q348" s="30"/>
      <c r="R348" s="30"/>
      <c r="S348" s="31"/>
      <c r="T348" s="31"/>
      <c r="U348" s="31"/>
      <c r="V348" s="31"/>
      <c r="W348" s="31"/>
      <c r="X348" s="31"/>
      <c r="Y348" s="31"/>
      <c r="Z348" s="31"/>
      <c r="AA348" s="9" t="str">
        <f t="shared" si="26"/>
        <v/>
      </c>
      <c r="AB348" s="9" t="b">
        <f t="shared" si="27"/>
        <v>0</v>
      </c>
      <c r="AC348" s="9" t="b">
        <f t="shared" si="28"/>
        <v>1</v>
      </c>
      <c r="AD348" s="51" t="str">
        <f t="shared" si="29"/>
        <v/>
      </c>
      <c r="AE348" s="51" t="str">
        <f t="shared" si="30"/>
        <v/>
      </c>
      <c r="AO348" s="40" t="s">
        <v>425</v>
      </c>
      <c r="AP348" s="41" t="s">
        <v>1934</v>
      </c>
    </row>
    <row r="349" spans="1:42" ht="12.75" customHeight="1" x14ac:dyDescent="0.25">
      <c r="A349" s="24"/>
      <c r="B349" s="25"/>
      <c r="C349" s="26"/>
      <c r="D349" s="27"/>
      <c r="E349" s="62" t="e">
        <f>VLOOKUP(D349,Label!$C$2:$D$1509,2,FALSE)</f>
        <v>#N/A</v>
      </c>
      <c r="F349" s="28"/>
      <c r="G349" s="28"/>
      <c r="H349" s="30"/>
      <c r="I349" s="30"/>
      <c r="J349" s="30"/>
      <c r="K349" s="30"/>
      <c r="L349" s="30"/>
      <c r="M349" s="30"/>
      <c r="N349" s="30"/>
      <c r="O349" s="30"/>
      <c r="P349" s="45"/>
      <c r="Q349" s="30"/>
      <c r="R349" s="30"/>
      <c r="S349" s="31"/>
      <c r="T349" s="31"/>
      <c r="U349" s="31"/>
      <c r="V349" s="31"/>
      <c r="W349" s="31"/>
      <c r="X349" s="31"/>
      <c r="Y349" s="31"/>
      <c r="Z349" s="31"/>
      <c r="AA349" s="9" t="str">
        <f t="shared" si="26"/>
        <v/>
      </c>
      <c r="AB349" s="9" t="b">
        <f t="shared" si="27"/>
        <v>0</v>
      </c>
      <c r="AC349" s="9" t="b">
        <f t="shared" si="28"/>
        <v>1</v>
      </c>
      <c r="AD349" s="51" t="str">
        <f t="shared" si="29"/>
        <v/>
      </c>
      <c r="AE349" s="51" t="str">
        <f t="shared" si="30"/>
        <v/>
      </c>
      <c r="AO349" s="40" t="s">
        <v>426</v>
      </c>
      <c r="AP349" s="41" t="s">
        <v>1935</v>
      </c>
    </row>
    <row r="350" spans="1:42" ht="12.75" customHeight="1" x14ac:dyDescent="0.25">
      <c r="A350" s="24"/>
      <c r="B350" s="25"/>
      <c r="C350" s="26"/>
      <c r="D350" s="27"/>
      <c r="E350" s="62" t="e">
        <f>VLOOKUP(D350,Label!$C$2:$D$1509,2,FALSE)</f>
        <v>#N/A</v>
      </c>
      <c r="F350" s="28"/>
      <c r="G350" s="28"/>
      <c r="H350" s="30"/>
      <c r="I350" s="30"/>
      <c r="J350" s="30"/>
      <c r="K350" s="30"/>
      <c r="L350" s="30"/>
      <c r="M350" s="30"/>
      <c r="N350" s="30"/>
      <c r="O350" s="30"/>
      <c r="P350" s="45"/>
      <c r="Q350" s="30"/>
      <c r="R350" s="30"/>
      <c r="S350" s="31"/>
      <c r="T350" s="31"/>
      <c r="U350" s="31"/>
      <c r="V350" s="31"/>
      <c r="W350" s="31"/>
      <c r="X350" s="31"/>
      <c r="Y350" s="31"/>
      <c r="Z350" s="31"/>
      <c r="AA350" s="9" t="str">
        <f t="shared" si="26"/>
        <v/>
      </c>
      <c r="AB350" s="9" t="b">
        <f t="shared" si="27"/>
        <v>0</v>
      </c>
      <c r="AC350" s="9" t="b">
        <f t="shared" si="28"/>
        <v>1</v>
      </c>
      <c r="AD350" s="51" t="str">
        <f t="shared" si="29"/>
        <v/>
      </c>
      <c r="AE350" s="51" t="str">
        <f t="shared" si="30"/>
        <v/>
      </c>
      <c r="AO350" s="40" t="s">
        <v>36</v>
      </c>
      <c r="AP350" s="41" t="s">
        <v>1936</v>
      </c>
    </row>
    <row r="351" spans="1:42" ht="12.75" customHeight="1" x14ac:dyDescent="0.25">
      <c r="A351" s="24"/>
      <c r="B351" s="25"/>
      <c r="C351" s="26"/>
      <c r="D351" s="27"/>
      <c r="E351" s="62" t="e">
        <f>VLOOKUP(D351,Label!$C$2:$D$1509,2,FALSE)</f>
        <v>#N/A</v>
      </c>
      <c r="F351" s="28"/>
      <c r="G351" s="28"/>
      <c r="H351" s="30"/>
      <c r="I351" s="30"/>
      <c r="J351" s="30"/>
      <c r="K351" s="30"/>
      <c r="L351" s="30"/>
      <c r="M351" s="30"/>
      <c r="N351" s="30"/>
      <c r="O351" s="30"/>
      <c r="P351" s="45"/>
      <c r="Q351" s="30"/>
      <c r="R351" s="30"/>
      <c r="S351" s="31"/>
      <c r="T351" s="31"/>
      <c r="U351" s="31"/>
      <c r="V351" s="31"/>
      <c r="W351" s="31"/>
      <c r="X351" s="31"/>
      <c r="Y351" s="31"/>
      <c r="Z351" s="31"/>
      <c r="AA351" s="9" t="str">
        <f t="shared" si="26"/>
        <v/>
      </c>
      <c r="AB351" s="9" t="b">
        <f t="shared" si="27"/>
        <v>0</v>
      </c>
      <c r="AC351" s="9" t="b">
        <f t="shared" si="28"/>
        <v>1</v>
      </c>
      <c r="AD351" s="51" t="str">
        <f t="shared" si="29"/>
        <v/>
      </c>
      <c r="AE351" s="51" t="str">
        <f t="shared" si="30"/>
        <v/>
      </c>
      <c r="AO351" s="40" t="s">
        <v>53</v>
      </c>
      <c r="AP351" s="41" t="s">
        <v>1937</v>
      </c>
    </row>
    <row r="352" spans="1:42" ht="12.75" customHeight="1" x14ac:dyDescent="0.25">
      <c r="A352" s="24"/>
      <c r="B352" s="25"/>
      <c r="C352" s="26"/>
      <c r="D352" s="27"/>
      <c r="E352" s="62" t="e">
        <f>VLOOKUP(D352,Label!$C$2:$D$1509,2,FALSE)</f>
        <v>#N/A</v>
      </c>
      <c r="F352" s="28"/>
      <c r="G352" s="28"/>
      <c r="H352" s="30"/>
      <c r="I352" s="30"/>
      <c r="J352" s="30"/>
      <c r="K352" s="30"/>
      <c r="L352" s="30"/>
      <c r="M352" s="30"/>
      <c r="N352" s="30"/>
      <c r="O352" s="30"/>
      <c r="P352" s="45"/>
      <c r="Q352" s="30"/>
      <c r="R352" s="30"/>
      <c r="S352" s="31"/>
      <c r="T352" s="31"/>
      <c r="U352" s="31"/>
      <c r="V352" s="31"/>
      <c r="W352" s="31"/>
      <c r="X352" s="31"/>
      <c r="Y352" s="31"/>
      <c r="Z352" s="31"/>
      <c r="AA352" s="9" t="str">
        <f t="shared" si="26"/>
        <v/>
      </c>
      <c r="AB352" s="9" t="b">
        <f t="shared" si="27"/>
        <v>0</v>
      </c>
      <c r="AC352" s="9" t="b">
        <f t="shared" si="28"/>
        <v>1</v>
      </c>
      <c r="AD352" s="51" t="str">
        <f t="shared" si="29"/>
        <v/>
      </c>
      <c r="AE352" s="51" t="str">
        <f t="shared" si="30"/>
        <v/>
      </c>
      <c r="AO352" s="40" t="s">
        <v>427</v>
      </c>
      <c r="AP352" s="41" t="s">
        <v>1938</v>
      </c>
    </row>
    <row r="353" spans="1:42" ht="12.75" customHeight="1" x14ac:dyDescent="0.25">
      <c r="A353" s="24"/>
      <c r="B353" s="25"/>
      <c r="C353" s="26"/>
      <c r="D353" s="27"/>
      <c r="E353" s="62" t="e">
        <f>VLOOKUP(D353,Label!$C$2:$D$1509,2,FALSE)</f>
        <v>#N/A</v>
      </c>
      <c r="F353" s="28"/>
      <c r="G353" s="28"/>
      <c r="H353" s="30"/>
      <c r="I353" s="30"/>
      <c r="J353" s="30"/>
      <c r="K353" s="30"/>
      <c r="L353" s="30"/>
      <c r="M353" s="30"/>
      <c r="N353" s="30"/>
      <c r="O353" s="30"/>
      <c r="P353" s="45"/>
      <c r="Q353" s="30"/>
      <c r="R353" s="30"/>
      <c r="S353" s="31"/>
      <c r="T353" s="31"/>
      <c r="U353" s="31"/>
      <c r="V353" s="31"/>
      <c r="W353" s="31"/>
      <c r="X353" s="31"/>
      <c r="Y353" s="31"/>
      <c r="Z353" s="31"/>
      <c r="AA353" s="9" t="str">
        <f t="shared" si="26"/>
        <v/>
      </c>
      <c r="AB353" s="9" t="b">
        <f t="shared" si="27"/>
        <v>0</v>
      </c>
      <c r="AC353" s="9" t="b">
        <f t="shared" si="28"/>
        <v>1</v>
      </c>
      <c r="AD353" s="51" t="str">
        <f t="shared" si="29"/>
        <v/>
      </c>
      <c r="AE353" s="51" t="str">
        <f t="shared" si="30"/>
        <v/>
      </c>
      <c r="AO353" s="40" t="s">
        <v>428</v>
      </c>
      <c r="AP353" s="41" t="s">
        <v>1939</v>
      </c>
    </row>
    <row r="354" spans="1:42" ht="12.75" customHeight="1" x14ac:dyDescent="0.25">
      <c r="A354" s="24"/>
      <c r="B354" s="25"/>
      <c r="C354" s="26"/>
      <c r="D354" s="27"/>
      <c r="E354" s="62" t="e">
        <f>VLOOKUP(D354,Label!$C$2:$D$1509,2,FALSE)</f>
        <v>#N/A</v>
      </c>
      <c r="F354" s="28"/>
      <c r="G354" s="28"/>
      <c r="H354" s="30"/>
      <c r="I354" s="30"/>
      <c r="J354" s="30"/>
      <c r="K354" s="30"/>
      <c r="L354" s="30"/>
      <c r="M354" s="30"/>
      <c r="N354" s="30"/>
      <c r="O354" s="30"/>
      <c r="P354" s="45"/>
      <c r="Q354" s="30"/>
      <c r="R354" s="30"/>
      <c r="S354" s="31"/>
      <c r="T354" s="31"/>
      <c r="U354" s="31"/>
      <c r="V354" s="31"/>
      <c r="W354" s="31"/>
      <c r="X354" s="31"/>
      <c r="Y354" s="31"/>
      <c r="Z354" s="31"/>
      <c r="AA354" s="9" t="str">
        <f t="shared" si="26"/>
        <v/>
      </c>
      <c r="AB354" s="9" t="b">
        <f t="shared" si="27"/>
        <v>0</v>
      </c>
      <c r="AC354" s="9" t="b">
        <f t="shared" si="28"/>
        <v>1</v>
      </c>
      <c r="AD354" s="51" t="str">
        <f t="shared" si="29"/>
        <v/>
      </c>
      <c r="AE354" s="51" t="str">
        <f t="shared" si="30"/>
        <v/>
      </c>
      <c r="AO354" s="40" t="s">
        <v>429</v>
      </c>
      <c r="AP354" s="41" t="s">
        <v>1940</v>
      </c>
    </row>
    <row r="355" spans="1:42" ht="12.75" customHeight="1" x14ac:dyDescent="0.25">
      <c r="A355" s="24"/>
      <c r="B355" s="25"/>
      <c r="C355" s="26"/>
      <c r="D355" s="27"/>
      <c r="E355" s="62" t="e">
        <f>VLOOKUP(D355,Label!$C$2:$D$1509,2,FALSE)</f>
        <v>#N/A</v>
      </c>
      <c r="F355" s="28"/>
      <c r="G355" s="28"/>
      <c r="H355" s="30"/>
      <c r="I355" s="30"/>
      <c r="J355" s="30"/>
      <c r="K355" s="30"/>
      <c r="L355" s="30"/>
      <c r="M355" s="30"/>
      <c r="N355" s="30"/>
      <c r="O355" s="30"/>
      <c r="P355" s="45"/>
      <c r="Q355" s="30"/>
      <c r="R355" s="30"/>
      <c r="S355" s="31"/>
      <c r="T355" s="31"/>
      <c r="U355" s="31"/>
      <c r="V355" s="31"/>
      <c r="W355" s="31"/>
      <c r="X355" s="31"/>
      <c r="Y355" s="31"/>
      <c r="Z355" s="31"/>
      <c r="AA355" s="9" t="str">
        <f t="shared" si="26"/>
        <v/>
      </c>
      <c r="AB355" s="9" t="b">
        <f t="shared" si="27"/>
        <v>0</v>
      </c>
      <c r="AC355" s="9" t="b">
        <f t="shared" si="28"/>
        <v>1</v>
      </c>
      <c r="AD355" s="51" t="str">
        <f t="shared" si="29"/>
        <v/>
      </c>
      <c r="AE355" s="51" t="str">
        <f t="shared" si="30"/>
        <v/>
      </c>
      <c r="AO355" s="40" t="s">
        <v>430</v>
      </c>
      <c r="AP355" s="41" t="s">
        <v>1941</v>
      </c>
    </row>
    <row r="356" spans="1:42" ht="12.75" customHeight="1" x14ac:dyDescent="0.25">
      <c r="A356" s="24"/>
      <c r="B356" s="25"/>
      <c r="C356" s="26"/>
      <c r="D356" s="27"/>
      <c r="E356" s="62" t="e">
        <f>VLOOKUP(D356,Label!$C$2:$D$1509,2,FALSE)</f>
        <v>#N/A</v>
      </c>
      <c r="F356" s="28"/>
      <c r="G356" s="28"/>
      <c r="H356" s="30"/>
      <c r="I356" s="30"/>
      <c r="J356" s="30"/>
      <c r="K356" s="30"/>
      <c r="L356" s="30"/>
      <c r="M356" s="30"/>
      <c r="N356" s="30"/>
      <c r="O356" s="30"/>
      <c r="P356" s="45"/>
      <c r="Q356" s="30"/>
      <c r="R356" s="30"/>
      <c r="S356" s="31"/>
      <c r="T356" s="31"/>
      <c r="U356" s="31"/>
      <c r="V356" s="31"/>
      <c r="W356" s="31"/>
      <c r="X356" s="31"/>
      <c r="Y356" s="31"/>
      <c r="Z356" s="31"/>
      <c r="AA356" s="9" t="str">
        <f t="shared" si="26"/>
        <v/>
      </c>
      <c r="AB356" s="9" t="b">
        <f t="shared" si="27"/>
        <v>0</v>
      </c>
      <c r="AC356" s="9" t="b">
        <f t="shared" si="28"/>
        <v>1</v>
      </c>
      <c r="AD356" s="51" t="str">
        <f t="shared" si="29"/>
        <v/>
      </c>
      <c r="AE356" s="51" t="str">
        <f t="shared" si="30"/>
        <v/>
      </c>
      <c r="AO356" s="40" t="s">
        <v>431</v>
      </c>
      <c r="AP356" s="41" t="s">
        <v>1942</v>
      </c>
    </row>
    <row r="357" spans="1:42" ht="12.75" customHeight="1" x14ac:dyDescent="0.25">
      <c r="A357" s="24"/>
      <c r="B357" s="25"/>
      <c r="C357" s="26"/>
      <c r="D357" s="27"/>
      <c r="E357" s="62" t="e">
        <f>VLOOKUP(D357,Label!$C$2:$D$1509,2,FALSE)</f>
        <v>#N/A</v>
      </c>
      <c r="F357" s="28"/>
      <c r="G357" s="28"/>
      <c r="H357" s="30"/>
      <c r="I357" s="30"/>
      <c r="J357" s="30"/>
      <c r="K357" s="30"/>
      <c r="L357" s="30"/>
      <c r="M357" s="30"/>
      <c r="N357" s="30"/>
      <c r="O357" s="30"/>
      <c r="P357" s="45"/>
      <c r="Q357" s="30"/>
      <c r="R357" s="30"/>
      <c r="S357" s="31"/>
      <c r="T357" s="31"/>
      <c r="U357" s="31"/>
      <c r="V357" s="31"/>
      <c r="W357" s="31"/>
      <c r="X357" s="31"/>
      <c r="Y357" s="31"/>
      <c r="Z357" s="31"/>
      <c r="AA357" s="9" t="str">
        <f t="shared" si="26"/>
        <v/>
      </c>
      <c r="AB357" s="9" t="b">
        <f t="shared" si="27"/>
        <v>0</v>
      </c>
      <c r="AC357" s="9" t="b">
        <f t="shared" si="28"/>
        <v>1</v>
      </c>
      <c r="AD357" s="51" t="str">
        <f t="shared" si="29"/>
        <v/>
      </c>
      <c r="AE357" s="51" t="str">
        <f t="shared" si="30"/>
        <v/>
      </c>
      <c r="AO357" s="40" t="s">
        <v>432</v>
      </c>
      <c r="AP357" s="41" t="s">
        <v>1943</v>
      </c>
    </row>
    <row r="358" spans="1:42" ht="12.75" customHeight="1" x14ac:dyDescent="0.25">
      <c r="A358" s="24"/>
      <c r="B358" s="25"/>
      <c r="C358" s="26"/>
      <c r="D358" s="27"/>
      <c r="E358" s="62" t="e">
        <f>VLOOKUP(D358,Label!$C$2:$D$1509,2,FALSE)</f>
        <v>#N/A</v>
      </c>
      <c r="F358" s="28"/>
      <c r="G358" s="28"/>
      <c r="H358" s="30"/>
      <c r="I358" s="30"/>
      <c r="J358" s="30"/>
      <c r="K358" s="30"/>
      <c r="L358" s="30"/>
      <c r="M358" s="30"/>
      <c r="N358" s="30"/>
      <c r="O358" s="30"/>
      <c r="P358" s="45"/>
      <c r="Q358" s="30"/>
      <c r="R358" s="30"/>
      <c r="S358" s="31"/>
      <c r="T358" s="31"/>
      <c r="U358" s="31"/>
      <c r="V358" s="31"/>
      <c r="W358" s="31"/>
      <c r="X358" s="31"/>
      <c r="Y358" s="31"/>
      <c r="Z358" s="31"/>
      <c r="AA358" s="9" t="str">
        <f t="shared" si="26"/>
        <v/>
      </c>
      <c r="AB358" s="9" t="b">
        <f t="shared" si="27"/>
        <v>0</v>
      </c>
      <c r="AC358" s="9" t="b">
        <f t="shared" si="28"/>
        <v>1</v>
      </c>
      <c r="AD358" s="51" t="str">
        <f t="shared" si="29"/>
        <v/>
      </c>
      <c r="AE358" s="51" t="str">
        <f t="shared" si="30"/>
        <v/>
      </c>
      <c r="AO358" s="40" t="s">
        <v>433</v>
      </c>
      <c r="AP358" s="41" t="s">
        <v>1944</v>
      </c>
    </row>
    <row r="359" spans="1:42" ht="12.75" customHeight="1" x14ac:dyDescent="0.25">
      <c r="A359" s="24"/>
      <c r="B359" s="25"/>
      <c r="C359" s="26"/>
      <c r="D359" s="27"/>
      <c r="E359" s="62" t="e">
        <f>VLOOKUP(D359,Label!$C$2:$D$1509,2,FALSE)</f>
        <v>#N/A</v>
      </c>
      <c r="F359" s="28"/>
      <c r="G359" s="28"/>
      <c r="H359" s="30"/>
      <c r="I359" s="30"/>
      <c r="J359" s="30"/>
      <c r="K359" s="30"/>
      <c r="L359" s="30"/>
      <c r="M359" s="30"/>
      <c r="N359" s="30"/>
      <c r="O359" s="30"/>
      <c r="P359" s="45"/>
      <c r="Q359" s="30"/>
      <c r="R359" s="30"/>
      <c r="S359" s="31"/>
      <c r="T359" s="31"/>
      <c r="U359" s="31"/>
      <c r="V359" s="31"/>
      <c r="W359" s="31"/>
      <c r="X359" s="31"/>
      <c r="Y359" s="31"/>
      <c r="Z359" s="31"/>
      <c r="AA359" s="9" t="str">
        <f t="shared" si="26"/>
        <v/>
      </c>
      <c r="AB359" s="9" t="b">
        <f t="shared" si="27"/>
        <v>0</v>
      </c>
      <c r="AC359" s="9" t="b">
        <f t="shared" si="28"/>
        <v>1</v>
      </c>
      <c r="AD359" s="51" t="str">
        <f t="shared" si="29"/>
        <v/>
      </c>
      <c r="AE359" s="51" t="str">
        <f t="shared" si="30"/>
        <v/>
      </c>
      <c r="AO359" s="40" t="s">
        <v>434</v>
      </c>
      <c r="AP359" s="41" t="s">
        <v>1945</v>
      </c>
    </row>
    <row r="360" spans="1:42" ht="12.75" customHeight="1" x14ac:dyDescent="0.25">
      <c r="A360" s="24"/>
      <c r="B360" s="25"/>
      <c r="C360" s="26"/>
      <c r="D360" s="27"/>
      <c r="E360" s="62" t="e">
        <f>VLOOKUP(D360,Label!$C$2:$D$1509,2,FALSE)</f>
        <v>#N/A</v>
      </c>
      <c r="F360" s="28"/>
      <c r="G360" s="28"/>
      <c r="H360" s="30"/>
      <c r="I360" s="30"/>
      <c r="J360" s="30"/>
      <c r="K360" s="30"/>
      <c r="L360" s="30"/>
      <c r="M360" s="30"/>
      <c r="N360" s="30"/>
      <c r="O360" s="30"/>
      <c r="P360" s="45"/>
      <c r="Q360" s="30"/>
      <c r="R360" s="30"/>
      <c r="S360" s="31"/>
      <c r="T360" s="31"/>
      <c r="U360" s="31"/>
      <c r="V360" s="31"/>
      <c r="W360" s="31"/>
      <c r="X360" s="31"/>
      <c r="Y360" s="31"/>
      <c r="Z360" s="31"/>
      <c r="AA360" s="9" t="str">
        <f t="shared" si="26"/>
        <v/>
      </c>
      <c r="AB360" s="9" t="b">
        <f t="shared" si="27"/>
        <v>0</v>
      </c>
      <c r="AC360" s="9" t="b">
        <f t="shared" si="28"/>
        <v>1</v>
      </c>
      <c r="AD360" s="51" t="str">
        <f t="shared" si="29"/>
        <v/>
      </c>
      <c r="AE360" s="51" t="str">
        <f t="shared" si="30"/>
        <v/>
      </c>
      <c r="AO360" s="40" t="s">
        <v>435</v>
      </c>
      <c r="AP360" s="41" t="s">
        <v>1946</v>
      </c>
    </row>
    <row r="361" spans="1:42" ht="12.75" customHeight="1" x14ac:dyDescent="0.25">
      <c r="A361" s="24"/>
      <c r="B361" s="25"/>
      <c r="C361" s="26"/>
      <c r="D361" s="27"/>
      <c r="E361" s="62" t="e">
        <f>VLOOKUP(D361,Label!$C$2:$D$1509,2,FALSE)</f>
        <v>#N/A</v>
      </c>
      <c r="F361" s="28"/>
      <c r="G361" s="28"/>
      <c r="H361" s="30"/>
      <c r="I361" s="30"/>
      <c r="J361" s="30"/>
      <c r="K361" s="30"/>
      <c r="L361" s="30"/>
      <c r="M361" s="30"/>
      <c r="N361" s="30"/>
      <c r="O361" s="30"/>
      <c r="P361" s="45"/>
      <c r="Q361" s="30"/>
      <c r="R361" s="30"/>
      <c r="S361" s="31"/>
      <c r="T361" s="31"/>
      <c r="U361" s="31"/>
      <c r="V361" s="31"/>
      <c r="W361" s="31"/>
      <c r="X361" s="31"/>
      <c r="Y361" s="31"/>
      <c r="Z361" s="31"/>
      <c r="AA361" s="9" t="str">
        <f t="shared" si="26"/>
        <v/>
      </c>
      <c r="AB361" s="9" t="b">
        <f t="shared" si="27"/>
        <v>0</v>
      </c>
      <c r="AC361" s="9" t="b">
        <f t="shared" si="28"/>
        <v>1</v>
      </c>
      <c r="AD361" s="51" t="str">
        <f t="shared" si="29"/>
        <v/>
      </c>
      <c r="AE361" s="51" t="str">
        <f t="shared" si="30"/>
        <v/>
      </c>
      <c r="AO361" s="40" t="s">
        <v>69</v>
      </c>
      <c r="AP361" s="41" t="s">
        <v>1947</v>
      </c>
    </row>
    <row r="362" spans="1:42" ht="12.75" customHeight="1" x14ac:dyDescent="0.25">
      <c r="A362" s="24"/>
      <c r="B362" s="25"/>
      <c r="C362" s="26"/>
      <c r="D362" s="27"/>
      <c r="E362" s="62" t="e">
        <f>VLOOKUP(D362,Label!$C$2:$D$1509,2,FALSE)</f>
        <v>#N/A</v>
      </c>
      <c r="F362" s="28"/>
      <c r="G362" s="28"/>
      <c r="H362" s="30"/>
      <c r="I362" s="30"/>
      <c r="J362" s="30"/>
      <c r="K362" s="30"/>
      <c r="L362" s="30"/>
      <c r="M362" s="30"/>
      <c r="N362" s="30"/>
      <c r="O362" s="30"/>
      <c r="P362" s="45"/>
      <c r="Q362" s="30"/>
      <c r="R362" s="30"/>
      <c r="S362" s="31"/>
      <c r="T362" s="31"/>
      <c r="U362" s="31"/>
      <c r="V362" s="31"/>
      <c r="W362" s="31"/>
      <c r="X362" s="31"/>
      <c r="Y362" s="31"/>
      <c r="Z362" s="31"/>
      <c r="AA362" s="9" t="str">
        <f t="shared" si="26"/>
        <v/>
      </c>
      <c r="AB362" s="9" t="b">
        <f t="shared" si="27"/>
        <v>0</v>
      </c>
      <c r="AC362" s="9" t="b">
        <f t="shared" si="28"/>
        <v>1</v>
      </c>
      <c r="AD362" s="51" t="str">
        <f t="shared" si="29"/>
        <v/>
      </c>
      <c r="AE362" s="51" t="str">
        <f t="shared" si="30"/>
        <v/>
      </c>
      <c r="AO362" s="40" t="s">
        <v>436</v>
      </c>
      <c r="AP362" s="41" t="s">
        <v>1948</v>
      </c>
    </row>
    <row r="363" spans="1:42" ht="12.75" customHeight="1" x14ac:dyDescent="0.25">
      <c r="A363" s="24"/>
      <c r="B363" s="25"/>
      <c r="C363" s="26"/>
      <c r="D363" s="27"/>
      <c r="E363" s="62" t="e">
        <f>VLOOKUP(D363,Label!$C$2:$D$1509,2,FALSE)</f>
        <v>#N/A</v>
      </c>
      <c r="F363" s="28"/>
      <c r="G363" s="28"/>
      <c r="H363" s="30"/>
      <c r="I363" s="30"/>
      <c r="J363" s="30"/>
      <c r="K363" s="30"/>
      <c r="L363" s="30"/>
      <c r="M363" s="30"/>
      <c r="N363" s="30"/>
      <c r="O363" s="30"/>
      <c r="P363" s="45"/>
      <c r="Q363" s="30"/>
      <c r="R363" s="30"/>
      <c r="S363" s="31"/>
      <c r="T363" s="31"/>
      <c r="U363" s="31"/>
      <c r="V363" s="31"/>
      <c r="W363" s="31"/>
      <c r="X363" s="31"/>
      <c r="Y363" s="31"/>
      <c r="Z363" s="31"/>
      <c r="AA363" s="9" t="str">
        <f t="shared" si="26"/>
        <v/>
      </c>
      <c r="AB363" s="9" t="b">
        <f t="shared" si="27"/>
        <v>0</v>
      </c>
      <c r="AC363" s="9" t="b">
        <f t="shared" si="28"/>
        <v>1</v>
      </c>
      <c r="AD363" s="51" t="str">
        <f t="shared" si="29"/>
        <v/>
      </c>
      <c r="AE363" s="51" t="str">
        <f t="shared" si="30"/>
        <v/>
      </c>
      <c r="AO363" s="40" t="s">
        <v>437</v>
      </c>
      <c r="AP363" s="41" t="s">
        <v>1949</v>
      </c>
    </row>
    <row r="364" spans="1:42" ht="12.75" customHeight="1" x14ac:dyDescent="0.25">
      <c r="A364" s="24"/>
      <c r="B364" s="25"/>
      <c r="C364" s="26"/>
      <c r="D364" s="27"/>
      <c r="E364" s="62" t="e">
        <f>VLOOKUP(D364,Label!$C$2:$D$1509,2,FALSE)</f>
        <v>#N/A</v>
      </c>
      <c r="F364" s="28"/>
      <c r="G364" s="28"/>
      <c r="H364" s="30"/>
      <c r="I364" s="30"/>
      <c r="J364" s="30"/>
      <c r="K364" s="30"/>
      <c r="L364" s="30"/>
      <c r="M364" s="30"/>
      <c r="N364" s="30"/>
      <c r="O364" s="30"/>
      <c r="P364" s="45"/>
      <c r="Q364" s="30"/>
      <c r="R364" s="30"/>
      <c r="S364" s="31"/>
      <c r="T364" s="31"/>
      <c r="U364" s="31"/>
      <c r="V364" s="31"/>
      <c r="W364" s="31"/>
      <c r="X364" s="31"/>
      <c r="Y364" s="31"/>
      <c r="Z364" s="31"/>
      <c r="AA364" s="9" t="str">
        <f t="shared" si="26"/>
        <v/>
      </c>
      <c r="AB364" s="9" t="b">
        <f t="shared" si="27"/>
        <v>0</v>
      </c>
      <c r="AC364" s="9" t="b">
        <f t="shared" si="28"/>
        <v>1</v>
      </c>
      <c r="AD364" s="51" t="str">
        <f t="shared" si="29"/>
        <v/>
      </c>
      <c r="AE364" s="51" t="str">
        <f t="shared" si="30"/>
        <v/>
      </c>
      <c r="AO364" s="40" t="s">
        <v>438</v>
      </c>
      <c r="AP364" s="41" t="s">
        <v>1950</v>
      </c>
    </row>
    <row r="365" spans="1:42" ht="12.75" customHeight="1" x14ac:dyDescent="0.25">
      <c r="A365" s="24"/>
      <c r="B365" s="25"/>
      <c r="C365" s="26"/>
      <c r="D365" s="27"/>
      <c r="E365" s="62" t="e">
        <f>VLOOKUP(D365,Label!$C$2:$D$1509,2,FALSE)</f>
        <v>#N/A</v>
      </c>
      <c r="F365" s="28"/>
      <c r="G365" s="28"/>
      <c r="H365" s="30"/>
      <c r="I365" s="30"/>
      <c r="J365" s="30"/>
      <c r="K365" s="30"/>
      <c r="L365" s="30"/>
      <c r="M365" s="30"/>
      <c r="N365" s="30"/>
      <c r="O365" s="30"/>
      <c r="P365" s="45"/>
      <c r="Q365" s="30"/>
      <c r="R365" s="30"/>
      <c r="S365" s="31"/>
      <c r="T365" s="31"/>
      <c r="U365" s="31"/>
      <c r="V365" s="31"/>
      <c r="W365" s="31"/>
      <c r="X365" s="31"/>
      <c r="Y365" s="31"/>
      <c r="Z365" s="31"/>
      <c r="AA365" s="9" t="str">
        <f t="shared" si="26"/>
        <v/>
      </c>
      <c r="AB365" s="9" t="b">
        <f t="shared" si="27"/>
        <v>0</v>
      </c>
      <c r="AC365" s="9" t="b">
        <f t="shared" si="28"/>
        <v>1</v>
      </c>
      <c r="AD365" s="51" t="str">
        <f t="shared" si="29"/>
        <v/>
      </c>
      <c r="AE365" s="51" t="str">
        <f t="shared" si="30"/>
        <v/>
      </c>
      <c r="AO365" s="40" t="s">
        <v>439</v>
      </c>
      <c r="AP365" s="41" t="s">
        <v>1951</v>
      </c>
    </row>
    <row r="366" spans="1:42" ht="12.75" customHeight="1" x14ac:dyDescent="0.25">
      <c r="A366" s="24"/>
      <c r="B366" s="25"/>
      <c r="C366" s="26"/>
      <c r="D366" s="27"/>
      <c r="E366" s="62" t="e">
        <f>VLOOKUP(D366,Label!$C$2:$D$1509,2,FALSE)</f>
        <v>#N/A</v>
      </c>
      <c r="F366" s="28"/>
      <c r="G366" s="28"/>
      <c r="H366" s="30"/>
      <c r="I366" s="30"/>
      <c r="J366" s="30"/>
      <c r="K366" s="30"/>
      <c r="L366" s="30"/>
      <c r="M366" s="30"/>
      <c r="N366" s="30"/>
      <c r="O366" s="30"/>
      <c r="P366" s="45"/>
      <c r="Q366" s="30"/>
      <c r="R366" s="30"/>
      <c r="S366" s="31"/>
      <c r="T366" s="31"/>
      <c r="U366" s="31"/>
      <c r="V366" s="31"/>
      <c r="W366" s="31"/>
      <c r="X366" s="31"/>
      <c r="Y366" s="31"/>
      <c r="Z366" s="31"/>
      <c r="AA366" s="9" t="str">
        <f t="shared" si="26"/>
        <v/>
      </c>
      <c r="AB366" s="9" t="b">
        <f t="shared" si="27"/>
        <v>0</v>
      </c>
      <c r="AC366" s="9" t="b">
        <f t="shared" si="28"/>
        <v>1</v>
      </c>
      <c r="AD366" s="51" t="str">
        <f t="shared" si="29"/>
        <v/>
      </c>
      <c r="AE366" s="51" t="str">
        <f t="shared" si="30"/>
        <v/>
      </c>
      <c r="AO366" s="40" t="s">
        <v>440</v>
      </c>
      <c r="AP366" s="41" t="s">
        <v>1952</v>
      </c>
    </row>
    <row r="367" spans="1:42" ht="12.75" customHeight="1" x14ac:dyDescent="0.25">
      <c r="A367" s="24"/>
      <c r="B367" s="25"/>
      <c r="C367" s="26"/>
      <c r="D367" s="27"/>
      <c r="E367" s="62" t="e">
        <f>VLOOKUP(D367,Label!$C$2:$D$1509,2,FALSE)</f>
        <v>#N/A</v>
      </c>
      <c r="F367" s="28"/>
      <c r="G367" s="28"/>
      <c r="H367" s="30"/>
      <c r="I367" s="30"/>
      <c r="J367" s="30"/>
      <c r="K367" s="30"/>
      <c r="L367" s="30"/>
      <c r="M367" s="30"/>
      <c r="N367" s="30"/>
      <c r="O367" s="30"/>
      <c r="P367" s="45"/>
      <c r="Q367" s="30"/>
      <c r="R367" s="30"/>
      <c r="S367" s="31"/>
      <c r="T367" s="31"/>
      <c r="U367" s="31"/>
      <c r="V367" s="31"/>
      <c r="W367" s="31"/>
      <c r="X367" s="31"/>
      <c r="Y367" s="31"/>
      <c r="Z367" s="31"/>
      <c r="AA367" s="9" t="str">
        <f t="shared" si="26"/>
        <v/>
      </c>
      <c r="AB367" s="9" t="b">
        <f t="shared" si="27"/>
        <v>0</v>
      </c>
      <c r="AC367" s="9" t="b">
        <f t="shared" si="28"/>
        <v>1</v>
      </c>
      <c r="AD367" s="51" t="str">
        <f t="shared" si="29"/>
        <v/>
      </c>
      <c r="AE367" s="51" t="str">
        <f t="shared" si="30"/>
        <v/>
      </c>
      <c r="AO367" s="40" t="s">
        <v>441</v>
      </c>
      <c r="AP367" s="41" t="s">
        <v>1953</v>
      </c>
    </row>
    <row r="368" spans="1:42" ht="12.75" customHeight="1" x14ac:dyDescent="0.25">
      <c r="A368" s="24"/>
      <c r="B368" s="25"/>
      <c r="C368" s="26"/>
      <c r="D368" s="27"/>
      <c r="E368" s="62" t="e">
        <f>VLOOKUP(D368,Label!$C$2:$D$1509,2,FALSE)</f>
        <v>#N/A</v>
      </c>
      <c r="F368" s="28"/>
      <c r="G368" s="28"/>
      <c r="H368" s="30"/>
      <c r="I368" s="30"/>
      <c r="J368" s="30"/>
      <c r="K368" s="30"/>
      <c r="L368" s="30"/>
      <c r="M368" s="30"/>
      <c r="N368" s="30"/>
      <c r="O368" s="30"/>
      <c r="P368" s="45"/>
      <c r="Q368" s="30"/>
      <c r="R368" s="30"/>
      <c r="S368" s="31"/>
      <c r="T368" s="31"/>
      <c r="U368" s="31"/>
      <c r="V368" s="31"/>
      <c r="W368" s="31"/>
      <c r="X368" s="31"/>
      <c r="Y368" s="31"/>
      <c r="Z368" s="31"/>
      <c r="AA368" s="9" t="str">
        <f t="shared" si="26"/>
        <v/>
      </c>
      <c r="AB368" s="9" t="b">
        <f t="shared" si="27"/>
        <v>0</v>
      </c>
      <c r="AC368" s="9" t="b">
        <f t="shared" si="28"/>
        <v>1</v>
      </c>
      <c r="AD368" s="51" t="str">
        <f t="shared" si="29"/>
        <v/>
      </c>
      <c r="AE368" s="51" t="str">
        <f t="shared" si="30"/>
        <v/>
      </c>
      <c r="AO368" s="40" t="s">
        <v>442</v>
      </c>
      <c r="AP368" s="41" t="s">
        <v>1954</v>
      </c>
    </row>
    <row r="369" spans="1:42" ht="12.75" customHeight="1" x14ac:dyDescent="0.25">
      <c r="A369" s="24"/>
      <c r="B369" s="25"/>
      <c r="C369" s="26"/>
      <c r="D369" s="27"/>
      <c r="E369" s="62" t="e">
        <f>VLOOKUP(D369,Label!$C$2:$D$1509,2,FALSE)</f>
        <v>#N/A</v>
      </c>
      <c r="F369" s="28"/>
      <c r="G369" s="28"/>
      <c r="H369" s="30"/>
      <c r="I369" s="30"/>
      <c r="J369" s="30"/>
      <c r="K369" s="30"/>
      <c r="L369" s="30"/>
      <c r="M369" s="30"/>
      <c r="N369" s="30"/>
      <c r="O369" s="30"/>
      <c r="P369" s="45"/>
      <c r="Q369" s="30"/>
      <c r="R369" s="30"/>
      <c r="S369" s="31"/>
      <c r="T369" s="31"/>
      <c r="U369" s="31"/>
      <c r="V369" s="31"/>
      <c r="W369" s="31"/>
      <c r="X369" s="31"/>
      <c r="Y369" s="31"/>
      <c r="Z369" s="31"/>
      <c r="AA369" s="9" t="str">
        <f t="shared" si="26"/>
        <v/>
      </c>
      <c r="AB369" s="9" t="b">
        <f t="shared" si="27"/>
        <v>0</v>
      </c>
      <c r="AC369" s="9" t="b">
        <f t="shared" si="28"/>
        <v>1</v>
      </c>
      <c r="AD369" s="51" t="str">
        <f t="shared" si="29"/>
        <v/>
      </c>
      <c r="AE369" s="51" t="str">
        <f t="shared" si="30"/>
        <v/>
      </c>
      <c r="AO369" s="40" t="s">
        <v>443</v>
      </c>
      <c r="AP369" s="41" t="s">
        <v>1955</v>
      </c>
    </row>
    <row r="370" spans="1:42" ht="12.75" customHeight="1" x14ac:dyDescent="0.25">
      <c r="A370" s="24"/>
      <c r="B370" s="25"/>
      <c r="C370" s="26"/>
      <c r="D370" s="27"/>
      <c r="E370" s="62" t="e">
        <f>VLOOKUP(D370,Label!$C$2:$D$1509,2,FALSE)</f>
        <v>#N/A</v>
      </c>
      <c r="F370" s="28"/>
      <c r="G370" s="28"/>
      <c r="H370" s="30"/>
      <c r="I370" s="30"/>
      <c r="J370" s="30"/>
      <c r="K370" s="30"/>
      <c r="L370" s="30"/>
      <c r="M370" s="30"/>
      <c r="N370" s="30"/>
      <c r="O370" s="30"/>
      <c r="P370" s="45"/>
      <c r="Q370" s="30"/>
      <c r="R370" s="30"/>
      <c r="S370" s="31"/>
      <c r="T370" s="31"/>
      <c r="U370" s="31"/>
      <c r="V370" s="31"/>
      <c r="W370" s="31"/>
      <c r="X370" s="31"/>
      <c r="Y370" s="31"/>
      <c r="Z370" s="31"/>
      <c r="AA370" s="9" t="str">
        <f t="shared" si="26"/>
        <v/>
      </c>
      <c r="AB370" s="9" t="b">
        <f t="shared" si="27"/>
        <v>0</v>
      </c>
      <c r="AC370" s="9" t="b">
        <f t="shared" si="28"/>
        <v>1</v>
      </c>
      <c r="AD370" s="51" t="str">
        <f t="shared" si="29"/>
        <v/>
      </c>
      <c r="AE370" s="51" t="str">
        <f t="shared" si="30"/>
        <v/>
      </c>
      <c r="AO370" s="40" t="s">
        <v>444</v>
      </c>
      <c r="AP370" s="41" t="s">
        <v>1956</v>
      </c>
    </row>
    <row r="371" spans="1:42" ht="12.75" customHeight="1" x14ac:dyDescent="0.25">
      <c r="A371" s="24"/>
      <c r="B371" s="25"/>
      <c r="C371" s="26"/>
      <c r="D371" s="27"/>
      <c r="E371" s="62" t="e">
        <f>VLOOKUP(D371,Label!$C$2:$D$1509,2,FALSE)</f>
        <v>#N/A</v>
      </c>
      <c r="F371" s="28"/>
      <c r="G371" s="28"/>
      <c r="H371" s="30"/>
      <c r="I371" s="30"/>
      <c r="J371" s="30"/>
      <c r="K371" s="30"/>
      <c r="L371" s="30"/>
      <c r="M371" s="30"/>
      <c r="N371" s="30"/>
      <c r="O371" s="30"/>
      <c r="P371" s="45"/>
      <c r="Q371" s="30"/>
      <c r="R371" s="30"/>
      <c r="S371" s="31"/>
      <c r="T371" s="31"/>
      <c r="U371" s="31"/>
      <c r="V371" s="31"/>
      <c r="W371" s="31"/>
      <c r="X371" s="31"/>
      <c r="Y371" s="31"/>
      <c r="Z371" s="31"/>
      <c r="AA371" s="9" t="str">
        <f t="shared" si="26"/>
        <v/>
      </c>
      <c r="AB371" s="9" t="b">
        <f t="shared" si="27"/>
        <v>0</v>
      </c>
      <c r="AC371" s="9" t="b">
        <f t="shared" si="28"/>
        <v>1</v>
      </c>
      <c r="AD371" s="51" t="str">
        <f t="shared" si="29"/>
        <v/>
      </c>
      <c r="AE371" s="51" t="str">
        <f t="shared" si="30"/>
        <v/>
      </c>
      <c r="AO371" s="40" t="s">
        <v>445</v>
      </c>
      <c r="AP371" s="41" t="s">
        <v>1957</v>
      </c>
    </row>
    <row r="372" spans="1:42" ht="12.75" customHeight="1" x14ac:dyDescent="0.25">
      <c r="A372" s="24"/>
      <c r="B372" s="25"/>
      <c r="C372" s="26"/>
      <c r="D372" s="27"/>
      <c r="E372" s="62" t="e">
        <f>VLOOKUP(D372,Label!$C$2:$D$1509,2,FALSE)</f>
        <v>#N/A</v>
      </c>
      <c r="F372" s="28"/>
      <c r="G372" s="28"/>
      <c r="H372" s="30"/>
      <c r="I372" s="30"/>
      <c r="J372" s="30"/>
      <c r="K372" s="30"/>
      <c r="L372" s="30"/>
      <c r="M372" s="30"/>
      <c r="N372" s="30"/>
      <c r="O372" s="30"/>
      <c r="P372" s="45"/>
      <c r="Q372" s="30"/>
      <c r="R372" s="30"/>
      <c r="S372" s="31"/>
      <c r="T372" s="31"/>
      <c r="U372" s="31"/>
      <c r="V372" s="31"/>
      <c r="W372" s="31"/>
      <c r="X372" s="31"/>
      <c r="Y372" s="31"/>
      <c r="Z372" s="31"/>
      <c r="AA372" s="9" t="str">
        <f t="shared" si="26"/>
        <v/>
      </c>
      <c r="AB372" s="9" t="b">
        <f t="shared" si="27"/>
        <v>0</v>
      </c>
      <c r="AC372" s="9" t="b">
        <f t="shared" si="28"/>
        <v>1</v>
      </c>
      <c r="AD372" s="51" t="str">
        <f t="shared" si="29"/>
        <v/>
      </c>
      <c r="AE372" s="51" t="str">
        <f t="shared" si="30"/>
        <v/>
      </c>
      <c r="AO372" s="40" t="s">
        <v>446</v>
      </c>
      <c r="AP372" s="41" t="s">
        <v>1958</v>
      </c>
    </row>
    <row r="373" spans="1:42" ht="12.75" customHeight="1" x14ac:dyDescent="0.25">
      <c r="A373" s="24"/>
      <c r="B373" s="25"/>
      <c r="C373" s="26"/>
      <c r="D373" s="27"/>
      <c r="E373" s="62" t="e">
        <f>VLOOKUP(D373,Label!$C$2:$D$1509,2,FALSE)</f>
        <v>#N/A</v>
      </c>
      <c r="F373" s="28"/>
      <c r="G373" s="28"/>
      <c r="H373" s="30"/>
      <c r="I373" s="30"/>
      <c r="J373" s="30"/>
      <c r="K373" s="30"/>
      <c r="L373" s="30"/>
      <c r="M373" s="30"/>
      <c r="N373" s="30"/>
      <c r="O373" s="30"/>
      <c r="P373" s="45"/>
      <c r="Q373" s="30"/>
      <c r="R373" s="30"/>
      <c r="S373" s="31"/>
      <c r="T373" s="31"/>
      <c r="U373" s="31"/>
      <c r="V373" s="31"/>
      <c r="W373" s="31"/>
      <c r="X373" s="31"/>
      <c r="Y373" s="31"/>
      <c r="Z373" s="31"/>
      <c r="AA373" s="9" t="str">
        <f t="shared" si="26"/>
        <v/>
      </c>
      <c r="AB373" s="9" t="b">
        <f t="shared" si="27"/>
        <v>0</v>
      </c>
      <c r="AC373" s="9" t="b">
        <f t="shared" si="28"/>
        <v>1</v>
      </c>
      <c r="AD373" s="51" t="str">
        <f t="shared" si="29"/>
        <v/>
      </c>
      <c r="AE373" s="51" t="str">
        <f t="shared" si="30"/>
        <v/>
      </c>
      <c r="AO373" s="40" t="s">
        <v>447</v>
      </c>
      <c r="AP373" s="41" t="s">
        <v>1959</v>
      </c>
    </row>
    <row r="374" spans="1:42" ht="12.75" customHeight="1" x14ac:dyDescent="0.25">
      <c r="A374" s="24"/>
      <c r="B374" s="25"/>
      <c r="C374" s="26"/>
      <c r="D374" s="27"/>
      <c r="E374" s="62" t="e">
        <f>VLOOKUP(D374,Label!$C$2:$D$1509,2,FALSE)</f>
        <v>#N/A</v>
      </c>
      <c r="F374" s="28"/>
      <c r="G374" s="28"/>
      <c r="H374" s="30"/>
      <c r="I374" s="30"/>
      <c r="J374" s="30"/>
      <c r="K374" s="30"/>
      <c r="L374" s="30"/>
      <c r="M374" s="30"/>
      <c r="N374" s="30"/>
      <c r="O374" s="30"/>
      <c r="P374" s="45"/>
      <c r="Q374" s="30"/>
      <c r="R374" s="30"/>
      <c r="S374" s="31"/>
      <c r="T374" s="31"/>
      <c r="U374" s="31"/>
      <c r="V374" s="31"/>
      <c r="W374" s="31"/>
      <c r="X374" s="31"/>
      <c r="Y374" s="31"/>
      <c r="Z374" s="31"/>
      <c r="AA374" s="9" t="str">
        <f t="shared" si="26"/>
        <v/>
      </c>
      <c r="AB374" s="9" t="b">
        <f t="shared" si="27"/>
        <v>0</v>
      </c>
      <c r="AC374" s="9" t="b">
        <f t="shared" si="28"/>
        <v>1</v>
      </c>
      <c r="AD374" s="51" t="str">
        <f t="shared" si="29"/>
        <v/>
      </c>
      <c r="AE374" s="51" t="str">
        <f t="shared" si="30"/>
        <v/>
      </c>
      <c r="AO374" s="40" t="s">
        <v>448</v>
      </c>
      <c r="AP374" s="41" t="s">
        <v>1960</v>
      </c>
    </row>
    <row r="375" spans="1:42" ht="12.75" customHeight="1" x14ac:dyDescent="0.25">
      <c r="A375" s="24"/>
      <c r="B375" s="25"/>
      <c r="C375" s="26"/>
      <c r="D375" s="27"/>
      <c r="E375" s="62" t="e">
        <f>VLOOKUP(D375,Label!$C$2:$D$1509,2,FALSE)</f>
        <v>#N/A</v>
      </c>
      <c r="F375" s="28"/>
      <c r="G375" s="28"/>
      <c r="H375" s="30"/>
      <c r="I375" s="30"/>
      <c r="J375" s="30"/>
      <c r="K375" s="30"/>
      <c r="L375" s="30"/>
      <c r="M375" s="30"/>
      <c r="N375" s="30"/>
      <c r="O375" s="30"/>
      <c r="P375" s="45"/>
      <c r="Q375" s="30"/>
      <c r="R375" s="30"/>
      <c r="S375" s="31"/>
      <c r="T375" s="31"/>
      <c r="U375" s="31"/>
      <c r="V375" s="31"/>
      <c r="W375" s="31"/>
      <c r="X375" s="31"/>
      <c r="Y375" s="31"/>
      <c r="Z375" s="31"/>
      <c r="AA375" s="9" t="str">
        <f t="shared" si="26"/>
        <v/>
      </c>
      <c r="AB375" s="9" t="b">
        <f t="shared" si="27"/>
        <v>0</v>
      </c>
      <c r="AC375" s="9" t="b">
        <f t="shared" si="28"/>
        <v>1</v>
      </c>
      <c r="AD375" s="51" t="str">
        <f t="shared" si="29"/>
        <v/>
      </c>
      <c r="AE375" s="51" t="str">
        <f t="shared" si="30"/>
        <v/>
      </c>
      <c r="AO375" s="40" t="s">
        <v>449</v>
      </c>
      <c r="AP375" s="41" t="s">
        <v>1961</v>
      </c>
    </row>
    <row r="376" spans="1:42" ht="12.75" customHeight="1" x14ac:dyDescent="0.25">
      <c r="A376" s="24"/>
      <c r="B376" s="25"/>
      <c r="C376" s="26"/>
      <c r="D376" s="27"/>
      <c r="E376" s="62" t="e">
        <f>VLOOKUP(D376,Label!$C$2:$D$1509,2,FALSE)</f>
        <v>#N/A</v>
      </c>
      <c r="F376" s="28"/>
      <c r="G376" s="28"/>
      <c r="H376" s="30"/>
      <c r="I376" s="30"/>
      <c r="J376" s="30"/>
      <c r="K376" s="30"/>
      <c r="L376" s="30"/>
      <c r="M376" s="30"/>
      <c r="N376" s="30"/>
      <c r="O376" s="30"/>
      <c r="P376" s="45"/>
      <c r="Q376" s="30"/>
      <c r="R376" s="30"/>
      <c r="S376" s="31"/>
      <c r="T376" s="31"/>
      <c r="U376" s="31"/>
      <c r="V376" s="31"/>
      <c r="W376" s="31"/>
      <c r="X376" s="31"/>
      <c r="Y376" s="31"/>
      <c r="Z376" s="31"/>
      <c r="AA376" s="9" t="str">
        <f t="shared" si="26"/>
        <v/>
      </c>
      <c r="AB376" s="9" t="b">
        <f t="shared" si="27"/>
        <v>0</v>
      </c>
      <c r="AC376" s="9" t="b">
        <f t="shared" si="28"/>
        <v>1</v>
      </c>
      <c r="AD376" s="51" t="str">
        <f t="shared" si="29"/>
        <v/>
      </c>
      <c r="AE376" s="51" t="str">
        <f t="shared" si="30"/>
        <v/>
      </c>
      <c r="AO376" s="40" t="s">
        <v>450</v>
      </c>
      <c r="AP376" s="41" t="s">
        <v>1962</v>
      </c>
    </row>
    <row r="377" spans="1:42" ht="12.75" customHeight="1" x14ac:dyDescent="0.25">
      <c r="A377" s="24"/>
      <c r="B377" s="25"/>
      <c r="C377" s="26"/>
      <c r="D377" s="27"/>
      <c r="E377" s="62" t="e">
        <f>VLOOKUP(D377,Label!$C$2:$D$1509,2,FALSE)</f>
        <v>#N/A</v>
      </c>
      <c r="F377" s="28"/>
      <c r="G377" s="28"/>
      <c r="H377" s="30"/>
      <c r="I377" s="30"/>
      <c r="J377" s="30"/>
      <c r="K377" s="30"/>
      <c r="L377" s="30"/>
      <c r="M377" s="30"/>
      <c r="N377" s="30"/>
      <c r="O377" s="30"/>
      <c r="P377" s="45"/>
      <c r="Q377" s="30"/>
      <c r="R377" s="30"/>
      <c r="S377" s="31"/>
      <c r="T377" s="31"/>
      <c r="U377" s="31"/>
      <c r="V377" s="31"/>
      <c r="W377" s="31"/>
      <c r="X377" s="31"/>
      <c r="Y377" s="31"/>
      <c r="Z377" s="31"/>
      <c r="AA377" s="9" t="str">
        <f t="shared" si="26"/>
        <v/>
      </c>
      <c r="AB377" s="9" t="b">
        <f t="shared" si="27"/>
        <v>0</v>
      </c>
      <c r="AC377" s="9" t="b">
        <f t="shared" si="28"/>
        <v>1</v>
      </c>
      <c r="AD377" s="51" t="str">
        <f t="shared" si="29"/>
        <v/>
      </c>
      <c r="AE377" s="51" t="str">
        <f t="shared" si="30"/>
        <v/>
      </c>
      <c r="AO377" s="40" t="s">
        <v>451</v>
      </c>
      <c r="AP377" s="41" t="s">
        <v>1963</v>
      </c>
    </row>
    <row r="378" spans="1:42" ht="12.75" customHeight="1" x14ac:dyDescent="0.25">
      <c r="A378" s="24"/>
      <c r="B378" s="25"/>
      <c r="C378" s="26"/>
      <c r="D378" s="27"/>
      <c r="E378" s="62" t="e">
        <f>VLOOKUP(D378,Label!$C$2:$D$1509,2,FALSE)</f>
        <v>#N/A</v>
      </c>
      <c r="F378" s="28"/>
      <c r="G378" s="28"/>
      <c r="H378" s="30"/>
      <c r="I378" s="30"/>
      <c r="J378" s="30"/>
      <c r="K378" s="30"/>
      <c r="L378" s="30"/>
      <c r="M378" s="30"/>
      <c r="N378" s="30"/>
      <c r="O378" s="30"/>
      <c r="P378" s="45"/>
      <c r="Q378" s="30"/>
      <c r="R378" s="30"/>
      <c r="S378" s="31"/>
      <c r="T378" s="31"/>
      <c r="U378" s="31"/>
      <c r="V378" s="31"/>
      <c r="W378" s="31"/>
      <c r="X378" s="31"/>
      <c r="Y378" s="31"/>
      <c r="Z378" s="31"/>
      <c r="AA378" s="9" t="str">
        <f t="shared" si="26"/>
        <v/>
      </c>
      <c r="AB378" s="9" t="b">
        <f t="shared" si="27"/>
        <v>0</v>
      </c>
      <c r="AC378" s="9" t="b">
        <f t="shared" si="28"/>
        <v>1</v>
      </c>
      <c r="AD378" s="51" t="str">
        <f t="shared" si="29"/>
        <v/>
      </c>
      <c r="AE378" s="51" t="str">
        <f t="shared" si="30"/>
        <v/>
      </c>
      <c r="AO378" s="40" t="s">
        <v>452</v>
      </c>
      <c r="AP378" s="41" t="s">
        <v>1964</v>
      </c>
    </row>
    <row r="379" spans="1:42" ht="12.75" customHeight="1" x14ac:dyDescent="0.25">
      <c r="A379" s="24"/>
      <c r="B379" s="25"/>
      <c r="C379" s="26"/>
      <c r="D379" s="27"/>
      <c r="E379" s="62" t="e">
        <f>VLOOKUP(D379,Label!$C$2:$D$1509,2,FALSE)</f>
        <v>#N/A</v>
      </c>
      <c r="F379" s="28"/>
      <c r="G379" s="28"/>
      <c r="H379" s="30"/>
      <c r="I379" s="30"/>
      <c r="J379" s="30"/>
      <c r="K379" s="30"/>
      <c r="L379" s="30"/>
      <c r="M379" s="30"/>
      <c r="N379" s="30"/>
      <c r="O379" s="30"/>
      <c r="P379" s="45"/>
      <c r="Q379" s="30"/>
      <c r="R379" s="30"/>
      <c r="S379" s="31"/>
      <c r="T379" s="31"/>
      <c r="U379" s="31"/>
      <c r="V379" s="31"/>
      <c r="W379" s="31"/>
      <c r="X379" s="31"/>
      <c r="Y379" s="31"/>
      <c r="Z379" s="31"/>
      <c r="AA379" s="9" t="str">
        <f t="shared" si="26"/>
        <v/>
      </c>
      <c r="AB379" s="9" t="b">
        <f t="shared" si="27"/>
        <v>0</v>
      </c>
      <c r="AC379" s="9" t="b">
        <f t="shared" si="28"/>
        <v>1</v>
      </c>
      <c r="AD379" s="51" t="str">
        <f t="shared" si="29"/>
        <v/>
      </c>
      <c r="AE379" s="51" t="str">
        <f t="shared" si="30"/>
        <v/>
      </c>
      <c r="AO379" s="40" t="s">
        <v>453</v>
      </c>
      <c r="AP379" s="41" t="s">
        <v>1965</v>
      </c>
    </row>
    <row r="380" spans="1:42" ht="12.75" customHeight="1" x14ac:dyDescent="0.25">
      <c r="A380" s="24"/>
      <c r="B380" s="25"/>
      <c r="C380" s="26"/>
      <c r="D380" s="27"/>
      <c r="E380" s="62" t="e">
        <f>VLOOKUP(D380,Label!$C$2:$D$1509,2,FALSE)</f>
        <v>#N/A</v>
      </c>
      <c r="F380" s="28"/>
      <c r="G380" s="28"/>
      <c r="H380" s="30"/>
      <c r="I380" s="30"/>
      <c r="J380" s="30"/>
      <c r="K380" s="30"/>
      <c r="L380" s="30"/>
      <c r="M380" s="30"/>
      <c r="N380" s="30"/>
      <c r="O380" s="30"/>
      <c r="P380" s="45"/>
      <c r="Q380" s="30"/>
      <c r="R380" s="30"/>
      <c r="S380" s="31"/>
      <c r="T380" s="31"/>
      <c r="U380" s="31"/>
      <c r="V380" s="31"/>
      <c r="W380" s="31"/>
      <c r="X380" s="31"/>
      <c r="Y380" s="31"/>
      <c r="Z380" s="31"/>
      <c r="AA380" s="9" t="str">
        <f t="shared" si="26"/>
        <v/>
      </c>
      <c r="AB380" s="9" t="b">
        <f t="shared" si="27"/>
        <v>0</v>
      </c>
      <c r="AC380" s="9" t="b">
        <f t="shared" si="28"/>
        <v>1</v>
      </c>
      <c r="AD380" s="51" t="str">
        <f t="shared" si="29"/>
        <v/>
      </c>
      <c r="AE380" s="51" t="str">
        <f t="shared" si="30"/>
        <v/>
      </c>
      <c r="AO380" s="40" t="s">
        <v>454</v>
      </c>
      <c r="AP380" s="41" t="s">
        <v>1966</v>
      </c>
    </row>
    <row r="381" spans="1:42" ht="12.75" customHeight="1" x14ac:dyDescent="0.25">
      <c r="A381" s="24"/>
      <c r="B381" s="25"/>
      <c r="C381" s="26"/>
      <c r="D381" s="27"/>
      <c r="E381" s="62" t="e">
        <f>VLOOKUP(D381,Label!$C$2:$D$1509,2,FALSE)</f>
        <v>#N/A</v>
      </c>
      <c r="F381" s="28"/>
      <c r="G381" s="28"/>
      <c r="H381" s="30"/>
      <c r="I381" s="30"/>
      <c r="J381" s="30"/>
      <c r="K381" s="30"/>
      <c r="L381" s="30"/>
      <c r="M381" s="30"/>
      <c r="N381" s="30"/>
      <c r="O381" s="30"/>
      <c r="P381" s="45"/>
      <c r="Q381" s="30"/>
      <c r="R381" s="30"/>
      <c r="S381" s="31"/>
      <c r="T381" s="31"/>
      <c r="U381" s="31"/>
      <c r="V381" s="31"/>
      <c r="W381" s="31"/>
      <c r="X381" s="31"/>
      <c r="Y381" s="31"/>
      <c r="Z381" s="31"/>
      <c r="AA381" s="9" t="str">
        <f t="shared" si="26"/>
        <v/>
      </c>
      <c r="AB381" s="9" t="b">
        <f t="shared" si="27"/>
        <v>0</v>
      </c>
      <c r="AC381" s="9" t="b">
        <f t="shared" si="28"/>
        <v>1</v>
      </c>
      <c r="AD381" s="51" t="str">
        <f t="shared" si="29"/>
        <v/>
      </c>
      <c r="AE381" s="51" t="str">
        <f t="shared" si="30"/>
        <v/>
      </c>
      <c r="AO381" s="40" t="s">
        <v>455</v>
      </c>
      <c r="AP381" s="41" t="s">
        <v>1967</v>
      </c>
    </row>
    <row r="382" spans="1:42" ht="12.75" customHeight="1" x14ac:dyDescent="0.25">
      <c r="A382" s="24"/>
      <c r="B382" s="25"/>
      <c r="C382" s="26"/>
      <c r="D382" s="27"/>
      <c r="E382" s="62" t="e">
        <f>VLOOKUP(D382,Label!$C$2:$D$1509,2,FALSE)</f>
        <v>#N/A</v>
      </c>
      <c r="F382" s="28"/>
      <c r="G382" s="28"/>
      <c r="H382" s="30"/>
      <c r="I382" s="30"/>
      <c r="J382" s="30"/>
      <c r="K382" s="30"/>
      <c r="L382" s="30"/>
      <c r="M382" s="30"/>
      <c r="N382" s="30"/>
      <c r="O382" s="30"/>
      <c r="P382" s="45"/>
      <c r="Q382" s="30"/>
      <c r="R382" s="30"/>
      <c r="S382" s="31"/>
      <c r="T382" s="31"/>
      <c r="U382" s="31"/>
      <c r="V382" s="31"/>
      <c r="W382" s="31"/>
      <c r="X382" s="31"/>
      <c r="Y382" s="31"/>
      <c r="Z382" s="31"/>
      <c r="AA382" s="9" t="str">
        <f t="shared" si="26"/>
        <v/>
      </c>
      <c r="AB382" s="9" t="b">
        <f t="shared" si="27"/>
        <v>0</v>
      </c>
      <c r="AC382" s="9" t="b">
        <f t="shared" si="28"/>
        <v>1</v>
      </c>
      <c r="AD382" s="51" t="str">
        <f t="shared" si="29"/>
        <v/>
      </c>
      <c r="AE382" s="51" t="str">
        <f t="shared" si="30"/>
        <v/>
      </c>
      <c r="AO382" s="40" t="s">
        <v>456</v>
      </c>
      <c r="AP382" s="41" t="s">
        <v>1968</v>
      </c>
    </row>
    <row r="383" spans="1:42" ht="12.75" customHeight="1" x14ac:dyDescent="0.25">
      <c r="A383" s="24"/>
      <c r="B383" s="25"/>
      <c r="C383" s="26"/>
      <c r="D383" s="27"/>
      <c r="E383" s="62" t="e">
        <f>VLOOKUP(D383,Label!$C$2:$D$1509,2,FALSE)</f>
        <v>#N/A</v>
      </c>
      <c r="F383" s="28"/>
      <c r="G383" s="28"/>
      <c r="H383" s="30"/>
      <c r="I383" s="30"/>
      <c r="J383" s="30"/>
      <c r="K383" s="30"/>
      <c r="L383" s="30"/>
      <c r="M383" s="30"/>
      <c r="N383" s="30"/>
      <c r="O383" s="30"/>
      <c r="P383" s="45"/>
      <c r="Q383" s="30"/>
      <c r="R383" s="30"/>
      <c r="S383" s="31"/>
      <c r="T383" s="31"/>
      <c r="U383" s="31"/>
      <c r="V383" s="31"/>
      <c r="W383" s="31"/>
      <c r="X383" s="31"/>
      <c r="Y383" s="31"/>
      <c r="Z383" s="31"/>
      <c r="AA383" s="9" t="str">
        <f t="shared" si="26"/>
        <v/>
      </c>
      <c r="AB383" s="9" t="b">
        <f t="shared" si="27"/>
        <v>0</v>
      </c>
      <c r="AC383" s="9" t="b">
        <f t="shared" si="28"/>
        <v>1</v>
      </c>
      <c r="AD383" s="51" t="str">
        <f t="shared" si="29"/>
        <v/>
      </c>
      <c r="AE383" s="51" t="str">
        <f t="shared" si="30"/>
        <v/>
      </c>
      <c r="AO383" s="40" t="s">
        <v>457</v>
      </c>
      <c r="AP383" s="41" t="s">
        <v>1969</v>
      </c>
    </row>
    <row r="384" spans="1:42" ht="12.75" customHeight="1" x14ac:dyDescent="0.25">
      <c r="A384" s="24"/>
      <c r="B384" s="25"/>
      <c r="C384" s="26"/>
      <c r="D384" s="27"/>
      <c r="E384" s="62" t="e">
        <f>VLOOKUP(D384,Label!$C$2:$D$1509,2,FALSE)</f>
        <v>#N/A</v>
      </c>
      <c r="F384" s="28"/>
      <c r="G384" s="28"/>
      <c r="H384" s="30"/>
      <c r="I384" s="30"/>
      <c r="J384" s="30"/>
      <c r="K384" s="30"/>
      <c r="L384" s="30"/>
      <c r="M384" s="30"/>
      <c r="N384" s="30"/>
      <c r="O384" s="30"/>
      <c r="P384" s="45"/>
      <c r="Q384" s="30"/>
      <c r="R384" s="30"/>
      <c r="S384" s="31"/>
      <c r="T384" s="31"/>
      <c r="U384" s="31"/>
      <c r="V384" s="31"/>
      <c r="W384" s="31"/>
      <c r="X384" s="31"/>
      <c r="Y384" s="31"/>
      <c r="Z384" s="31"/>
      <c r="AA384" s="9" t="str">
        <f t="shared" si="26"/>
        <v/>
      </c>
      <c r="AB384" s="9" t="b">
        <f t="shared" si="27"/>
        <v>0</v>
      </c>
      <c r="AC384" s="9" t="b">
        <f t="shared" si="28"/>
        <v>1</v>
      </c>
      <c r="AD384" s="51" t="str">
        <f t="shared" si="29"/>
        <v/>
      </c>
      <c r="AE384" s="51" t="str">
        <f t="shared" si="30"/>
        <v/>
      </c>
      <c r="AO384" s="40" t="s">
        <v>458</v>
      </c>
      <c r="AP384" s="41" t="s">
        <v>1970</v>
      </c>
    </row>
    <row r="385" spans="1:42" ht="12.75" customHeight="1" x14ac:dyDescent="0.25">
      <c r="A385" s="24"/>
      <c r="B385" s="25"/>
      <c r="C385" s="26"/>
      <c r="D385" s="27"/>
      <c r="E385" s="62" t="e">
        <f>VLOOKUP(D385,Label!$C$2:$D$1509,2,FALSE)</f>
        <v>#N/A</v>
      </c>
      <c r="F385" s="28"/>
      <c r="G385" s="28"/>
      <c r="H385" s="30"/>
      <c r="I385" s="30"/>
      <c r="J385" s="30"/>
      <c r="K385" s="30"/>
      <c r="L385" s="30"/>
      <c r="M385" s="30"/>
      <c r="N385" s="30"/>
      <c r="O385" s="30"/>
      <c r="P385" s="45"/>
      <c r="Q385" s="30"/>
      <c r="R385" s="30"/>
      <c r="S385" s="31"/>
      <c r="T385" s="31"/>
      <c r="U385" s="31"/>
      <c r="V385" s="31"/>
      <c r="W385" s="31"/>
      <c r="X385" s="31"/>
      <c r="Y385" s="31"/>
      <c r="Z385" s="31"/>
      <c r="AA385" s="9" t="str">
        <f t="shared" si="26"/>
        <v/>
      </c>
      <c r="AB385" s="9" t="b">
        <f t="shared" si="27"/>
        <v>0</v>
      </c>
      <c r="AC385" s="9" t="b">
        <f t="shared" si="28"/>
        <v>1</v>
      </c>
      <c r="AD385" s="51" t="str">
        <f t="shared" si="29"/>
        <v/>
      </c>
      <c r="AE385" s="51" t="str">
        <f t="shared" si="30"/>
        <v/>
      </c>
      <c r="AO385" s="40" t="s">
        <v>459</v>
      </c>
      <c r="AP385" s="41" t="s">
        <v>1971</v>
      </c>
    </row>
    <row r="386" spans="1:42" ht="12.75" customHeight="1" x14ac:dyDescent="0.25">
      <c r="A386" s="24"/>
      <c r="B386" s="25"/>
      <c r="C386" s="26"/>
      <c r="D386" s="27"/>
      <c r="E386" s="62" t="e">
        <f>VLOOKUP(D386,Label!$C$2:$D$1509,2,FALSE)</f>
        <v>#N/A</v>
      </c>
      <c r="F386" s="28"/>
      <c r="G386" s="28"/>
      <c r="H386" s="30"/>
      <c r="I386" s="30"/>
      <c r="J386" s="30"/>
      <c r="K386" s="30"/>
      <c r="L386" s="30"/>
      <c r="M386" s="30"/>
      <c r="N386" s="30"/>
      <c r="O386" s="30"/>
      <c r="P386" s="45"/>
      <c r="Q386" s="30"/>
      <c r="R386" s="30"/>
      <c r="S386" s="31"/>
      <c r="T386" s="31"/>
      <c r="U386" s="31"/>
      <c r="V386" s="31"/>
      <c r="W386" s="31"/>
      <c r="X386" s="31"/>
      <c r="Y386" s="31"/>
      <c r="Z386" s="31"/>
      <c r="AA386" s="9" t="str">
        <f t="shared" si="26"/>
        <v/>
      </c>
      <c r="AB386" s="9" t="b">
        <f t="shared" si="27"/>
        <v>0</v>
      </c>
      <c r="AC386" s="9" t="b">
        <f t="shared" si="28"/>
        <v>1</v>
      </c>
      <c r="AD386" s="51" t="str">
        <f t="shared" si="29"/>
        <v/>
      </c>
      <c r="AE386" s="51" t="str">
        <f t="shared" si="30"/>
        <v/>
      </c>
      <c r="AO386" s="40" t="s">
        <v>460</v>
      </c>
      <c r="AP386" s="41" t="s">
        <v>1972</v>
      </c>
    </row>
    <row r="387" spans="1:42" ht="12.75" customHeight="1" x14ac:dyDescent="0.25">
      <c r="A387" s="24"/>
      <c r="B387" s="25"/>
      <c r="C387" s="26"/>
      <c r="D387" s="27"/>
      <c r="E387" s="62" t="e">
        <f>VLOOKUP(D387,Label!$C$2:$D$1509,2,FALSE)</f>
        <v>#N/A</v>
      </c>
      <c r="F387" s="28"/>
      <c r="G387" s="28"/>
      <c r="H387" s="30"/>
      <c r="I387" s="30"/>
      <c r="J387" s="30"/>
      <c r="K387" s="30"/>
      <c r="L387" s="30"/>
      <c r="M387" s="30"/>
      <c r="N387" s="30"/>
      <c r="O387" s="30"/>
      <c r="P387" s="45"/>
      <c r="Q387" s="30"/>
      <c r="R387" s="30"/>
      <c r="S387" s="31"/>
      <c r="T387" s="31"/>
      <c r="U387" s="31"/>
      <c r="V387" s="31"/>
      <c r="W387" s="31"/>
      <c r="X387" s="31"/>
      <c r="Y387" s="31"/>
      <c r="Z387" s="31"/>
      <c r="AA387" s="9" t="str">
        <f t="shared" si="26"/>
        <v/>
      </c>
      <c r="AB387" s="9" t="b">
        <f t="shared" si="27"/>
        <v>0</v>
      </c>
      <c r="AC387" s="9" t="b">
        <f t="shared" si="28"/>
        <v>1</v>
      </c>
      <c r="AD387" s="51" t="str">
        <f t="shared" si="29"/>
        <v/>
      </c>
      <c r="AE387" s="51" t="str">
        <f t="shared" si="30"/>
        <v/>
      </c>
      <c r="AO387" s="40" t="s">
        <v>461</v>
      </c>
      <c r="AP387" s="41" t="s">
        <v>1973</v>
      </c>
    </row>
    <row r="388" spans="1:42" ht="12.75" customHeight="1" x14ac:dyDescent="0.25">
      <c r="A388" s="24"/>
      <c r="B388" s="25"/>
      <c r="C388" s="26"/>
      <c r="D388" s="27"/>
      <c r="E388" s="62" t="e">
        <f>VLOOKUP(D388,Label!$C$2:$D$1509,2,FALSE)</f>
        <v>#N/A</v>
      </c>
      <c r="F388" s="28"/>
      <c r="G388" s="28"/>
      <c r="H388" s="30"/>
      <c r="I388" s="30"/>
      <c r="J388" s="30"/>
      <c r="K388" s="30"/>
      <c r="L388" s="30"/>
      <c r="M388" s="30"/>
      <c r="N388" s="30"/>
      <c r="O388" s="30"/>
      <c r="P388" s="45"/>
      <c r="Q388" s="30"/>
      <c r="R388" s="30"/>
      <c r="S388" s="31"/>
      <c r="T388" s="31"/>
      <c r="U388" s="31"/>
      <c r="V388" s="31"/>
      <c r="W388" s="31"/>
      <c r="X388" s="31"/>
      <c r="Y388" s="31"/>
      <c r="Z388" s="31"/>
      <c r="AA388" s="9" t="str">
        <f t="shared" si="26"/>
        <v/>
      </c>
      <c r="AB388" s="9" t="b">
        <f t="shared" si="27"/>
        <v>0</v>
      </c>
      <c r="AC388" s="9" t="b">
        <f t="shared" si="28"/>
        <v>1</v>
      </c>
      <c r="AD388" s="51" t="str">
        <f t="shared" si="29"/>
        <v/>
      </c>
      <c r="AE388" s="51" t="str">
        <f t="shared" si="30"/>
        <v/>
      </c>
      <c r="AO388" s="40" t="s">
        <v>462</v>
      </c>
      <c r="AP388" s="41" t="s">
        <v>1974</v>
      </c>
    </row>
    <row r="389" spans="1:42" ht="12.75" customHeight="1" x14ac:dyDescent="0.25">
      <c r="A389" s="24"/>
      <c r="B389" s="25"/>
      <c r="C389" s="26"/>
      <c r="D389" s="27"/>
      <c r="E389" s="62" t="e">
        <f>VLOOKUP(D389,Label!$C$2:$D$1509,2,FALSE)</f>
        <v>#N/A</v>
      </c>
      <c r="F389" s="28"/>
      <c r="G389" s="28"/>
      <c r="H389" s="30"/>
      <c r="I389" s="30"/>
      <c r="J389" s="30"/>
      <c r="K389" s="30"/>
      <c r="L389" s="30"/>
      <c r="M389" s="30"/>
      <c r="N389" s="30"/>
      <c r="O389" s="30"/>
      <c r="P389" s="45"/>
      <c r="Q389" s="30"/>
      <c r="R389" s="30"/>
      <c r="S389" s="31"/>
      <c r="T389" s="31"/>
      <c r="U389" s="31"/>
      <c r="V389" s="31"/>
      <c r="W389" s="31"/>
      <c r="X389" s="31"/>
      <c r="Y389" s="31"/>
      <c r="Z389" s="31"/>
      <c r="AA389" s="9" t="str">
        <f t="shared" si="26"/>
        <v/>
      </c>
      <c r="AB389" s="9" t="b">
        <f t="shared" si="27"/>
        <v>0</v>
      </c>
      <c r="AC389" s="9" t="b">
        <f t="shared" si="28"/>
        <v>1</v>
      </c>
      <c r="AD389" s="51" t="str">
        <f t="shared" si="29"/>
        <v/>
      </c>
      <c r="AE389" s="51" t="str">
        <f t="shared" si="30"/>
        <v/>
      </c>
      <c r="AO389" s="40" t="s">
        <v>463</v>
      </c>
      <c r="AP389" s="41" t="s">
        <v>1975</v>
      </c>
    </row>
    <row r="390" spans="1:42" ht="12.75" customHeight="1" x14ac:dyDescent="0.25">
      <c r="A390" s="24"/>
      <c r="B390" s="25"/>
      <c r="C390" s="26"/>
      <c r="D390" s="27"/>
      <c r="E390" s="62" t="e">
        <f>VLOOKUP(D390,Label!$C$2:$D$1509,2,FALSE)</f>
        <v>#N/A</v>
      </c>
      <c r="F390" s="28"/>
      <c r="G390" s="28"/>
      <c r="H390" s="30"/>
      <c r="I390" s="30"/>
      <c r="J390" s="30"/>
      <c r="K390" s="30"/>
      <c r="L390" s="30"/>
      <c r="M390" s="30"/>
      <c r="N390" s="30"/>
      <c r="O390" s="30"/>
      <c r="P390" s="45"/>
      <c r="Q390" s="30"/>
      <c r="R390" s="30"/>
      <c r="S390" s="31"/>
      <c r="T390" s="31"/>
      <c r="U390" s="31"/>
      <c r="V390" s="31"/>
      <c r="W390" s="31"/>
      <c r="X390" s="31"/>
      <c r="Y390" s="31"/>
      <c r="Z390" s="31"/>
      <c r="AA390" s="9" t="str">
        <f t="shared" si="26"/>
        <v/>
      </c>
      <c r="AB390" s="9" t="b">
        <f t="shared" si="27"/>
        <v>0</v>
      </c>
      <c r="AC390" s="9" t="b">
        <f t="shared" si="28"/>
        <v>1</v>
      </c>
      <c r="AD390" s="51" t="str">
        <f t="shared" si="29"/>
        <v/>
      </c>
      <c r="AE390" s="51" t="str">
        <f t="shared" si="30"/>
        <v/>
      </c>
      <c r="AO390" s="40" t="s">
        <v>464</v>
      </c>
      <c r="AP390" s="41" t="s">
        <v>1976</v>
      </c>
    </row>
    <row r="391" spans="1:42" ht="12.75" customHeight="1" x14ac:dyDescent="0.25">
      <c r="A391" s="24"/>
      <c r="B391" s="25"/>
      <c r="C391" s="26"/>
      <c r="D391" s="27"/>
      <c r="E391" s="62" t="e">
        <f>VLOOKUP(D391,Label!$C$2:$D$1509,2,FALSE)</f>
        <v>#N/A</v>
      </c>
      <c r="F391" s="28"/>
      <c r="G391" s="28"/>
      <c r="H391" s="30"/>
      <c r="I391" s="30"/>
      <c r="J391" s="30"/>
      <c r="K391" s="30"/>
      <c r="L391" s="30"/>
      <c r="M391" s="30"/>
      <c r="N391" s="30"/>
      <c r="O391" s="30"/>
      <c r="P391" s="45"/>
      <c r="Q391" s="30"/>
      <c r="R391" s="30"/>
      <c r="S391" s="31"/>
      <c r="T391" s="31"/>
      <c r="U391" s="31"/>
      <c r="V391" s="31"/>
      <c r="W391" s="31"/>
      <c r="X391" s="31"/>
      <c r="Y391" s="31"/>
      <c r="Z391" s="31"/>
      <c r="AA391" s="9" t="str">
        <f t="shared" si="26"/>
        <v/>
      </c>
      <c r="AB391" s="9" t="b">
        <f t="shared" si="27"/>
        <v>0</v>
      </c>
      <c r="AC391" s="9" t="b">
        <f t="shared" si="28"/>
        <v>1</v>
      </c>
      <c r="AD391" s="51" t="str">
        <f t="shared" si="29"/>
        <v/>
      </c>
      <c r="AE391" s="51" t="str">
        <f t="shared" si="30"/>
        <v/>
      </c>
      <c r="AO391" s="40" t="s">
        <v>465</v>
      </c>
      <c r="AP391" s="41" t="s">
        <v>1977</v>
      </c>
    </row>
    <row r="392" spans="1:42" ht="12.75" customHeight="1" x14ac:dyDescent="0.25">
      <c r="A392" s="24"/>
      <c r="B392" s="25"/>
      <c r="C392" s="26"/>
      <c r="D392" s="27"/>
      <c r="E392" s="62" t="e">
        <f>VLOOKUP(D392,Label!$C$2:$D$1509,2,FALSE)</f>
        <v>#N/A</v>
      </c>
      <c r="F392" s="28"/>
      <c r="G392" s="28"/>
      <c r="H392" s="30"/>
      <c r="I392" s="30"/>
      <c r="J392" s="30"/>
      <c r="K392" s="30"/>
      <c r="L392" s="30"/>
      <c r="M392" s="30"/>
      <c r="N392" s="30"/>
      <c r="O392" s="30"/>
      <c r="P392" s="45"/>
      <c r="Q392" s="30"/>
      <c r="R392" s="30"/>
      <c r="S392" s="31"/>
      <c r="T392" s="31"/>
      <c r="U392" s="31"/>
      <c r="V392" s="31"/>
      <c r="W392" s="31"/>
      <c r="X392" s="31"/>
      <c r="Y392" s="31"/>
      <c r="Z392" s="31"/>
      <c r="AA392" s="9" t="str">
        <f t="shared" ref="AA392:AA455" si="31">IF(AND(OR(AB392=FALSE,AC392=FALSE),OR(COUNTBLANK(A392:D392)&lt;&gt;COLUMNS(A392:D392),COUNTBLANK(F392:Z392)&lt;&gt;COLUMNS(F392:Z392))),"KO","")</f>
        <v/>
      </c>
      <c r="AB392" s="9" t="b">
        <f t="shared" ref="AB392:AB455" si="32">IF(OR(ISBLANK(A392),ISBLANK(B392),ISBLANK(C392),ISBLANK(D392),ISBLANK(F392),ISBLANK(H392),ISBLANK(I392),ISBLANK(J392),ISBLANK(K392),ISBLANK(L392),ISBLANK(M392),ISBLANK(N392),ISBLANK(O392),ISBLANK(Q392),ISBLANK(S392),ISBLANK(T392),ISBLANK(U392),ISBLANK(V392),ISBLANK(W392),ISBLANK(X392),ISBLANK(Y392),ISBLANK(Z392)),FALSE,TRUE)</f>
        <v>0</v>
      </c>
      <c r="AC392" s="9" t="b">
        <f t="shared" ref="AC392:AC455" si="33">IF((O392="Voucher"=NOT(ISBLANK(P392))),TRUE,FALSE)</f>
        <v>1</v>
      </c>
      <c r="AD392" s="51" t="str">
        <f t="shared" ref="AD392:AD455" si="34">IF(AND(AA392="KO",OR(COUNTBLANK(A392:D392)&lt;&gt;COLUMNS(A392:D392),COUNTBLANK(F392:Z392)&lt;&gt;COLUMNS(F392:Z392))),"ATTENZIONE!!! NON TUTTI I CAMPI OBBLIGATORI SONO STATI COMPILATI","")</f>
        <v/>
      </c>
      <c r="AE392" s="51" t="str">
        <f t="shared" ref="AE392:AE397" si="35">IF(Z392="KO","ATTENZIONE!!! NON TUTTI I CAMPI OBBLIGATORI SONO STATI COMPILATI","")</f>
        <v/>
      </c>
      <c r="AO392" s="40" t="s">
        <v>466</v>
      </c>
      <c r="AP392" s="41" t="s">
        <v>1978</v>
      </c>
    </row>
    <row r="393" spans="1:42" ht="12.75" customHeight="1" x14ac:dyDescent="0.25">
      <c r="A393" s="24"/>
      <c r="B393" s="25"/>
      <c r="C393" s="26"/>
      <c r="D393" s="27"/>
      <c r="E393" s="62" t="e">
        <f>VLOOKUP(D393,Label!$C$2:$D$1509,2,FALSE)</f>
        <v>#N/A</v>
      </c>
      <c r="F393" s="28"/>
      <c r="G393" s="28"/>
      <c r="H393" s="30"/>
      <c r="I393" s="30"/>
      <c r="J393" s="30"/>
      <c r="K393" s="30"/>
      <c r="L393" s="30"/>
      <c r="M393" s="30"/>
      <c r="N393" s="30"/>
      <c r="O393" s="30"/>
      <c r="P393" s="45"/>
      <c r="Q393" s="30"/>
      <c r="R393" s="30"/>
      <c r="S393" s="31"/>
      <c r="T393" s="31"/>
      <c r="U393" s="31"/>
      <c r="V393" s="31"/>
      <c r="W393" s="31"/>
      <c r="X393" s="31"/>
      <c r="Y393" s="31"/>
      <c r="Z393" s="31"/>
      <c r="AA393" s="9" t="str">
        <f t="shared" si="31"/>
        <v/>
      </c>
      <c r="AB393" s="9" t="b">
        <f t="shared" si="32"/>
        <v>0</v>
      </c>
      <c r="AC393" s="9" t="b">
        <f t="shared" si="33"/>
        <v>1</v>
      </c>
      <c r="AD393" s="51" t="str">
        <f t="shared" si="34"/>
        <v/>
      </c>
      <c r="AE393" s="51" t="str">
        <f t="shared" si="35"/>
        <v/>
      </c>
      <c r="AO393" s="40" t="s">
        <v>467</v>
      </c>
      <c r="AP393" s="41" t="s">
        <v>1979</v>
      </c>
    </row>
    <row r="394" spans="1:42" ht="12.75" customHeight="1" x14ac:dyDescent="0.25">
      <c r="A394" s="24"/>
      <c r="B394" s="25"/>
      <c r="C394" s="26"/>
      <c r="D394" s="27"/>
      <c r="E394" s="62" t="e">
        <f>VLOOKUP(D394,Label!$C$2:$D$1509,2,FALSE)</f>
        <v>#N/A</v>
      </c>
      <c r="F394" s="28"/>
      <c r="G394" s="28"/>
      <c r="H394" s="30"/>
      <c r="I394" s="30"/>
      <c r="J394" s="30"/>
      <c r="K394" s="30"/>
      <c r="L394" s="30"/>
      <c r="M394" s="30"/>
      <c r="N394" s="30"/>
      <c r="O394" s="30"/>
      <c r="P394" s="45"/>
      <c r="Q394" s="30"/>
      <c r="R394" s="30"/>
      <c r="S394" s="31"/>
      <c r="T394" s="31"/>
      <c r="U394" s="31"/>
      <c r="V394" s="31"/>
      <c r="W394" s="31"/>
      <c r="X394" s="31"/>
      <c r="Y394" s="31"/>
      <c r="Z394" s="31"/>
      <c r="AA394" s="9" t="str">
        <f t="shared" si="31"/>
        <v/>
      </c>
      <c r="AB394" s="9" t="b">
        <f t="shared" si="32"/>
        <v>0</v>
      </c>
      <c r="AC394" s="9" t="b">
        <f t="shared" si="33"/>
        <v>1</v>
      </c>
      <c r="AD394" s="51" t="str">
        <f t="shared" si="34"/>
        <v/>
      </c>
      <c r="AE394" s="51" t="str">
        <f t="shared" si="35"/>
        <v/>
      </c>
      <c r="AO394" s="40" t="s">
        <v>468</v>
      </c>
      <c r="AP394" s="41" t="s">
        <v>1980</v>
      </c>
    </row>
    <row r="395" spans="1:42" ht="12.75" customHeight="1" x14ac:dyDescent="0.25">
      <c r="A395" s="24"/>
      <c r="B395" s="25"/>
      <c r="C395" s="26"/>
      <c r="D395" s="27"/>
      <c r="E395" s="62" t="e">
        <f>VLOOKUP(D395,Label!$C$2:$D$1509,2,FALSE)</f>
        <v>#N/A</v>
      </c>
      <c r="F395" s="28"/>
      <c r="G395" s="28"/>
      <c r="H395" s="30"/>
      <c r="I395" s="30"/>
      <c r="J395" s="30"/>
      <c r="K395" s="30"/>
      <c r="L395" s="30"/>
      <c r="M395" s="30"/>
      <c r="N395" s="30"/>
      <c r="O395" s="30"/>
      <c r="P395" s="45"/>
      <c r="Q395" s="30"/>
      <c r="R395" s="30"/>
      <c r="S395" s="31"/>
      <c r="T395" s="31"/>
      <c r="U395" s="31"/>
      <c r="V395" s="31"/>
      <c r="W395" s="31"/>
      <c r="X395" s="31"/>
      <c r="Y395" s="31"/>
      <c r="Z395" s="31"/>
      <c r="AA395" s="9" t="str">
        <f t="shared" si="31"/>
        <v/>
      </c>
      <c r="AB395" s="9" t="b">
        <f t="shared" si="32"/>
        <v>0</v>
      </c>
      <c r="AC395" s="9" t="b">
        <f t="shared" si="33"/>
        <v>1</v>
      </c>
      <c r="AD395" s="51" t="str">
        <f t="shared" si="34"/>
        <v/>
      </c>
      <c r="AE395" s="51" t="str">
        <f t="shared" si="35"/>
        <v/>
      </c>
      <c r="AO395" s="40" t="s">
        <v>469</v>
      </c>
      <c r="AP395" s="41" t="s">
        <v>1981</v>
      </c>
    </row>
    <row r="396" spans="1:42" ht="12.75" customHeight="1" x14ac:dyDescent="0.25">
      <c r="A396" s="24"/>
      <c r="B396" s="25"/>
      <c r="C396" s="26"/>
      <c r="D396" s="27"/>
      <c r="E396" s="62" t="e">
        <f>VLOOKUP(D396,Label!$C$2:$D$1509,2,FALSE)</f>
        <v>#N/A</v>
      </c>
      <c r="F396" s="28"/>
      <c r="G396" s="28"/>
      <c r="H396" s="30"/>
      <c r="I396" s="30"/>
      <c r="J396" s="30"/>
      <c r="K396" s="30"/>
      <c r="L396" s="30"/>
      <c r="M396" s="30"/>
      <c r="N396" s="30"/>
      <c r="O396" s="30"/>
      <c r="P396" s="45"/>
      <c r="Q396" s="30"/>
      <c r="R396" s="30"/>
      <c r="S396" s="31"/>
      <c r="T396" s="31"/>
      <c r="U396" s="31"/>
      <c r="V396" s="31"/>
      <c r="W396" s="31"/>
      <c r="X396" s="31"/>
      <c r="Y396" s="31"/>
      <c r="Z396" s="31"/>
      <c r="AA396" s="9" t="str">
        <f t="shared" si="31"/>
        <v/>
      </c>
      <c r="AB396" s="9" t="b">
        <f t="shared" si="32"/>
        <v>0</v>
      </c>
      <c r="AC396" s="9" t="b">
        <f t="shared" si="33"/>
        <v>1</v>
      </c>
      <c r="AD396" s="51" t="str">
        <f t="shared" si="34"/>
        <v/>
      </c>
      <c r="AE396" s="51" t="str">
        <f t="shared" si="35"/>
        <v/>
      </c>
      <c r="AO396" s="40" t="s">
        <v>470</v>
      </c>
      <c r="AP396" s="41" t="s">
        <v>1982</v>
      </c>
    </row>
    <row r="397" spans="1:42" ht="12.75" customHeight="1" x14ac:dyDescent="0.25">
      <c r="A397" s="24"/>
      <c r="B397" s="25"/>
      <c r="C397" s="26"/>
      <c r="D397" s="27"/>
      <c r="E397" s="62" t="e">
        <f>VLOOKUP(D397,Label!$C$2:$D$1509,2,FALSE)</f>
        <v>#N/A</v>
      </c>
      <c r="F397" s="28"/>
      <c r="G397" s="28"/>
      <c r="H397" s="30"/>
      <c r="I397" s="30"/>
      <c r="J397" s="30"/>
      <c r="K397" s="30"/>
      <c r="L397" s="30"/>
      <c r="M397" s="30"/>
      <c r="N397" s="30"/>
      <c r="O397" s="30"/>
      <c r="P397" s="45"/>
      <c r="Q397" s="30"/>
      <c r="R397" s="30"/>
      <c r="S397" s="31"/>
      <c r="T397" s="31"/>
      <c r="U397" s="31"/>
      <c r="V397" s="31"/>
      <c r="W397" s="31"/>
      <c r="X397" s="31"/>
      <c r="Y397" s="31"/>
      <c r="Z397" s="31"/>
      <c r="AA397" s="9" t="str">
        <f t="shared" si="31"/>
        <v/>
      </c>
      <c r="AB397" s="9" t="b">
        <f t="shared" si="32"/>
        <v>0</v>
      </c>
      <c r="AC397" s="9" t="b">
        <f t="shared" si="33"/>
        <v>1</v>
      </c>
      <c r="AD397" s="51" t="str">
        <f t="shared" si="34"/>
        <v/>
      </c>
      <c r="AE397" s="51" t="str">
        <f t="shared" si="35"/>
        <v/>
      </c>
      <c r="AO397" s="40" t="s">
        <v>471</v>
      </c>
      <c r="AP397" s="41" t="s">
        <v>1983</v>
      </c>
    </row>
    <row r="398" spans="1:42" ht="12.75" customHeight="1" x14ac:dyDescent="0.25">
      <c r="A398" s="24"/>
      <c r="B398" s="25"/>
      <c r="C398" s="26"/>
      <c r="D398" s="27"/>
      <c r="E398" s="62" t="e">
        <f>VLOOKUP(D398,Label!$C$2:$D$1509,2,FALSE)</f>
        <v>#N/A</v>
      </c>
      <c r="F398" s="28"/>
      <c r="G398" s="28"/>
      <c r="H398" s="30"/>
      <c r="I398" s="30"/>
      <c r="J398" s="30"/>
      <c r="K398" s="30"/>
      <c r="L398" s="30"/>
      <c r="M398" s="30"/>
      <c r="N398" s="30"/>
      <c r="O398" s="30"/>
      <c r="P398" s="45"/>
      <c r="Q398" s="30"/>
      <c r="R398" s="30"/>
      <c r="S398" s="31"/>
      <c r="T398" s="31"/>
      <c r="U398" s="31"/>
      <c r="V398" s="31"/>
      <c r="W398" s="31"/>
      <c r="X398" s="31"/>
      <c r="Y398" s="31"/>
      <c r="Z398" s="31"/>
      <c r="AA398" s="9" t="str">
        <f t="shared" si="31"/>
        <v/>
      </c>
      <c r="AB398" s="9" t="b">
        <f t="shared" si="32"/>
        <v>0</v>
      </c>
      <c r="AC398" s="9" t="b">
        <f t="shared" si="33"/>
        <v>1</v>
      </c>
      <c r="AD398" s="51" t="str">
        <f t="shared" si="34"/>
        <v/>
      </c>
      <c r="AE398" s="51" t="str">
        <f>IF(Z398="KO","ATTENZIONE!!! NON TUTTI I CAMPI OBBLIGATORI SONO STATI COMPILATI","")</f>
        <v/>
      </c>
      <c r="AO398" s="40" t="s">
        <v>472</v>
      </c>
      <c r="AP398" s="41" t="s">
        <v>1984</v>
      </c>
    </row>
    <row r="399" spans="1:42" ht="12.75" customHeight="1" x14ac:dyDescent="0.25">
      <c r="A399" s="24"/>
      <c r="B399" s="25"/>
      <c r="C399" s="26"/>
      <c r="D399" s="27"/>
      <c r="E399" s="62" t="e">
        <f>VLOOKUP(D399,Label!$C$2:$D$1509,2,FALSE)</f>
        <v>#N/A</v>
      </c>
      <c r="F399" s="28"/>
      <c r="G399" s="28"/>
      <c r="H399" s="30"/>
      <c r="I399" s="30"/>
      <c r="J399" s="30"/>
      <c r="K399" s="30"/>
      <c r="L399" s="30"/>
      <c r="M399" s="30"/>
      <c r="N399" s="30"/>
      <c r="O399" s="30"/>
      <c r="P399" s="45"/>
      <c r="Q399" s="30"/>
      <c r="R399" s="30"/>
      <c r="S399" s="31"/>
      <c r="T399" s="31"/>
      <c r="U399" s="31"/>
      <c r="V399" s="31"/>
      <c r="W399" s="31"/>
      <c r="X399" s="31"/>
      <c r="Y399" s="31"/>
      <c r="Z399" s="31"/>
      <c r="AA399" s="9" t="str">
        <f t="shared" si="31"/>
        <v/>
      </c>
      <c r="AB399" s="9" t="b">
        <f t="shared" si="32"/>
        <v>0</v>
      </c>
      <c r="AC399" s="9" t="b">
        <f t="shared" si="33"/>
        <v>1</v>
      </c>
      <c r="AD399" s="51" t="str">
        <f t="shared" si="34"/>
        <v/>
      </c>
      <c r="AE399" s="51" t="str">
        <f>IF(Z399="KO","ATTENZIONE!!! NON TUTTI I CAMPI OBBLIGATORI SONO STATI COMPILATI","")</f>
        <v/>
      </c>
      <c r="AO399" s="40" t="s">
        <v>473</v>
      </c>
      <c r="AP399" s="41" t="s">
        <v>1985</v>
      </c>
    </row>
    <row r="400" spans="1:42" ht="12.75" customHeight="1" x14ac:dyDescent="0.25">
      <c r="A400" s="24"/>
      <c r="B400" s="25"/>
      <c r="C400" s="26"/>
      <c r="D400" s="27"/>
      <c r="E400" s="62" t="e">
        <f>VLOOKUP(D400,Label!$C$2:$D$1509,2,FALSE)</f>
        <v>#N/A</v>
      </c>
      <c r="F400" s="28"/>
      <c r="G400" s="28"/>
      <c r="H400" s="30"/>
      <c r="I400" s="30"/>
      <c r="J400" s="30"/>
      <c r="K400" s="30"/>
      <c r="L400" s="30"/>
      <c r="M400" s="30"/>
      <c r="N400" s="30"/>
      <c r="O400" s="30"/>
      <c r="P400" s="45"/>
      <c r="Q400" s="30"/>
      <c r="R400" s="30"/>
      <c r="S400" s="31"/>
      <c r="T400" s="31"/>
      <c r="U400" s="31"/>
      <c r="V400" s="31"/>
      <c r="W400" s="31"/>
      <c r="X400" s="31"/>
      <c r="Y400" s="31"/>
      <c r="Z400" s="31"/>
      <c r="AA400" s="9" t="str">
        <f t="shared" si="31"/>
        <v/>
      </c>
      <c r="AB400" s="9" t="b">
        <f t="shared" si="32"/>
        <v>0</v>
      </c>
      <c r="AC400" s="9" t="b">
        <f t="shared" si="33"/>
        <v>1</v>
      </c>
      <c r="AD400" s="51" t="str">
        <f t="shared" si="34"/>
        <v/>
      </c>
      <c r="AO400" s="40" t="s">
        <v>474</v>
      </c>
      <c r="AP400" s="41" t="s">
        <v>1986</v>
      </c>
    </row>
    <row r="401" spans="1:42" ht="12.75" customHeight="1" x14ac:dyDescent="0.25">
      <c r="A401" s="24"/>
      <c r="B401" s="25"/>
      <c r="C401" s="26"/>
      <c r="D401" s="27"/>
      <c r="E401" s="62" t="e">
        <f>VLOOKUP(D401,Label!$C$2:$D$1509,2,FALSE)</f>
        <v>#N/A</v>
      </c>
      <c r="F401" s="28"/>
      <c r="G401" s="28"/>
      <c r="H401" s="30"/>
      <c r="I401" s="30"/>
      <c r="J401" s="30"/>
      <c r="K401" s="30"/>
      <c r="L401" s="30"/>
      <c r="M401" s="30"/>
      <c r="N401" s="30"/>
      <c r="O401" s="30"/>
      <c r="P401" s="45"/>
      <c r="Q401" s="30"/>
      <c r="R401" s="30"/>
      <c r="S401" s="31"/>
      <c r="T401" s="31"/>
      <c r="U401" s="31"/>
      <c r="V401" s="31"/>
      <c r="W401" s="31"/>
      <c r="X401" s="31"/>
      <c r="Y401" s="31"/>
      <c r="Z401" s="31"/>
      <c r="AA401" s="9" t="str">
        <f t="shared" si="31"/>
        <v/>
      </c>
      <c r="AB401" s="9" t="b">
        <f t="shared" si="32"/>
        <v>0</v>
      </c>
      <c r="AC401" s="9" t="b">
        <f t="shared" si="33"/>
        <v>1</v>
      </c>
      <c r="AD401" s="51" t="str">
        <f t="shared" si="34"/>
        <v/>
      </c>
      <c r="AO401" s="40" t="s">
        <v>475</v>
      </c>
      <c r="AP401" s="41" t="s">
        <v>1987</v>
      </c>
    </row>
    <row r="402" spans="1:42" ht="12.75" customHeight="1" x14ac:dyDescent="0.25">
      <c r="A402" s="24"/>
      <c r="B402" s="25"/>
      <c r="C402" s="26"/>
      <c r="D402" s="27"/>
      <c r="E402" s="62" t="e">
        <f>VLOOKUP(D402,Label!$C$2:$D$1509,2,FALSE)</f>
        <v>#N/A</v>
      </c>
      <c r="F402" s="28"/>
      <c r="G402" s="28"/>
      <c r="H402" s="30"/>
      <c r="I402" s="30"/>
      <c r="J402" s="30"/>
      <c r="K402" s="30"/>
      <c r="L402" s="30"/>
      <c r="M402" s="30"/>
      <c r="N402" s="30"/>
      <c r="O402" s="30"/>
      <c r="P402" s="45"/>
      <c r="Q402" s="30"/>
      <c r="R402" s="30"/>
      <c r="S402" s="31"/>
      <c r="T402" s="31"/>
      <c r="U402" s="31"/>
      <c r="V402" s="31"/>
      <c r="W402" s="31"/>
      <c r="X402" s="31"/>
      <c r="Y402" s="31"/>
      <c r="Z402" s="31"/>
      <c r="AA402" s="9" t="str">
        <f t="shared" si="31"/>
        <v/>
      </c>
      <c r="AB402" s="9" t="b">
        <f t="shared" si="32"/>
        <v>0</v>
      </c>
      <c r="AC402" s="9" t="b">
        <f t="shared" si="33"/>
        <v>1</v>
      </c>
      <c r="AD402" s="51" t="str">
        <f t="shared" si="34"/>
        <v/>
      </c>
      <c r="AO402" s="40" t="s">
        <v>476</v>
      </c>
      <c r="AP402" s="41" t="s">
        <v>1988</v>
      </c>
    </row>
    <row r="403" spans="1:42" ht="12.75" customHeight="1" x14ac:dyDescent="0.25">
      <c r="A403" s="24"/>
      <c r="B403" s="25"/>
      <c r="C403" s="26"/>
      <c r="D403" s="27"/>
      <c r="E403" s="62" t="e">
        <f>VLOOKUP(D403,Label!$C$2:$D$1509,2,FALSE)</f>
        <v>#N/A</v>
      </c>
      <c r="F403" s="28"/>
      <c r="G403" s="28"/>
      <c r="H403" s="30"/>
      <c r="I403" s="30"/>
      <c r="J403" s="30"/>
      <c r="K403" s="30"/>
      <c r="L403" s="30"/>
      <c r="M403" s="30"/>
      <c r="N403" s="30"/>
      <c r="O403" s="30"/>
      <c r="P403" s="45"/>
      <c r="Q403" s="30"/>
      <c r="R403" s="30"/>
      <c r="S403" s="31"/>
      <c r="T403" s="31"/>
      <c r="U403" s="31"/>
      <c r="V403" s="31"/>
      <c r="W403" s="31"/>
      <c r="X403" s="31"/>
      <c r="Y403" s="31"/>
      <c r="Z403" s="31"/>
      <c r="AA403" s="9" t="str">
        <f t="shared" si="31"/>
        <v/>
      </c>
      <c r="AB403" s="9" t="b">
        <f t="shared" si="32"/>
        <v>0</v>
      </c>
      <c r="AC403" s="9" t="b">
        <f t="shared" si="33"/>
        <v>1</v>
      </c>
      <c r="AD403" s="51" t="str">
        <f t="shared" si="34"/>
        <v/>
      </c>
      <c r="AO403" s="40" t="s">
        <v>477</v>
      </c>
      <c r="AP403" s="41" t="s">
        <v>1989</v>
      </c>
    </row>
    <row r="404" spans="1:42" ht="12.75" customHeight="1" x14ac:dyDescent="0.25">
      <c r="A404" s="24"/>
      <c r="B404" s="25"/>
      <c r="C404" s="26"/>
      <c r="D404" s="27"/>
      <c r="E404" s="62" t="e">
        <f>VLOOKUP(D404,Label!$C$2:$D$1509,2,FALSE)</f>
        <v>#N/A</v>
      </c>
      <c r="F404" s="28"/>
      <c r="G404" s="28"/>
      <c r="H404" s="30"/>
      <c r="I404" s="30"/>
      <c r="J404" s="30"/>
      <c r="K404" s="30"/>
      <c r="L404" s="30"/>
      <c r="M404" s="30"/>
      <c r="N404" s="30"/>
      <c r="O404" s="30"/>
      <c r="P404" s="45"/>
      <c r="Q404" s="30"/>
      <c r="R404" s="30"/>
      <c r="S404" s="31"/>
      <c r="T404" s="31"/>
      <c r="U404" s="31"/>
      <c r="V404" s="31"/>
      <c r="W404" s="31"/>
      <c r="X404" s="31"/>
      <c r="Y404" s="31"/>
      <c r="Z404" s="31"/>
      <c r="AA404" s="9" t="str">
        <f t="shared" si="31"/>
        <v/>
      </c>
      <c r="AB404" s="9" t="b">
        <f t="shared" si="32"/>
        <v>0</v>
      </c>
      <c r="AC404" s="9" t="b">
        <f t="shared" si="33"/>
        <v>1</v>
      </c>
      <c r="AD404" s="51" t="str">
        <f t="shared" si="34"/>
        <v/>
      </c>
      <c r="AO404" s="40" t="s">
        <v>478</v>
      </c>
      <c r="AP404" s="41" t="s">
        <v>1990</v>
      </c>
    </row>
    <row r="405" spans="1:42" ht="12.75" customHeight="1" x14ac:dyDescent="0.25">
      <c r="A405" s="24"/>
      <c r="B405" s="25"/>
      <c r="C405" s="26"/>
      <c r="D405" s="27"/>
      <c r="E405" s="62" t="e">
        <f>VLOOKUP(D405,Label!$C$2:$D$1509,2,FALSE)</f>
        <v>#N/A</v>
      </c>
      <c r="F405" s="28"/>
      <c r="G405" s="28"/>
      <c r="H405" s="30"/>
      <c r="I405" s="30"/>
      <c r="J405" s="30"/>
      <c r="K405" s="30"/>
      <c r="L405" s="30"/>
      <c r="M405" s="30"/>
      <c r="N405" s="30"/>
      <c r="O405" s="30"/>
      <c r="P405" s="45"/>
      <c r="Q405" s="30"/>
      <c r="R405" s="30"/>
      <c r="S405" s="31"/>
      <c r="T405" s="31"/>
      <c r="U405" s="31"/>
      <c r="V405" s="31"/>
      <c r="W405" s="31"/>
      <c r="X405" s="31"/>
      <c r="Y405" s="31"/>
      <c r="Z405" s="31"/>
      <c r="AA405" s="9" t="str">
        <f t="shared" si="31"/>
        <v/>
      </c>
      <c r="AB405" s="9" t="b">
        <f t="shared" si="32"/>
        <v>0</v>
      </c>
      <c r="AC405" s="9" t="b">
        <f t="shared" si="33"/>
        <v>1</v>
      </c>
      <c r="AD405" s="51" t="str">
        <f t="shared" si="34"/>
        <v/>
      </c>
      <c r="AO405" s="40" t="s">
        <v>479</v>
      </c>
      <c r="AP405" s="41" t="s">
        <v>1991</v>
      </c>
    </row>
    <row r="406" spans="1:42" ht="12.75" customHeight="1" x14ac:dyDescent="0.25">
      <c r="A406" s="24"/>
      <c r="B406" s="25"/>
      <c r="C406" s="26"/>
      <c r="D406" s="27"/>
      <c r="E406" s="62" t="e">
        <f>VLOOKUP(D406,Label!$C$2:$D$1509,2,FALSE)</f>
        <v>#N/A</v>
      </c>
      <c r="F406" s="28"/>
      <c r="G406" s="28"/>
      <c r="H406" s="30"/>
      <c r="I406" s="30"/>
      <c r="J406" s="30"/>
      <c r="K406" s="30"/>
      <c r="L406" s="30"/>
      <c r="M406" s="30"/>
      <c r="N406" s="30"/>
      <c r="O406" s="30"/>
      <c r="P406" s="45"/>
      <c r="Q406" s="30"/>
      <c r="R406" s="30"/>
      <c r="S406" s="31"/>
      <c r="T406" s="31"/>
      <c r="U406" s="31"/>
      <c r="V406" s="31"/>
      <c r="W406" s="31"/>
      <c r="X406" s="31"/>
      <c r="Y406" s="31"/>
      <c r="Z406" s="31"/>
      <c r="AA406" s="9" t="str">
        <f t="shared" si="31"/>
        <v/>
      </c>
      <c r="AB406" s="9" t="b">
        <f t="shared" si="32"/>
        <v>0</v>
      </c>
      <c r="AC406" s="9" t="b">
        <f t="shared" si="33"/>
        <v>1</v>
      </c>
      <c r="AD406" s="51" t="str">
        <f t="shared" si="34"/>
        <v/>
      </c>
      <c r="AO406" s="40" t="s">
        <v>480</v>
      </c>
      <c r="AP406" s="41" t="s">
        <v>1992</v>
      </c>
    </row>
    <row r="407" spans="1:42" ht="12.75" customHeight="1" x14ac:dyDescent="0.25">
      <c r="A407" s="24"/>
      <c r="B407" s="25"/>
      <c r="C407" s="26"/>
      <c r="D407" s="27"/>
      <c r="E407" s="62" t="e">
        <f>VLOOKUP(D407,Label!$C$2:$D$1509,2,FALSE)</f>
        <v>#N/A</v>
      </c>
      <c r="F407" s="28"/>
      <c r="G407" s="28"/>
      <c r="H407" s="30"/>
      <c r="I407" s="30"/>
      <c r="J407" s="30"/>
      <c r="K407" s="30"/>
      <c r="L407" s="30"/>
      <c r="M407" s="30"/>
      <c r="N407" s="30"/>
      <c r="O407" s="30"/>
      <c r="P407" s="45"/>
      <c r="Q407" s="30"/>
      <c r="R407" s="30"/>
      <c r="S407" s="31"/>
      <c r="T407" s="31"/>
      <c r="U407" s="31"/>
      <c r="V407" s="31"/>
      <c r="W407" s="31"/>
      <c r="X407" s="31"/>
      <c r="Y407" s="31"/>
      <c r="Z407" s="31"/>
      <c r="AA407" s="9" t="str">
        <f t="shared" si="31"/>
        <v/>
      </c>
      <c r="AB407" s="9" t="b">
        <f t="shared" si="32"/>
        <v>0</v>
      </c>
      <c r="AC407" s="9" t="b">
        <f t="shared" si="33"/>
        <v>1</v>
      </c>
      <c r="AD407" s="51" t="str">
        <f t="shared" si="34"/>
        <v/>
      </c>
      <c r="AO407" s="40" t="s">
        <v>481</v>
      </c>
      <c r="AP407" s="41" t="s">
        <v>1993</v>
      </c>
    </row>
    <row r="408" spans="1:42" ht="12.75" customHeight="1" x14ac:dyDescent="0.25">
      <c r="A408" s="24"/>
      <c r="B408" s="25"/>
      <c r="C408" s="26"/>
      <c r="D408" s="27"/>
      <c r="E408" s="62" t="e">
        <f>VLOOKUP(D408,Label!$C$2:$D$1509,2,FALSE)</f>
        <v>#N/A</v>
      </c>
      <c r="F408" s="28"/>
      <c r="G408" s="28"/>
      <c r="H408" s="30"/>
      <c r="I408" s="30"/>
      <c r="J408" s="30"/>
      <c r="K408" s="30"/>
      <c r="L408" s="30"/>
      <c r="M408" s="30"/>
      <c r="N408" s="30"/>
      <c r="O408" s="30"/>
      <c r="P408" s="45"/>
      <c r="Q408" s="30"/>
      <c r="R408" s="30"/>
      <c r="S408" s="31"/>
      <c r="T408" s="31"/>
      <c r="U408" s="31"/>
      <c r="V408" s="31"/>
      <c r="W408" s="31"/>
      <c r="X408" s="31"/>
      <c r="Y408" s="31"/>
      <c r="Z408" s="31"/>
      <c r="AA408" s="9" t="str">
        <f t="shared" si="31"/>
        <v/>
      </c>
      <c r="AB408" s="9" t="b">
        <f t="shared" si="32"/>
        <v>0</v>
      </c>
      <c r="AC408" s="9" t="b">
        <f t="shared" si="33"/>
        <v>1</v>
      </c>
      <c r="AD408" s="51" t="str">
        <f t="shared" si="34"/>
        <v/>
      </c>
      <c r="AO408" s="40" t="s">
        <v>482</v>
      </c>
      <c r="AP408" s="41" t="s">
        <v>1994</v>
      </c>
    </row>
    <row r="409" spans="1:42" ht="12.75" customHeight="1" x14ac:dyDescent="0.25">
      <c r="A409" s="24"/>
      <c r="B409" s="25"/>
      <c r="C409" s="26"/>
      <c r="D409" s="27"/>
      <c r="E409" s="62" t="e">
        <f>VLOOKUP(D409,Label!$C$2:$D$1509,2,FALSE)</f>
        <v>#N/A</v>
      </c>
      <c r="F409" s="28"/>
      <c r="G409" s="28"/>
      <c r="H409" s="30"/>
      <c r="I409" s="30"/>
      <c r="J409" s="30"/>
      <c r="K409" s="30"/>
      <c r="L409" s="30"/>
      <c r="M409" s="30"/>
      <c r="N409" s="30"/>
      <c r="O409" s="30"/>
      <c r="P409" s="45"/>
      <c r="Q409" s="30"/>
      <c r="R409" s="30"/>
      <c r="S409" s="31"/>
      <c r="T409" s="31"/>
      <c r="U409" s="31"/>
      <c r="V409" s="31"/>
      <c r="W409" s="31"/>
      <c r="X409" s="31"/>
      <c r="Y409" s="31"/>
      <c r="Z409" s="31"/>
      <c r="AA409" s="9" t="str">
        <f t="shared" si="31"/>
        <v/>
      </c>
      <c r="AB409" s="9" t="b">
        <f t="shared" si="32"/>
        <v>0</v>
      </c>
      <c r="AC409" s="9" t="b">
        <f t="shared" si="33"/>
        <v>1</v>
      </c>
      <c r="AD409" s="51" t="str">
        <f t="shared" si="34"/>
        <v/>
      </c>
      <c r="AO409" s="40" t="s">
        <v>483</v>
      </c>
      <c r="AP409" s="41" t="s">
        <v>1995</v>
      </c>
    </row>
    <row r="410" spans="1:42" ht="12.75" customHeight="1" x14ac:dyDescent="0.25">
      <c r="A410" s="24"/>
      <c r="B410" s="25"/>
      <c r="C410" s="26"/>
      <c r="D410" s="27"/>
      <c r="E410" s="62" t="e">
        <f>VLOOKUP(D410,Label!$C$2:$D$1509,2,FALSE)</f>
        <v>#N/A</v>
      </c>
      <c r="F410" s="28"/>
      <c r="G410" s="28"/>
      <c r="H410" s="30"/>
      <c r="I410" s="30"/>
      <c r="J410" s="30"/>
      <c r="K410" s="30"/>
      <c r="L410" s="30"/>
      <c r="M410" s="30"/>
      <c r="N410" s="30"/>
      <c r="O410" s="30"/>
      <c r="P410" s="45"/>
      <c r="Q410" s="30"/>
      <c r="R410" s="30"/>
      <c r="S410" s="31"/>
      <c r="T410" s="31"/>
      <c r="U410" s="31"/>
      <c r="V410" s="31"/>
      <c r="W410" s="31"/>
      <c r="X410" s="31"/>
      <c r="Y410" s="31"/>
      <c r="Z410" s="31"/>
      <c r="AA410" s="9" t="str">
        <f t="shared" si="31"/>
        <v/>
      </c>
      <c r="AB410" s="9" t="b">
        <f t="shared" si="32"/>
        <v>0</v>
      </c>
      <c r="AC410" s="9" t="b">
        <f t="shared" si="33"/>
        <v>1</v>
      </c>
      <c r="AD410" s="51" t="str">
        <f t="shared" si="34"/>
        <v/>
      </c>
      <c r="AO410" s="40" t="s">
        <v>484</v>
      </c>
      <c r="AP410" s="41" t="s">
        <v>1996</v>
      </c>
    </row>
    <row r="411" spans="1:42" ht="12.75" customHeight="1" x14ac:dyDescent="0.25">
      <c r="A411" s="24"/>
      <c r="B411" s="25"/>
      <c r="C411" s="26"/>
      <c r="D411" s="27"/>
      <c r="E411" s="62" t="e">
        <f>VLOOKUP(D411,Label!$C$2:$D$1509,2,FALSE)</f>
        <v>#N/A</v>
      </c>
      <c r="F411" s="28"/>
      <c r="G411" s="28"/>
      <c r="H411" s="30"/>
      <c r="I411" s="30"/>
      <c r="J411" s="30"/>
      <c r="K411" s="30"/>
      <c r="L411" s="30"/>
      <c r="M411" s="30"/>
      <c r="N411" s="30"/>
      <c r="O411" s="30"/>
      <c r="P411" s="45"/>
      <c r="Q411" s="30"/>
      <c r="R411" s="30"/>
      <c r="S411" s="31"/>
      <c r="T411" s="31"/>
      <c r="U411" s="31"/>
      <c r="V411" s="31"/>
      <c r="W411" s="31"/>
      <c r="X411" s="31"/>
      <c r="Y411" s="31"/>
      <c r="Z411" s="31"/>
      <c r="AA411" s="9" t="str">
        <f t="shared" si="31"/>
        <v/>
      </c>
      <c r="AB411" s="9" t="b">
        <f t="shared" si="32"/>
        <v>0</v>
      </c>
      <c r="AC411" s="9" t="b">
        <f t="shared" si="33"/>
        <v>1</v>
      </c>
      <c r="AD411" s="51" t="str">
        <f t="shared" si="34"/>
        <v/>
      </c>
      <c r="AO411" s="40" t="s">
        <v>485</v>
      </c>
      <c r="AP411" s="41" t="s">
        <v>1997</v>
      </c>
    </row>
    <row r="412" spans="1:42" ht="12.75" customHeight="1" x14ac:dyDescent="0.25">
      <c r="A412" s="24"/>
      <c r="B412" s="25"/>
      <c r="C412" s="26"/>
      <c r="D412" s="27"/>
      <c r="E412" s="62" t="e">
        <f>VLOOKUP(D412,Label!$C$2:$D$1509,2,FALSE)</f>
        <v>#N/A</v>
      </c>
      <c r="F412" s="28"/>
      <c r="G412" s="28"/>
      <c r="H412" s="30"/>
      <c r="I412" s="30"/>
      <c r="J412" s="30"/>
      <c r="K412" s="30"/>
      <c r="L412" s="30"/>
      <c r="M412" s="30"/>
      <c r="N412" s="30"/>
      <c r="O412" s="30"/>
      <c r="P412" s="45"/>
      <c r="Q412" s="30"/>
      <c r="R412" s="30"/>
      <c r="S412" s="31"/>
      <c r="T412" s="31"/>
      <c r="U412" s="31"/>
      <c r="V412" s="31"/>
      <c r="W412" s="31"/>
      <c r="X412" s="31"/>
      <c r="Y412" s="31"/>
      <c r="Z412" s="31"/>
      <c r="AA412" s="9" t="str">
        <f t="shared" si="31"/>
        <v/>
      </c>
      <c r="AB412" s="9" t="b">
        <f t="shared" si="32"/>
        <v>0</v>
      </c>
      <c r="AC412" s="9" t="b">
        <f t="shared" si="33"/>
        <v>1</v>
      </c>
      <c r="AD412" s="51" t="str">
        <f t="shared" si="34"/>
        <v/>
      </c>
      <c r="AO412" s="40" t="s">
        <v>486</v>
      </c>
      <c r="AP412" s="41" t="s">
        <v>1998</v>
      </c>
    </row>
    <row r="413" spans="1:42" ht="12.75" customHeight="1" x14ac:dyDescent="0.25">
      <c r="A413" s="24"/>
      <c r="B413" s="25"/>
      <c r="C413" s="26"/>
      <c r="D413" s="27"/>
      <c r="E413" s="62" t="e">
        <f>VLOOKUP(D413,Label!$C$2:$D$1509,2,FALSE)</f>
        <v>#N/A</v>
      </c>
      <c r="F413" s="28"/>
      <c r="G413" s="28"/>
      <c r="H413" s="30"/>
      <c r="I413" s="30"/>
      <c r="J413" s="30"/>
      <c r="K413" s="30"/>
      <c r="L413" s="30"/>
      <c r="M413" s="30"/>
      <c r="N413" s="30"/>
      <c r="O413" s="30"/>
      <c r="P413" s="45"/>
      <c r="Q413" s="30"/>
      <c r="R413" s="30"/>
      <c r="S413" s="31"/>
      <c r="T413" s="31"/>
      <c r="U413" s="31"/>
      <c r="V413" s="31"/>
      <c r="W413" s="31"/>
      <c r="X413" s="31"/>
      <c r="Y413" s="31"/>
      <c r="Z413" s="31"/>
      <c r="AA413" s="9" t="str">
        <f t="shared" si="31"/>
        <v/>
      </c>
      <c r="AB413" s="9" t="b">
        <f t="shared" si="32"/>
        <v>0</v>
      </c>
      <c r="AC413" s="9" t="b">
        <f t="shared" si="33"/>
        <v>1</v>
      </c>
      <c r="AD413" s="51" t="str">
        <f t="shared" si="34"/>
        <v/>
      </c>
      <c r="AO413" s="40" t="s">
        <v>487</v>
      </c>
      <c r="AP413" s="41" t="s">
        <v>1999</v>
      </c>
    </row>
    <row r="414" spans="1:42" ht="12.75" customHeight="1" x14ac:dyDescent="0.25">
      <c r="A414" s="24"/>
      <c r="B414" s="25"/>
      <c r="C414" s="26"/>
      <c r="D414" s="27"/>
      <c r="E414" s="62" t="e">
        <f>VLOOKUP(D414,Label!$C$2:$D$1509,2,FALSE)</f>
        <v>#N/A</v>
      </c>
      <c r="F414" s="28"/>
      <c r="G414" s="28"/>
      <c r="H414" s="30"/>
      <c r="I414" s="30"/>
      <c r="J414" s="30"/>
      <c r="K414" s="30"/>
      <c r="L414" s="30"/>
      <c r="M414" s="30"/>
      <c r="N414" s="30"/>
      <c r="O414" s="30"/>
      <c r="P414" s="45"/>
      <c r="Q414" s="30"/>
      <c r="R414" s="30"/>
      <c r="S414" s="31"/>
      <c r="T414" s="31"/>
      <c r="U414" s="31"/>
      <c r="V414" s="31"/>
      <c r="W414" s="31"/>
      <c r="X414" s="31"/>
      <c r="Y414" s="31"/>
      <c r="Z414" s="31"/>
      <c r="AA414" s="9" t="str">
        <f t="shared" si="31"/>
        <v/>
      </c>
      <c r="AB414" s="9" t="b">
        <f t="shared" si="32"/>
        <v>0</v>
      </c>
      <c r="AC414" s="9" t="b">
        <f t="shared" si="33"/>
        <v>1</v>
      </c>
      <c r="AD414" s="51" t="str">
        <f t="shared" si="34"/>
        <v/>
      </c>
      <c r="AO414" s="40" t="s">
        <v>488</v>
      </c>
      <c r="AP414" s="41" t="s">
        <v>2000</v>
      </c>
    </row>
    <row r="415" spans="1:42" ht="12.75" customHeight="1" x14ac:dyDescent="0.25">
      <c r="A415" s="24"/>
      <c r="B415" s="25"/>
      <c r="C415" s="26"/>
      <c r="D415" s="27"/>
      <c r="E415" s="62" t="e">
        <f>VLOOKUP(D415,Label!$C$2:$D$1509,2,FALSE)</f>
        <v>#N/A</v>
      </c>
      <c r="F415" s="28"/>
      <c r="G415" s="28"/>
      <c r="H415" s="30"/>
      <c r="I415" s="30"/>
      <c r="J415" s="30"/>
      <c r="K415" s="30"/>
      <c r="L415" s="30"/>
      <c r="M415" s="30"/>
      <c r="N415" s="30"/>
      <c r="O415" s="30"/>
      <c r="P415" s="45"/>
      <c r="Q415" s="30"/>
      <c r="R415" s="30"/>
      <c r="S415" s="31"/>
      <c r="T415" s="31"/>
      <c r="U415" s="31"/>
      <c r="V415" s="31"/>
      <c r="W415" s="31"/>
      <c r="X415" s="31"/>
      <c r="Y415" s="31"/>
      <c r="Z415" s="31"/>
      <c r="AA415" s="9" t="str">
        <f t="shared" si="31"/>
        <v/>
      </c>
      <c r="AB415" s="9" t="b">
        <f t="shared" si="32"/>
        <v>0</v>
      </c>
      <c r="AC415" s="9" t="b">
        <f t="shared" si="33"/>
        <v>1</v>
      </c>
      <c r="AD415" s="51" t="str">
        <f t="shared" si="34"/>
        <v/>
      </c>
      <c r="AO415" s="40" t="s">
        <v>489</v>
      </c>
      <c r="AP415" s="41" t="s">
        <v>2001</v>
      </c>
    </row>
    <row r="416" spans="1:42" ht="12.75" customHeight="1" x14ac:dyDescent="0.25">
      <c r="A416" s="24"/>
      <c r="B416" s="25"/>
      <c r="C416" s="26"/>
      <c r="D416" s="27"/>
      <c r="E416" s="62" t="e">
        <f>VLOOKUP(D416,Label!$C$2:$D$1509,2,FALSE)</f>
        <v>#N/A</v>
      </c>
      <c r="F416" s="28"/>
      <c r="G416" s="28"/>
      <c r="H416" s="30"/>
      <c r="I416" s="30"/>
      <c r="J416" s="30"/>
      <c r="K416" s="30"/>
      <c r="L416" s="30"/>
      <c r="M416" s="30"/>
      <c r="N416" s="30"/>
      <c r="O416" s="30"/>
      <c r="P416" s="45"/>
      <c r="Q416" s="30"/>
      <c r="R416" s="30"/>
      <c r="S416" s="31"/>
      <c r="T416" s="31"/>
      <c r="U416" s="31"/>
      <c r="V416" s="31"/>
      <c r="W416" s="31"/>
      <c r="X416" s="31"/>
      <c r="Y416" s="31"/>
      <c r="Z416" s="31"/>
      <c r="AA416" s="9" t="str">
        <f t="shared" si="31"/>
        <v/>
      </c>
      <c r="AB416" s="9" t="b">
        <f t="shared" si="32"/>
        <v>0</v>
      </c>
      <c r="AC416" s="9" t="b">
        <f t="shared" si="33"/>
        <v>1</v>
      </c>
      <c r="AD416" s="51" t="str">
        <f t="shared" si="34"/>
        <v/>
      </c>
      <c r="AO416" s="40" t="s">
        <v>490</v>
      </c>
      <c r="AP416" s="41" t="s">
        <v>2002</v>
      </c>
    </row>
    <row r="417" spans="1:42" ht="12.75" customHeight="1" x14ac:dyDescent="0.25">
      <c r="A417" s="24"/>
      <c r="B417" s="25"/>
      <c r="C417" s="26"/>
      <c r="D417" s="27"/>
      <c r="E417" s="62" t="e">
        <f>VLOOKUP(D417,Label!$C$2:$D$1509,2,FALSE)</f>
        <v>#N/A</v>
      </c>
      <c r="F417" s="28"/>
      <c r="G417" s="28"/>
      <c r="H417" s="30"/>
      <c r="I417" s="30"/>
      <c r="J417" s="30"/>
      <c r="K417" s="30"/>
      <c r="L417" s="30"/>
      <c r="M417" s="30"/>
      <c r="N417" s="30"/>
      <c r="O417" s="30"/>
      <c r="P417" s="45"/>
      <c r="Q417" s="30"/>
      <c r="R417" s="30"/>
      <c r="S417" s="31"/>
      <c r="T417" s="31"/>
      <c r="U417" s="31"/>
      <c r="V417" s="31"/>
      <c r="W417" s="31"/>
      <c r="X417" s="31"/>
      <c r="Y417" s="31"/>
      <c r="Z417" s="31"/>
      <c r="AA417" s="9" t="str">
        <f t="shared" si="31"/>
        <v/>
      </c>
      <c r="AB417" s="9" t="b">
        <f t="shared" si="32"/>
        <v>0</v>
      </c>
      <c r="AC417" s="9" t="b">
        <f t="shared" si="33"/>
        <v>1</v>
      </c>
      <c r="AD417" s="51" t="str">
        <f t="shared" si="34"/>
        <v/>
      </c>
      <c r="AO417" s="40" t="s">
        <v>491</v>
      </c>
      <c r="AP417" s="41" t="s">
        <v>2003</v>
      </c>
    </row>
    <row r="418" spans="1:42" ht="12.75" customHeight="1" x14ac:dyDescent="0.25">
      <c r="A418" s="24"/>
      <c r="B418" s="25"/>
      <c r="C418" s="26"/>
      <c r="D418" s="27"/>
      <c r="E418" s="62" t="e">
        <f>VLOOKUP(D418,Label!$C$2:$D$1509,2,FALSE)</f>
        <v>#N/A</v>
      </c>
      <c r="F418" s="28"/>
      <c r="G418" s="28"/>
      <c r="H418" s="30"/>
      <c r="I418" s="30"/>
      <c r="J418" s="30"/>
      <c r="K418" s="30"/>
      <c r="L418" s="30"/>
      <c r="M418" s="30"/>
      <c r="N418" s="30"/>
      <c r="O418" s="30"/>
      <c r="P418" s="45"/>
      <c r="Q418" s="30"/>
      <c r="R418" s="30"/>
      <c r="S418" s="31"/>
      <c r="T418" s="31"/>
      <c r="U418" s="31"/>
      <c r="V418" s="31"/>
      <c r="W418" s="31"/>
      <c r="X418" s="31"/>
      <c r="Y418" s="31"/>
      <c r="Z418" s="31"/>
      <c r="AA418" s="9" t="str">
        <f t="shared" si="31"/>
        <v/>
      </c>
      <c r="AB418" s="9" t="b">
        <f t="shared" si="32"/>
        <v>0</v>
      </c>
      <c r="AC418" s="9" t="b">
        <f t="shared" si="33"/>
        <v>1</v>
      </c>
      <c r="AD418" s="51" t="str">
        <f t="shared" si="34"/>
        <v/>
      </c>
      <c r="AO418" s="40" t="s">
        <v>492</v>
      </c>
      <c r="AP418" s="41" t="s">
        <v>2004</v>
      </c>
    </row>
    <row r="419" spans="1:42" ht="12.75" customHeight="1" x14ac:dyDescent="0.25">
      <c r="A419" s="24"/>
      <c r="B419" s="25"/>
      <c r="C419" s="26"/>
      <c r="D419" s="27"/>
      <c r="E419" s="62" t="e">
        <f>VLOOKUP(D419,Label!$C$2:$D$1509,2,FALSE)</f>
        <v>#N/A</v>
      </c>
      <c r="F419" s="28"/>
      <c r="G419" s="28"/>
      <c r="H419" s="30"/>
      <c r="I419" s="30"/>
      <c r="J419" s="30"/>
      <c r="K419" s="30"/>
      <c r="L419" s="30"/>
      <c r="M419" s="30"/>
      <c r="N419" s="30"/>
      <c r="O419" s="30"/>
      <c r="P419" s="45"/>
      <c r="Q419" s="30"/>
      <c r="R419" s="30"/>
      <c r="S419" s="31"/>
      <c r="T419" s="31"/>
      <c r="U419" s="31"/>
      <c r="V419" s="31"/>
      <c r="W419" s="31"/>
      <c r="X419" s="31"/>
      <c r="Y419" s="31"/>
      <c r="Z419" s="31"/>
      <c r="AA419" s="9" t="str">
        <f t="shared" si="31"/>
        <v/>
      </c>
      <c r="AB419" s="9" t="b">
        <f t="shared" si="32"/>
        <v>0</v>
      </c>
      <c r="AC419" s="9" t="b">
        <f t="shared" si="33"/>
        <v>1</v>
      </c>
      <c r="AD419" s="51" t="str">
        <f t="shared" si="34"/>
        <v/>
      </c>
      <c r="AO419" s="40" t="s">
        <v>493</v>
      </c>
      <c r="AP419" s="41" t="s">
        <v>2005</v>
      </c>
    </row>
    <row r="420" spans="1:42" ht="12.75" customHeight="1" x14ac:dyDescent="0.25">
      <c r="A420" s="24"/>
      <c r="B420" s="25"/>
      <c r="C420" s="26"/>
      <c r="D420" s="27"/>
      <c r="E420" s="62" t="e">
        <f>VLOOKUP(D420,Label!$C$2:$D$1509,2,FALSE)</f>
        <v>#N/A</v>
      </c>
      <c r="F420" s="28"/>
      <c r="G420" s="28"/>
      <c r="H420" s="30"/>
      <c r="I420" s="30"/>
      <c r="J420" s="30"/>
      <c r="K420" s="30"/>
      <c r="L420" s="30"/>
      <c r="M420" s="30"/>
      <c r="N420" s="30"/>
      <c r="O420" s="30"/>
      <c r="P420" s="45"/>
      <c r="Q420" s="30"/>
      <c r="R420" s="30"/>
      <c r="S420" s="31"/>
      <c r="T420" s="31"/>
      <c r="U420" s="31"/>
      <c r="V420" s="31"/>
      <c r="W420" s="31"/>
      <c r="X420" s="31"/>
      <c r="Y420" s="31"/>
      <c r="Z420" s="31"/>
      <c r="AA420" s="9" t="str">
        <f t="shared" si="31"/>
        <v/>
      </c>
      <c r="AB420" s="9" t="b">
        <f t="shared" si="32"/>
        <v>0</v>
      </c>
      <c r="AC420" s="9" t="b">
        <f t="shared" si="33"/>
        <v>1</v>
      </c>
      <c r="AD420" s="51" t="str">
        <f t="shared" si="34"/>
        <v/>
      </c>
      <c r="AO420" s="40" t="s">
        <v>494</v>
      </c>
      <c r="AP420" s="41" t="s">
        <v>2006</v>
      </c>
    </row>
    <row r="421" spans="1:42" ht="12.75" customHeight="1" x14ac:dyDescent="0.25">
      <c r="A421" s="24"/>
      <c r="B421" s="25"/>
      <c r="C421" s="26"/>
      <c r="D421" s="27"/>
      <c r="E421" s="62" t="e">
        <f>VLOOKUP(D421,Label!$C$2:$D$1509,2,FALSE)</f>
        <v>#N/A</v>
      </c>
      <c r="F421" s="28"/>
      <c r="G421" s="28"/>
      <c r="H421" s="30"/>
      <c r="I421" s="30"/>
      <c r="J421" s="30"/>
      <c r="K421" s="30"/>
      <c r="L421" s="30"/>
      <c r="M421" s="30"/>
      <c r="N421" s="30"/>
      <c r="O421" s="30"/>
      <c r="P421" s="45"/>
      <c r="Q421" s="30"/>
      <c r="R421" s="30"/>
      <c r="S421" s="31"/>
      <c r="T421" s="31"/>
      <c r="U421" s="31"/>
      <c r="V421" s="31"/>
      <c r="W421" s="31"/>
      <c r="X421" s="31"/>
      <c r="Y421" s="31"/>
      <c r="Z421" s="31"/>
      <c r="AA421" s="9" t="str">
        <f t="shared" si="31"/>
        <v/>
      </c>
      <c r="AB421" s="9" t="b">
        <f t="shared" si="32"/>
        <v>0</v>
      </c>
      <c r="AC421" s="9" t="b">
        <f t="shared" si="33"/>
        <v>1</v>
      </c>
      <c r="AD421" s="51" t="str">
        <f t="shared" si="34"/>
        <v/>
      </c>
      <c r="AO421" s="40" t="s">
        <v>497</v>
      </c>
      <c r="AP421" s="41" t="s">
        <v>2010</v>
      </c>
    </row>
    <row r="422" spans="1:42" ht="12.75" customHeight="1" x14ac:dyDescent="0.25">
      <c r="A422" s="24"/>
      <c r="B422" s="25"/>
      <c r="C422" s="26"/>
      <c r="D422" s="27"/>
      <c r="E422" s="62" t="e">
        <f>VLOOKUP(D422,Label!$C$2:$D$1509,2,FALSE)</f>
        <v>#N/A</v>
      </c>
      <c r="F422" s="28"/>
      <c r="G422" s="28"/>
      <c r="H422" s="30"/>
      <c r="I422" s="30"/>
      <c r="J422" s="30"/>
      <c r="K422" s="30"/>
      <c r="L422" s="30"/>
      <c r="M422" s="30"/>
      <c r="N422" s="30"/>
      <c r="O422" s="30"/>
      <c r="P422" s="45"/>
      <c r="Q422" s="30"/>
      <c r="R422" s="30"/>
      <c r="S422" s="31"/>
      <c r="T422" s="31"/>
      <c r="U422" s="31"/>
      <c r="V422" s="31"/>
      <c r="W422" s="31"/>
      <c r="X422" s="31"/>
      <c r="Y422" s="31"/>
      <c r="Z422" s="31"/>
      <c r="AA422" s="9" t="str">
        <f t="shared" si="31"/>
        <v/>
      </c>
      <c r="AB422" s="9" t="b">
        <f t="shared" si="32"/>
        <v>0</v>
      </c>
      <c r="AC422" s="9" t="b">
        <f t="shared" si="33"/>
        <v>1</v>
      </c>
      <c r="AD422" s="51" t="str">
        <f t="shared" si="34"/>
        <v/>
      </c>
      <c r="AO422" s="40" t="s">
        <v>79</v>
      </c>
      <c r="AP422" s="41" t="s">
        <v>2007</v>
      </c>
    </row>
    <row r="423" spans="1:42" ht="12.75" customHeight="1" x14ac:dyDescent="0.25">
      <c r="A423" s="24"/>
      <c r="B423" s="25"/>
      <c r="C423" s="26"/>
      <c r="D423" s="27"/>
      <c r="E423" s="62" t="e">
        <f>VLOOKUP(D423,Label!$C$2:$D$1509,2,FALSE)</f>
        <v>#N/A</v>
      </c>
      <c r="F423" s="28"/>
      <c r="G423" s="28"/>
      <c r="H423" s="30"/>
      <c r="I423" s="30"/>
      <c r="J423" s="30"/>
      <c r="K423" s="30"/>
      <c r="L423" s="30"/>
      <c r="M423" s="30"/>
      <c r="N423" s="30"/>
      <c r="O423" s="30"/>
      <c r="P423" s="45"/>
      <c r="Q423" s="30"/>
      <c r="R423" s="30"/>
      <c r="S423" s="31"/>
      <c r="T423" s="31"/>
      <c r="U423" s="31"/>
      <c r="V423" s="31"/>
      <c r="W423" s="31"/>
      <c r="X423" s="31"/>
      <c r="Y423" s="31"/>
      <c r="Z423" s="31"/>
      <c r="AA423" s="9" t="str">
        <f t="shared" si="31"/>
        <v/>
      </c>
      <c r="AB423" s="9" t="b">
        <f t="shared" si="32"/>
        <v>0</v>
      </c>
      <c r="AC423" s="9" t="b">
        <f t="shared" si="33"/>
        <v>1</v>
      </c>
      <c r="AD423" s="51" t="str">
        <f t="shared" si="34"/>
        <v/>
      </c>
      <c r="AO423" s="40" t="s">
        <v>495</v>
      </c>
      <c r="AP423" s="41" t="s">
        <v>2008</v>
      </c>
    </row>
    <row r="424" spans="1:42" ht="12.75" customHeight="1" x14ac:dyDescent="0.25">
      <c r="A424" s="24"/>
      <c r="B424" s="25"/>
      <c r="C424" s="26"/>
      <c r="D424" s="27"/>
      <c r="E424" s="62" t="e">
        <f>VLOOKUP(D424,Label!$C$2:$D$1509,2,FALSE)</f>
        <v>#N/A</v>
      </c>
      <c r="F424" s="28"/>
      <c r="G424" s="28"/>
      <c r="H424" s="30"/>
      <c r="I424" s="30"/>
      <c r="J424" s="30"/>
      <c r="K424" s="30"/>
      <c r="L424" s="30"/>
      <c r="M424" s="30"/>
      <c r="N424" s="30"/>
      <c r="O424" s="30"/>
      <c r="P424" s="45"/>
      <c r="Q424" s="30"/>
      <c r="R424" s="30"/>
      <c r="S424" s="31"/>
      <c r="T424" s="31"/>
      <c r="U424" s="31"/>
      <c r="V424" s="31"/>
      <c r="W424" s="31"/>
      <c r="X424" s="31"/>
      <c r="Y424" s="31"/>
      <c r="Z424" s="31"/>
      <c r="AA424" s="9" t="str">
        <f t="shared" si="31"/>
        <v/>
      </c>
      <c r="AB424" s="9" t="b">
        <f t="shared" si="32"/>
        <v>0</v>
      </c>
      <c r="AC424" s="9" t="b">
        <f t="shared" si="33"/>
        <v>1</v>
      </c>
      <c r="AD424" s="51" t="str">
        <f t="shared" si="34"/>
        <v/>
      </c>
      <c r="AO424" s="40" t="s">
        <v>496</v>
      </c>
      <c r="AP424" s="41" t="s">
        <v>2009</v>
      </c>
    </row>
    <row r="425" spans="1:42" ht="12.75" customHeight="1" x14ac:dyDescent="0.25">
      <c r="A425" s="24"/>
      <c r="B425" s="25"/>
      <c r="C425" s="26"/>
      <c r="D425" s="27"/>
      <c r="E425" s="62" t="e">
        <f>VLOOKUP(D425,Label!$C$2:$D$1509,2,FALSE)</f>
        <v>#N/A</v>
      </c>
      <c r="F425" s="28"/>
      <c r="G425" s="28"/>
      <c r="H425" s="30"/>
      <c r="I425" s="30"/>
      <c r="J425" s="30"/>
      <c r="K425" s="30"/>
      <c r="L425" s="30"/>
      <c r="M425" s="30"/>
      <c r="N425" s="30"/>
      <c r="O425" s="30"/>
      <c r="P425" s="45"/>
      <c r="Q425" s="30"/>
      <c r="R425" s="30"/>
      <c r="S425" s="31"/>
      <c r="T425" s="31"/>
      <c r="U425" s="31"/>
      <c r="V425" s="31"/>
      <c r="W425" s="31"/>
      <c r="X425" s="31"/>
      <c r="Y425" s="31"/>
      <c r="Z425" s="31"/>
      <c r="AA425" s="9" t="str">
        <f t="shared" si="31"/>
        <v/>
      </c>
      <c r="AB425" s="9" t="b">
        <f t="shared" si="32"/>
        <v>0</v>
      </c>
      <c r="AC425" s="9" t="b">
        <f t="shared" si="33"/>
        <v>1</v>
      </c>
      <c r="AD425" s="51" t="str">
        <f t="shared" si="34"/>
        <v/>
      </c>
      <c r="AO425" s="40" t="s">
        <v>498</v>
      </c>
      <c r="AP425" s="41" t="s">
        <v>2011</v>
      </c>
    </row>
    <row r="426" spans="1:42" ht="12.75" customHeight="1" x14ac:dyDescent="0.25">
      <c r="A426" s="24"/>
      <c r="B426" s="25"/>
      <c r="C426" s="26"/>
      <c r="D426" s="27"/>
      <c r="E426" s="62" t="e">
        <f>VLOOKUP(D426,Label!$C$2:$D$1509,2,FALSE)</f>
        <v>#N/A</v>
      </c>
      <c r="F426" s="28"/>
      <c r="G426" s="28"/>
      <c r="H426" s="30"/>
      <c r="I426" s="30"/>
      <c r="J426" s="30"/>
      <c r="K426" s="30"/>
      <c r="L426" s="30"/>
      <c r="M426" s="30"/>
      <c r="N426" s="30"/>
      <c r="O426" s="30"/>
      <c r="P426" s="45"/>
      <c r="Q426" s="30"/>
      <c r="R426" s="30"/>
      <c r="S426" s="31"/>
      <c r="T426" s="31"/>
      <c r="U426" s="31"/>
      <c r="V426" s="31"/>
      <c r="W426" s="31"/>
      <c r="X426" s="31"/>
      <c r="Y426" s="31"/>
      <c r="Z426" s="31"/>
      <c r="AA426" s="9" t="str">
        <f t="shared" si="31"/>
        <v/>
      </c>
      <c r="AB426" s="9" t="b">
        <f t="shared" si="32"/>
        <v>0</v>
      </c>
      <c r="AC426" s="9" t="b">
        <f t="shared" si="33"/>
        <v>1</v>
      </c>
      <c r="AD426" s="51" t="str">
        <f t="shared" si="34"/>
        <v/>
      </c>
      <c r="AO426" s="40" t="s">
        <v>499</v>
      </c>
      <c r="AP426" s="41" t="s">
        <v>2012</v>
      </c>
    </row>
    <row r="427" spans="1:42" ht="12.75" customHeight="1" x14ac:dyDescent="0.25">
      <c r="A427" s="24"/>
      <c r="B427" s="25"/>
      <c r="C427" s="26"/>
      <c r="D427" s="27"/>
      <c r="E427" s="62" t="e">
        <f>VLOOKUP(D427,Label!$C$2:$D$1509,2,FALSE)</f>
        <v>#N/A</v>
      </c>
      <c r="F427" s="28"/>
      <c r="G427" s="28"/>
      <c r="H427" s="30"/>
      <c r="I427" s="30"/>
      <c r="J427" s="30"/>
      <c r="K427" s="30"/>
      <c r="L427" s="30"/>
      <c r="M427" s="30"/>
      <c r="N427" s="30"/>
      <c r="O427" s="30"/>
      <c r="P427" s="45"/>
      <c r="Q427" s="30"/>
      <c r="R427" s="30"/>
      <c r="S427" s="31"/>
      <c r="T427" s="31"/>
      <c r="U427" s="31"/>
      <c r="V427" s="31"/>
      <c r="W427" s="31"/>
      <c r="X427" s="31"/>
      <c r="Y427" s="31"/>
      <c r="Z427" s="31"/>
      <c r="AA427" s="9" t="str">
        <f t="shared" si="31"/>
        <v/>
      </c>
      <c r="AB427" s="9" t="b">
        <f t="shared" si="32"/>
        <v>0</v>
      </c>
      <c r="AC427" s="9" t="b">
        <f t="shared" si="33"/>
        <v>1</v>
      </c>
      <c r="AD427" s="51" t="str">
        <f t="shared" si="34"/>
        <v/>
      </c>
      <c r="AO427" s="40" t="s">
        <v>500</v>
      </c>
      <c r="AP427" s="41" t="s">
        <v>2013</v>
      </c>
    </row>
    <row r="428" spans="1:42" ht="12.75" customHeight="1" x14ac:dyDescent="0.25">
      <c r="A428" s="24"/>
      <c r="B428" s="25"/>
      <c r="C428" s="26"/>
      <c r="D428" s="27"/>
      <c r="E428" s="62" t="e">
        <f>VLOOKUP(D428,Label!$C$2:$D$1509,2,FALSE)</f>
        <v>#N/A</v>
      </c>
      <c r="F428" s="28"/>
      <c r="G428" s="28"/>
      <c r="H428" s="30"/>
      <c r="I428" s="30"/>
      <c r="J428" s="30"/>
      <c r="K428" s="30"/>
      <c r="L428" s="30"/>
      <c r="M428" s="30"/>
      <c r="N428" s="30"/>
      <c r="O428" s="30"/>
      <c r="P428" s="45"/>
      <c r="Q428" s="30"/>
      <c r="R428" s="30"/>
      <c r="S428" s="31"/>
      <c r="T428" s="31"/>
      <c r="U428" s="31"/>
      <c r="V428" s="31"/>
      <c r="W428" s="31"/>
      <c r="X428" s="31"/>
      <c r="Y428" s="31"/>
      <c r="Z428" s="31"/>
      <c r="AA428" s="9" t="str">
        <f t="shared" si="31"/>
        <v/>
      </c>
      <c r="AB428" s="9" t="b">
        <f t="shared" si="32"/>
        <v>0</v>
      </c>
      <c r="AC428" s="9" t="b">
        <f t="shared" si="33"/>
        <v>1</v>
      </c>
      <c r="AD428" s="51" t="str">
        <f t="shared" si="34"/>
        <v/>
      </c>
      <c r="AO428" s="40" t="s">
        <v>501</v>
      </c>
      <c r="AP428" s="41" t="s">
        <v>2014</v>
      </c>
    </row>
    <row r="429" spans="1:42" ht="12.75" customHeight="1" x14ac:dyDescent="0.25">
      <c r="A429" s="24"/>
      <c r="B429" s="25"/>
      <c r="C429" s="26"/>
      <c r="D429" s="27"/>
      <c r="E429" s="62" t="e">
        <f>VLOOKUP(D429,Label!$C$2:$D$1509,2,FALSE)</f>
        <v>#N/A</v>
      </c>
      <c r="F429" s="28"/>
      <c r="G429" s="28"/>
      <c r="H429" s="30"/>
      <c r="I429" s="30"/>
      <c r="J429" s="30"/>
      <c r="K429" s="30"/>
      <c r="L429" s="30"/>
      <c r="M429" s="30"/>
      <c r="N429" s="30"/>
      <c r="O429" s="30"/>
      <c r="P429" s="45"/>
      <c r="Q429" s="30"/>
      <c r="R429" s="30"/>
      <c r="S429" s="31"/>
      <c r="T429" s="31"/>
      <c r="U429" s="31"/>
      <c r="V429" s="31"/>
      <c r="W429" s="31"/>
      <c r="X429" s="31"/>
      <c r="Y429" s="31"/>
      <c r="Z429" s="31"/>
      <c r="AA429" s="9" t="str">
        <f t="shared" si="31"/>
        <v/>
      </c>
      <c r="AB429" s="9" t="b">
        <f t="shared" si="32"/>
        <v>0</v>
      </c>
      <c r="AC429" s="9" t="b">
        <f t="shared" si="33"/>
        <v>1</v>
      </c>
      <c r="AD429" s="51" t="str">
        <f t="shared" si="34"/>
        <v/>
      </c>
      <c r="AO429" s="40" t="s">
        <v>502</v>
      </c>
      <c r="AP429" s="41" t="s">
        <v>2015</v>
      </c>
    </row>
    <row r="430" spans="1:42" ht="12.75" customHeight="1" x14ac:dyDescent="0.25">
      <c r="A430" s="24"/>
      <c r="B430" s="25"/>
      <c r="C430" s="26"/>
      <c r="D430" s="27"/>
      <c r="E430" s="62" t="e">
        <f>VLOOKUP(D430,Label!$C$2:$D$1509,2,FALSE)</f>
        <v>#N/A</v>
      </c>
      <c r="F430" s="28"/>
      <c r="G430" s="28"/>
      <c r="H430" s="30"/>
      <c r="I430" s="30"/>
      <c r="J430" s="30"/>
      <c r="K430" s="30"/>
      <c r="L430" s="30"/>
      <c r="M430" s="30"/>
      <c r="N430" s="30"/>
      <c r="O430" s="30"/>
      <c r="P430" s="45"/>
      <c r="Q430" s="30"/>
      <c r="R430" s="30"/>
      <c r="S430" s="31"/>
      <c r="T430" s="31"/>
      <c r="U430" s="31"/>
      <c r="V430" s="31"/>
      <c r="W430" s="31"/>
      <c r="X430" s="31"/>
      <c r="Y430" s="31"/>
      <c r="Z430" s="31"/>
      <c r="AA430" s="9" t="str">
        <f t="shared" si="31"/>
        <v/>
      </c>
      <c r="AB430" s="9" t="b">
        <f t="shared" si="32"/>
        <v>0</v>
      </c>
      <c r="AC430" s="9" t="b">
        <f t="shared" si="33"/>
        <v>1</v>
      </c>
      <c r="AD430" s="51" t="str">
        <f t="shared" si="34"/>
        <v/>
      </c>
      <c r="AO430" s="40" t="s">
        <v>503</v>
      </c>
      <c r="AP430" s="41" t="s">
        <v>2016</v>
      </c>
    </row>
    <row r="431" spans="1:42" ht="12.75" customHeight="1" x14ac:dyDescent="0.25">
      <c r="A431" s="24"/>
      <c r="B431" s="25"/>
      <c r="C431" s="26"/>
      <c r="D431" s="27"/>
      <c r="E431" s="62" t="e">
        <f>VLOOKUP(D431,Label!$C$2:$D$1509,2,FALSE)</f>
        <v>#N/A</v>
      </c>
      <c r="F431" s="28"/>
      <c r="G431" s="28"/>
      <c r="H431" s="30"/>
      <c r="I431" s="30"/>
      <c r="J431" s="30"/>
      <c r="K431" s="30"/>
      <c r="L431" s="30"/>
      <c r="M431" s="30"/>
      <c r="N431" s="30"/>
      <c r="O431" s="30"/>
      <c r="P431" s="45"/>
      <c r="Q431" s="30"/>
      <c r="R431" s="30"/>
      <c r="S431" s="31"/>
      <c r="T431" s="31"/>
      <c r="U431" s="31"/>
      <c r="V431" s="31"/>
      <c r="W431" s="31"/>
      <c r="X431" s="31"/>
      <c r="Y431" s="31"/>
      <c r="Z431" s="31"/>
      <c r="AA431" s="9" t="str">
        <f t="shared" si="31"/>
        <v/>
      </c>
      <c r="AB431" s="9" t="b">
        <f t="shared" si="32"/>
        <v>0</v>
      </c>
      <c r="AC431" s="9" t="b">
        <f t="shared" si="33"/>
        <v>1</v>
      </c>
      <c r="AD431" s="51" t="str">
        <f t="shared" si="34"/>
        <v/>
      </c>
      <c r="AO431" s="40" t="s">
        <v>504</v>
      </c>
      <c r="AP431" s="41" t="s">
        <v>2017</v>
      </c>
    </row>
    <row r="432" spans="1:42" ht="12.75" customHeight="1" x14ac:dyDescent="0.25">
      <c r="A432" s="24"/>
      <c r="B432" s="25"/>
      <c r="C432" s="26"/>
      <c r="D432" s="27"/>
      <c r="E432" s="62" t="e">
        <f>VLOOKUP(D432,Label!$C$2:$D$1509,2,FALSE)</f>
        <v>#N/A</v>
      </c>
      <c r="F432" s="28"/>
      <c r="G432" s="28"/>
      <c r="H432" s="30"/>
      <c r="I432" s="30"/>
      <c r="J432" s="30"/>
      <c r="K432" s="30"/>
      <c r="L432" s="30"/>
      <c r="M432" s="30"/>
      <c r="N432" s="30"/>
      <c r="O432" s="30"/>
      <c r="P432" s="45"/>
      <c r="Q432" s="30"/>
      <c r="R432" s="30"/>
      <c r="S432" s="31"/>
      <c r="T432" s="31"/>
      <c r="U432" s="31"/>
      <c r="V432" s="31"/>
      <c r="W432" s="31"/>
      <c r="X432" s="31"/>
      <c r="Y432" s="31"/>
      <c r="Z432" s="31"/>
      <c r="AA432" s="9" t="str">
        <f t="shared" si="31"/>
        <v/>
      </c>
      <c r="AB432" s="9" t="b">
        <f t="shared" si="32"/>
        <v>0</v>
      </c>
      <c r="AC432" s="9" t="b">
        <f t="shared" si="33"/>
        <v>1</v>
      </c>
      <c r="AD432" s="51" t="str">
        <f t="shared" si="34"/>
        <v/>
      </c>
      <c r="AO432" s="40" t="s">
        <v>505</v>
      </c>
      <c r="AP432" s="41" t="s">
        <v>2018</v>
      </c>
    </row>
    <row r="433" spans="1:42" ht="12.75" customHeight="1" x14ac:dyDescent="0.25">
      <c r="A433" s="24"/>
      <c r="B433" s="25"/>
      <c r="C433" s="26"/>
      <c r="D433" s="27"/>
      <c r="E433" s="62" t="e">
        <f>VLOOKUP(D433,Label!$C$2:$D$1509,2,FALSE)</f>
        <v>#N/A</v>
      </c>
      <c r="F433" s="28"/>
      <c r="G433" s="28"/>
      <c r="H433" s="30"/>
      <c r="I433" s="30"/>
      <c r="J433" s="30"/>
      <c r="K433" s="30"/>
      <c r="L433" s="30"/>
      <c r="M433" s="30"/>
      <c r="N433" s="30"/>
      <c r="O433" s="30"/>
      <c r="P433" s="45"/>
      <c r="Q433" s="30"/>
      <c r="R433" s="30"/>
      <c r="S433" s="31"/>
      <c r="T433" s="31"/>
      <c r="U433" s="31"/>
      <c r="V433" s="31"/>
      <c r="W433" s="31"/>
      <c r="X433" s="31"/>
      <c r="Y433" s="31"/>
      <c r="Z433" s="31"/>
      <c r="AA433" s="9" t="str">
        <f t="shared" si="31"/>
        <v/>
      </c>
      <c r="AB433" s="9" t="b">
        <f t="shared" si="32"/>
        <v>0</v>
      </c>
      <c r="AC433" s="9" t="b">
        <f t="shared" si="33"/>
        <v>1</v>
      </c>
      <c r="AD433" s="51" t="str">
        <f t="shared" si="34"/>
        <v/>
      </c>
      <c r="AO433" s="40" t="s">
        <v>506</v>
      </c>
      <c r="AP433" s="41" t="s">
        <v>2019</v>
      </c>
    </row>
    <row r="434" spans="1:42" ht="12.75" customHeight="1" x14ac:dyDescent="0.25">
      <c r="A434" s="24"/>
      <c r="B434" s="25"/>
      <c r="C434" s="26"/>
      <c r="D434" s="27"/>
      <c r="E434" s="62" t="e">
        <f>VLOOKUP(D434,Label!$C$2:$D$1509,2,FALSE)</f>
        <v>#N/A</v>
      </c>
      <c r="F434" s="28"/>
      <c r="G434" s="28"/>
      <c r="H434" s="30"/>
      <c r="I434" s="30"/>
      <c r="J434" s="30"/>
      <c r="K434" s="30"/>
      <c r="L434" s="30"/>
      <c r="M434" s="30"/>
      <c r="N434" s="30"/>
      <c r="O434" s="30"/>
      <c r="P434" s="45"/>
      <c r="Q434" s="30"/>
      <c r="R434" s="30"/>
      <c r="S434" s="31"/>
      <c r="T434" s="31"/>
      <c r="U434" s="31"/>
      <c r="V434" s="31"/>
      <c r="W434" s="31"/>
      <c r="X434" s="31"/>
      <c r="Y434" s="31"/>
      <c r="Z434" s="31"/>
      <c r="AA434" s="9" t="str">
        <f t="shared" si="31"/>
        <v/>
      </c>
      <c r="AB434" s="9" t="b">
        <f t="shared" si="32"/>
        <v>0</v>
      </c>
      <c r="AC434" s="9" t="b">
        <f t="shared" si="33"/>
        <v>1</v>
      </c>
      <c r="AD434" s="51" t="str">
        <f t="shared" si="34"/>
        <v/>
      </c>
      <c r="AO434" s="40" t="s">
        <v>507</v>
      </c>
      <c r="AP434" s="41" t="s">
        <v>2020</v>
      </c>
    </row>
    <row r="435" spans="1:42" ht="12.75" customHeight="1" x14ac:dyDescent="0.25">
      <c r="A435" s="24"/>
      <c r="B435" s="25"/>
      <c r="C435" s="26"/>
      <c r="D435" s="27"/>
      <c r="E435" s="62" t="e">
        <f>VLOOKUP(D435,Label!$C$2:$D$1509,2,FALSE)</f>
        <v>#N/A</v>
      </c>
      <c r="F435" s="28"/>
      <c r="G435" s="28"/>
      <c r="H435" s="30"/>
      <c r="I435" s="30"/>
      <c r="J435" s="30"/>
      <c r="K435" s="30"/>
      <c r="L435" s="30"/>
      <c r="M435" s="30"/>
      <c r="N435" s="30"/>
      <c r="O435" s="30"/>
      <c r="P435" s="45"/>
      <c r="Q435" s="30"/>
      <c r="R435" s="30"/>
      <c r="S435" s="31"/>
      <c r="T435" s="31"/>
      <c r="U435" s="31"/>
      <c r="V435" s="31"/>
      <c r="W435" s="31"/>
      <c r="X435" s="31"/>
      <c r="Y435" s="31"/>
      <c r="Z435" s="31"/>
      <c r="AA435" s="9" t="str">
        <f t="shared" si="31"/>
        <v/>
      </c>
      <c r="AB435" s="9" t="b">
        <f t="shared" si="32"/>
        <v>0</v>
      </c>
      <c r="AC435" s="9" t="b">
        <f t="shared" si="33"/>
        <v>1</v>
      </c>
      <c r="AD435" s="51" t="str">
        <f t="shared" si="34"/>
        <v/>
      </c>
      <c r="AO435" s="40" t="s">
        <v>62</v>
      </c>
      <c r="AP435" s="41" t="s">
        <v>2021</v>
      </c>
    </row>
    <row r="436" spans="1:42" ht="12.75" customHeight="1" x14ac:dyDescent="0.25">
      <c r="A436" s="24"/>
      <c r="B436" s="25"/>
      <c r="C436" s="26"/>
      <c r="D436" s="27"/>
      <c r="E436" s="62" t="e">
        <f>VLOOKUP(D436,Label!$C$2:$D$1509,2,FALSE)</f>
        <v>#N/A</v>
      </c>
      <c r="F436" s="28"/>
      <c r="G436" s="28"/>
      <c r="H436" s="30"/>
      <c r="I436" s="30"/>
      <c r="J436" s="30"/>
      <c r="K436" s="30"/>
      <c r="L436" s="30"/>
      <c r="M436" s="30"/>
      <c r="N436" s="30"/>
      <c r="O436" s="30"/>
      <c r="P436" s="45"/>
      <c r="Q436" s="30"/>
      <c r="R436" s="30"/>
      <c r="S436" s="31"/>
      <c r="T436" s="31"/>
      <c r="U436" s="31"/>
      <c r="V436" s="31"/>
      <c r="W436" s="31"/>
      <c r="X436" s="31"/>
      <c r="Y436" s="31"/>
      <c r="Z436" s="31"/>
      <c r="AA436" s="9" t="str">
        <f t="shared" si="31"/>
        <v/>
      </c>
      <c r="AB436" s="9" t="b">
        <f t="shared" si="32"/>
        <v>0</v>
      </c>
      <c r="AC436" s="9" t="b">
        <f t="shared" si="33"/>
        <v>1</v>
      </c>
      <c r="AD436" s="51" t="str">
        <f t="shared" si="34"/>
        <v/>
      </c>
      <c r="AO436" s="40" t="s">
        <v>508</v>
      </c>
      <c r="AP436" s="41" t="s">
        <v>2022</v>
      </c>
    </row>
    <row r="437" spans="1:42" ht="12.75" customHeight="1" x14ac:dyDescent="0.25">
      <c r="A437" s="24"/>
      <c r="B437" s="25"/>
      <c r="C437" s="26"/>
      <c r="D437" s="27"/>
      <c r="E437" s="62" t="e">
        <f>VLOOKUP(D437,Label!$C$2:$D$1509,2,FALSE)</f>
        <v>#N/A</v>
      </c>
      <c r="F437" s="28"/>
      <c r="G437" s="28"/>
      <c r="H437" s="30"/>
      <c r="I437" s="30"/>
      <c r="J437" s="30"/>
      <c r="K437" s="30"/>
      <c r="L437" s="30"/>
      <c r="M437" s="30"/>
      <c r="N437" s="30"/>
      <c r="O437" s="30"/>
      <c r="P437" s="45"/>
      <c r="Q437" s="30"/>
      <c r="R437" s="30"/>
      <c r="S437" s="31"/>
      <c r="T437" s="31"/>
      <c r="U437" s="31"/>
      <c r="V437" s="31"/>
      <c r="W437" s="31"/>
      <c r="X437" s="31"/>
      <c r="Y437" s="31"/>
      <c r="Z437" s="31"/>
      <c r="AA437" s="9" t="str">
        <f t="shared" si="31"/>
        <v/>
      </c>
      <c r="AB437" s="9" t="b">
        <f t="shared" si="32"/>
        <v>0</v>
      </c>
      <c r="AC437" s="9" t="b">
        <f t="shared" si="33"/>
        <v>1</v>
      </c>
      <c r="AD437" s="51" t="str">
        <f t="shared" si="34"/>
        <v/>
      </c>
      <c r="AO437" s="40" t="s">
        <v>509</v>
      </c>
      <c r="AP437" s="41" t="s">
        <v>2023</v>
      </c>
    </row>
    <row r="438" spans="1:42" ht="12.75" customHeight="1" x14ac:dyDescent="0.25">
      <c r="A438" s="24"/>
      <c r="B438" s="25"/>
      <c r="C438" s="26"/>
      <c r="D438" s="27"/>
      <c r="E438" s="62" t="e">
        <f>VLOOKUP(D438,Label!$C$2:$D$1509,2,FALSE)</f>
        <v>#N/A</v>
      </c>
      <c r="F438" s="28"/>
      <c r="G438" s="28"/>
      <c r="H438" s="30"/>
      <c r="I438" s="30"/>
      <c r="J438" s="30"/>
      <c r="K438" s="30"/>
      <c r="L438" s="30"/>
      <c r="M438" s="30"/>
      <c r="N438" s="30"/>
      <c r="O438" s="30"/>
      <c r="P438" s="45"/>
      <c r="Q438" s="30"/>
      <c r="R438" s="30"/>
      <c r="S438" s="31"/>
      <c r="T438" s="31"/>
      <c r="U438" s="31"/>
      <c r="V438" s="31"/>
      <c r="W438" s="31"/>
      <c r="X438" s="31"/>
      <c r="Y438" s="31"/>
      <c r="Z438" s="31"/>
      <c r="AA438" s="9" t="str">
        <f t="shared" si="31"/>
        <v/>
      </c>
      <c r="AB438" s="9" t="b">
        <f t="shared" si="32"/>
        <v>0</v>
      </c>
      <c r="AC438" s="9" t="b">
        <f t="shared" si="33"/>
        <v>1</v>
      </c>
      <c r="AD438" s="51" t="str">
        <f t="shared" si="34"/>
        <v/>
      </c>
      <c r="AO438" s="40" t="s">
        <v>510</v>
      </c>
      <c r="AP438" s="41" t="s">
        <v>2024</v>
      </c>
    </row>
    <row r="439" spans="1:42" ht="12.75" customHeight="1" x14ac:dyDescent="0.25">
      <c r="A439" s="24"/>
      <c r="B439" s="25"/>
      <c r="C439" s="26"/>
      <c r="D439" s="27"/>
      <c r="E439" s="62" t="e">
        <f>VLOOKUP(D439,Label!$C$2:$D$1509,2,FALSE)</f>
        <v>#N/A</v>
      </c>
      <c r="F439" s="28"/>
      <c r="G439" s="28"/>
      <c r="H439" s="30"/>
      <c r="I439" s="30"/>
      <c r="J439" s="30"/>
      <c r="K439" s="30"/>
      <c r="L439" s="30"/>
      <c r="M439" s="30"/>
      <c r="N439" s="30"/>
      <c r="O439" s="30"/>
      <c r="P439" s="45"/>
      <c r="Q439" s="30"/>
      <c r="R439" s="30"/>
      <c r="S439" s="31"/>
      <c r="T439" s="31"/>
      <c r="U439" s="31"/>
      <c r="V439" s="31"/>
      <c r="W439" s="31"/>
      <c r="X439" s="31"/>
      <c r="Y439" s="31"/>
      <c r="Z439" s="31"/>
      <c r="AA439" s="9" t="str">
        <f t="shared" si="31"/>
        <v/>
      </c>
      <c r="AB439" s="9" t="b">
        <f t="shared" si="32"/>
        <v>0</v>
      </c>
      <c r="AC439" s="9" t="b">
        <f t="shared" si="33"/>
        <v>1</v>
      </c>
      <c r="AD439" s="51" t="str">
        <f t="shared" si="34"/>
        <v/>
      </c>
      <c r="AO439" s="40" t="s">
        <v>511</v>
      </c>
      <c r="AP439" s="41" t="s">
        <v>2025</v>
      </c>
    </row>
    <row r="440" spans="1:42" ht="12.75" customHeight="1" x14ac:dyDescent="0.25">
      <c r="A440" s="24"/>
      <c r="B440" s="25"/>
      <c r="C440" s="26"/>
      <c r="D440" s="27"/>
      <c r="E440" s="62" t="e">
        <f>VLOOKUP(D440,Label!$C$2:$D$1509,2,FALSE)</f>
        <v>#N/A</v>
      </c>
      <c r="F440" s="28"/>
      <c r="G440" s="28"/>
      <c r="H440" s="30"/>
      <c r="I440" s="30"/>
      <c r="J440" s="30"/>
      <c r="K440" s="30"/>
      <c r="L440" s="30"/>
      <c r="M440" s="30"/>
      <c r="N440" s="30"/>
      <c r="O440" s="30"/>
      <c r="P440" s="45"/>
      <c r="Q440" s="30"/>
      <c r="R440" s="30"/>
      <c r="S440" s="31"/>
      <c r="T440" s="31"/>
      <c r="U440" s="31"/>
      <c r="V440" s="31"/>
      <c r="W440" s="31"/>
      <c r="X440" s="31"/>
      <c r="Y440" s="31"/>
      <c r="Z440" s="31"/>
      <c r="AA440" s="9" t="str">
        <f t="shared" si="31"/>
        <v/>
      </c>
      <c r="AB440" s="9" t="b">
        <f t="shared" si="32"/>
        <v>0</v>
      </c>
      <c r="AC440" s="9" t="b">
        <f t="shared" si="33"/>
        <v>1</v>
      </c>
      <c r="AD440" s="51" t="str">
        <f t="shared" si="34"/>
        <v/>
      </c>
      <c r="AO440" s="40" t="s">
        <v>512</v>
      </c>
      <c r="AP440" s="41" t="s">
        <v>2026</v>
      </c>
    </row>
    <row r="441" spans="1:42" ht="12.75" customHeight="1" x14ac:dyDescent="0.25">
      <c r="A441" s="24"/>
      <c r="B441" s="25"/>
      <c r="C441" s="26"/>
      <c r="D441" s="27"/>
      <c r="E441" s="62" t="e">
        <f>VLOOKUP(D441,Label!$C$2:$D$1509,2,FALSE)</f>
        <v>#N/A</v>
      </c>
      <c r="F441" s="28"/>
      <c r="G441" s="28"/>
      <c r="H441" s="30"/>
      <c r="I441" s="30"/>
      <c r="J441" s="30"/>
      <c r="K441" s="30"/>
      <c r="L441" s="30"/>
      <c r="M441" s="30"/>
      <c r="N441" s="30"/>
      <c r="O441" s="30"/>
      <c r="P441" s="45"/>
      <c r="Q441" s="30"/>
      <c r="R441" s="30"/>
      <c r="S441" s="31"/>
      <c r="T441" s="31"/>
      <c r="U441" s="31"/>
      <c r="V441" s="31"/>
      <c r="W441" s="31"/>
      <c r="X441" s="31"/>
      <c r="Y441" s="31"/>
      <c r="Z441" s="31"/>
      <c r="AA441" s="9" t="str">
        <f t="shared" si="31"/>
        <v/>
      </c>
      <c r="AB441" s="9" t="b">
        <f t="shared" si="32"/>
        <v>0</v>
      </c>
      <c r="AC441" s="9" t="b">
        <f t="shared" si="33"/>
        <v>1</v>
      </c>
      <c r="AD441" s="51" t="str">
        <f t="shared" si="34"/>
        <v/>
      </c>
      <c r="AO441" s="40" t="s">
        <v>513</v>
      </c>
      <c r="AP441" s="41" t="s">
        <v>2027</v>
      </c>
    </row>
    <row r="442" spans="1:42" ht="12.75" customHeight="1" x14ac:dyDescent="0.25">
      <c r="A442" s="24"/>
      <c r="B442" s="25"/>
      <c r="C442" s="26"/>
      <c r="D442" s="27"/>
      <c r="E442" s="62" t="e">
        <f>VLOOKUP(D442,Label!$C$2:$D$1509,2,FALSE)</f>
        <v>#N/A</v>
      </c>
      <c r="F442" s="28"/>
      <c r="G442" s="28"/>
      <c r="H442" s="30"/>
      <c r="I442" s="30"/>
      <c r="J442" s="30"/>
      <c r="K442" s="30"/>
      <c r="L442" s="30"/>
      <c r="M442" s="30"/>
      <c r="N442" s="30"/>
      <c r="O442" s="30"/>
      <c r="P442" s="45"/>
      <c r="Q442" s="30"/>
      <c r="R442" s="30"/>
      <c r="S442" s="31"/>
      <c r="T442" s="31"/>
      <c r="U442" s="31"/>
      <c r="V442" s="31"/>
      <c r="W442" s="31"/>
      <c r="X442" s="31"/>
      <c r="Y442" s="31"/>
      <c r="Z442" s="31"/>
      <c r="AA442" s="9" t="str">
        <f t="shared" si="31"/>
        <v/>
      </c>
      <c r="AB442" s="9" t="b">
        <f t="shared" si="32"/>
        <v>0</v>
      </c>
      <c r="AC442" s="9" t="b">
        <f t="shared" si="33"/>
        <v>1</v>
      </c>
      <c r="AD442" s="51" t="str">
        <f t="shared" si="34"/>
        <v/>
      </c>
      <c r="AO442" s="40" t="s">
        <v>514</v>
      </c>
      <c r="AP442" s="41" t="s">
        <v>2028</v>
      </c>
    </row>
    <row r="443" spans="1:42" ht="12.75" customHeight="1" x14ac:dyDescent="0.25">
      <c r="A443" s="24"/>
      <c r="B443" s="25"/>
      <c r="C443" s="26"/>
      <c r="D443" s="27"/>
      <c r="E443" s="62" t="e">
        <f>VLOOKUP(D443,Label!$C$2:$D$1509,2,FALSE)</f>
        <v>#N/A</v>
      </c>
      <c r="F443" s="28"/>
      <c r="G443" s="28"/>
      <c r="H443" s="30"/>
      <c r="I443" s="30"/>
      <c r="J443" s="30"/>
      <c r="K443" s="30"/>
      <c r="L443" s="30"/>
      <c r="M443" s="30"/>
      <c r="N443" s="30"/>
      <c r="O443" s="30"/>
      <c r="P443" s="45"/>
      <c r="Q443" s="30"/>
      <c r="R443" s="30"/>
      <c r="S443" s="31"/>
      <c r="T443" s="31"/>
      <c r="U443" s="31"/>
      <c r="V443" s="31"/>
      <c r="W443" s="31"/>
      <c r="X443" s="31"/>
      <c r="Y443" s="31"/>
      <c r="Z443" s="31"/>
      <c r="AA443" s="9" t="str">
        <f t="shared" si="31"/>
        <v/>
      </c>
      <c r="AB443" s="9" t="b">
        <f t="shared" si="32"/>
        <v>0</v>
      </c>
      <c r="AC443" s="9" t="b">
        <f t="shared" si="33"/>
        <v>1</v>
      </c>
      <c r="AD443" s="51" t="str">
        <f t="shared" si="34"/>
        <v/>
      </c>
      <c r="AO443" s="40" t="s">
        <v>515</v>
      </c>
      <c r="AP443" s="41" t="s">
        <v>2029</v>
      </c>
    </row>
    <row r="444" spans="1:42" ht="12.75" customHeight="1" x14ac:dyDescent="0.25">
      <c r="A444" s="24"/>
      <c r="B444" s="25"/>
      <c r="C444" s="26"/>
      <c r="D444" s="27"/>
      <c r="E444" s="62" t="e">
        <f>VLOOKUP(D444,Label!$C$2:$D$1509,2,FALSE)</f>
        <v>#N/A</v>
      </c>
      <c r="F444" s="28"/>
      <c r="G444" s="28"/>
      <c r="H444" s="30"/>
      <c r="I444" s="30"/>
      <c r="J444" s="30"/>
      <c r="K444" s="30"/>
      <c r="L444" s="30"/>
      <c r="M444" s="30"/>
      <c r="N444" s="30"/>
      <c r="O444" s="30"/>
      <c r="P444" s="45"/>
      <c r="Q444" s="30"/>
      <c r="R444" s="30"/>
      <c r="S444" s="31"/>
      <c r="T444" s="31"/>
      <c r="U444" s="31"/>
      <c r="V444" s="31"/>
      <c r="W444" s="31"/>
      <c r="X444" s="31"/>
      <c r="Y444" s="31"/>
      <c r="Z444" s="31"/>
      <c r="AA444" s="9" t="str">
        <f t="shared" si="31"/>
        <v/>
      </c>
      <c r="AB444" s="9" t="b">
        <f t="shared" si="32"/>
        <v>0</v>
      </c>
      <c r="AC444" s="9" t="b">
        <f t="shared" si="33"/>
        <v>1</v>
      </c>
      <c r="AD444" s="51" t="str">
        <f t="shared" si="34"/>
        <v/>
      </c>
      <c r="AO444" s="40" t="s">
        <v>516</v>
      </c>
      <c r="AP444" s="41" t="s">
        <v>2030</v>
      </c>
    </row>
    <row r="445" spans="1:42" ht="12.75" customHeight="1" x14ac:dyDescent="0.25">
      <c r="A445" s="24"/>
      <c r="B445" s="25"/>
      <c r="C445" s="26"/>
      <c r="D445" s="27"/>
      <c r="E445" s="62" t="e">
        <f>VLOOKUP(D445,Label!$C$2:$D$1509,2,FALSE)</f>
        <v>#N/A</v>
      </c>
      <c r="F445" s="28"/>
      <c r="G445" s="28"/>
      <c r="H445" s="30"/>
      <c r="I445" s="30"/>
      <c r="J445" s="30"/>
      <c r="K445" s="30"/>
      <c r="L445" s="30"/>
      <c r="M445" s="30"/>
      <c r="N445" s="30"/>
      <c r="O445" s="30"/>
      <c r="P445" s="45"/>
      <c r="Q445" s="30"/>
      <c r="R445" s="30"/>
      <c r="S445" s="31"/>
      <c r="T445" s="31"/>
      <c r="U445" s="31"/>
      <c r="V445" s="31"/>
      <c r="W445" s="31"/>
      <c r="X445" s="31"/>
      <c r="Y445" s="31"/>
      <c r="Z445" s="31"/>
      <c r="AA445" s="9" t="str">
        <f t="shared" si="31"/>
        <v/>
      </c>
      <c r="AB445" s="9" t="b">
        <f t="shared" si="32"/>
        <v>0</v>
      </c>
      <c r="AC445" s="9" t="b">
        <f t="shared" si="33"/>
        <v>1</v>
      </c>
      <c r="AD445" s="51" t="str">
        <f t="shared" si="34"/>
        <v/>
      </c>
      <c r="AO445" s="40" t="s">
        <v>517</v>
      </c>
      <c r="AP445" s="41" t="s">
        <v>2031</v>
      </c>
    </row>
    <row r="446" spans="1:42" ht="12.75" customHeight="1" x14ac:dyDescent="0.25">
      <c r="A446" s="24"/>
      <c r="B446" s="25"/>
      <c r="C446" s="26"/>
      <c r="D446" s="27"/>
      <c r="E446" s="62" t="e">
        <f>VLOOKUP(D446,Label!$C$2:$D$1509,2,FALSE)</f>
        <v>#N/A</v>
      </c>
      <c r="F446" s="28"/>
      <c r="G446" s="28"/>
      <c r="H446" s="30"/>
      <c r="I446" s="30"/>
      <c r="J446" s="30"/>
      <c r="K446" s="30"/>
      <c r="L446" s="30"/>
      <c r="M446" s="30"/>
      <c r="N446" s="30"/>
      <c r="O446" s="30"/>
      <c r="P446" s="45"/>
      <c r="Q446" s="30"/>
      <c r="R446" s="30"/>
      <c r="S446" s="31"/>
      <c r="T446" s="31"/>
      <c r="U446" s="31"/>
      <c r="V446" s="31"/>
      <c r="W446" s="31"/>
      <c r="X446" s="31"/>
      <c r="Y446" s="31"/>
      <c r="Z446" s="31"/>
      <c r="AA446" s="9" t="str">
        <f t="shared" si="31"/>
        <v/>
      </c>
      <c r="AB446" s="9" t="b">
        <f t="shared" si="32"/>
        <v>0</v>
      </c>
      <c r="AC446" s="9" t="b">
        <f t="shared" si="33"/>
        <v>1</v>
      </c>
      <c r="AD446" s="51" t="str">
        <f t="shared" si="34"/>
        <v/>
      </c>
      <c r="AO446" s="40" t="s">
        <v>518</v>
      </c>
      <c r="AP446" s="41" t="s">
        <v>2032</v>
      </c>
    </row>
    <row r="447" spans="1:42" ht="12.75" customHeight="1" x14ac:dyDescent="0.25">
      <c r="A447" s="24"/>
      <c r="B447" s="25"/>
      <c r="C447" s="26"/>
      <c r="D447" s="27"/>
      <c r="E447" s="62" t="e">
        <f>VLOOKUP(D447,Label!$C$2:$D$1509,2,FALSE)</f>
        <v>#N/A</v>
      </c>
      <c r="F447" s="28"/>
      <c r="G447" s="28"/>
      <c r="H447" s="30"/>
      <c r="I447" s="30"/>
      <c r="J447" s="30"/>
      <c r="K447" s="30"/>
      <c r="L447" s="30"/>
      <c r="M447" s="30"/>
      <c r="N447" s="30"/>
      <c r="O447" s="30"/>
      <c r="P447" s="45"/>
      <c r="Q447" s="30"/>
      <c r="R447" s="30"/>
      <c r="S447" s="31"/>
      <c r="T447" s="31"/>
      <c r="U447" s="31"/>
      <c r="V447" s="31"/>
      <c r="W447" s="31"/>
      <c r="X447" s="31"/>
      <c r="Y447" s="31"/>
      <c r="Z447" s="31"/>
      <c r="AA447" s="9" t="str">
        <f t="shared" si="31"/>
        <v/>
      </c>
      <c r="AB447" s="9" t="b">
        <f t="shared" si="32"/>
        <v>0</v>
      </c>
      <c r="AC447" s="9" t="b">
        <f t="shared" si="33"/>
        <v>1</v>
      </c>
      <c r="AD447" s="51" t="str">
        <f t="shared" si="34"/>
        <v/>
      </c>
      <c r="AO447" s="40" t="s">
        <v>519</v>
      </c>
      <c r="AP447" s="41" t="s">
        <v>2033</v>
      </c>
    </row>
    <row r="448" spans="1:42" ht="12.75" customHeight="1" x14ac:dyDescent="0.25">
      <c r="A448" s="24"/>
      <c r="B448" s="25"/>
      <c r="C448" s="26"/>
      <c r="D448" s="27"/>
      <c r="E448" s="62" t="e">
        <f>VLOOKUP(D448,Label!$C$2:$D$1509,2,FALSE)</f>
        <v>#N/A</v>
      </c>
      <c r="F448" s="28"/>
      <c r="G448" s="28"/>
      <c r="H448" s="30"/>
      <c r="I448" s="30"/>
      <c r="J448" s="30"/>
      <c r="K448" s="30"/>
      <c r="L448" s="30"/>
      <c r="M448" s="30"/>
      <c r="N448" s="30"/>
      <c r="O448" s="30"/>
      <c r="P448" s="45"/>
      <c r="Q448" s="30"/>
      <c r="R448" s="30"/>
      <c r="S448" s="31"/>
      <c r="T448" s="31"/>
      <c r="U448" s="31"/>
      <c r="V448" s="31"/>
      <c r="W448" s="31"/>
      <c r="X448" s="31"/>
      <c r="Y448" s="31"/>
      <c r="Z448" s="31"/>
      <c r="AA448" s="9" t="str">
        <f t="shared" si="31"/>
        <v/>
      </c>
      <c r="AB448" s="9" t="b">
        <f t="shared" si="32"/>
        <v>0</v>
      </c>
      <c r="AC448" s="9" t="b">
        <f t="shared" si="33"/>
        <v>1</v>
      </c>
      <c r="AD448" s="51" t="str">
        <f t="shared" si="34"/>
        <v/>
      </c>
      <c r="AO448" s="40" t="s">
        <v>43</v>
      </c>
      <c r="AP448" s="41" t="s">
        <v>2034</v>
      </c>
    </row>
    <row r="449" spans="1:42" ht="12.75" customHeight="1" x14ac:dyDescent="0.25">
      <c r="A449" s="24"/>
      <c r="B449" s="25"/>
      <c r="C449" s="26"/>
      <c r="D449" s="27"/>
      <c r="E449" s="62" t="e">
        <f>VLOOKUP(D449,Label!$C$2:$D$1509,2,FALSE)</f>
        <v>#N/A</v>
      </c>
      <c r="F449" s="28"/>
      <c r="G449" s="28"/>
      <c r="H449" s="30"/>
      <c r="I449" s="30"/>
      <c r="J449" s="30"/>
      <c r="K449" s="30"/>
      <c r="L449" s="30"/>
      <c r="M449" s="30"/>
      <c r="N449" s="30"/>
      <c r="O449" s="30"/>
      <c r="P449" s="45"/>
      <c r="Q449" s="30"/>
      <c r="R449" s="30"/>
      <c r="S449" s="31"/>
      <c r="T449" s="31"/>
      <c r="U449" s="31"/>
      <c r="V449" s="31"/>
      <c r="W449" s="31"/>
      <c r="X449" s="31"/>
      <c r="Y449" s="31"/>
      <c r="Z449" s="31"/>
      <c r="AA449" s="9" t="str">
        <f t="shared" si="31"/>
        <v/>
      </c>
      <c r="AB449" s="9" t="b">
        <f t="shared" si="32"/>
        <v>0</v>
      </c>
      <c r="AC449" s="9" t="b">
        <f t="shared" si="33"/>
        <v>1</v>
      </c>
      <c r="AD449" s="51" t="str">
        <f t="shared" si="34"/>
        <v/>
      </c>
      <c r="AO449" s="40" t="s">
        <v>520</v>
      </c>
      <c r="AP449" s="41" t="s">
        <v>2035</v>
      </c>
    </row>
    <row r="450" spans="1:42" ht="12.75" customHeight="1" x14ac:dyDescent="0.25">
      <c r="A450" s="24"/>
      <c r="B450" s="25"/>
      <c r="C450" s="26"/>
      <c r="D450" s="27"/>
      <c r="E450" s="62" t="e">
        <f>VLOOKUP(D450,Label!$C$2:$D$1509,2,FALSE)</f>
        <v>#N/A</v>
      </c>
      <c r="F450" s="28"/>
      <c r="G450" s="28"/>
      <c r="H450" s="30"/>
      <c r="I450" s="30"/>
      <c r="J450" s="30"/>
      <c r="K450" s="30"/>
      <c r="L450" s="30"/>
      <c r="M450" s="30"/>
      <c r="N450" s="30"/>
      <c r="O450" s="30"/>
      <c r="P450" s="45"/>
      <c r="Q450" s="30"/>
      <c r="R450" s="30"/>
      <c r="S450" s="31"/>
      <c r="T450" s="31"/>
      <c r="U450" s="31"/>
      <c r="V450" s="31"/>
      <c r="W450" s="31"/>
      <c r="X450" s="31"/>
      <c r="Y450" s="31"/>
      <c r="Z450" s="31"/>
      <c r="AA450" s="9" t="str">
        <f t="shared" si="31"/>
        <v/>
      </c>
      <c r="AB450" s="9" t="b">
        <f t="shared" si="32"/>
        <v>0</v>
      </c>
      <c r="AC450" s="9" t="b">
        <f t="shared" si="33"/>
        <v>1</v>
      </c>
      <c r="AD450" s="51" t="str">
        <f t="shared" si="34"/>
        <v/>
      </c>
      <c r="AO450" s="40" t="s">
        <v>521</v>
      </c>
      <c r="AP450" s="41" t="s">
        <v>2036</v>
      </c>
    </row>
    <row r="451" spans="1:42" ht="12.75" customHeight="1" x14ac:dyDescent="0.25">
      <c r="A451" s="24"/>
      <c r="B451" s="25"/>
      <c r="C451" s="26"/>
      <c r="D451" s="27"/>
      <c r="E451" s="62" t="e">
        <f>VLOOKUP(D451,Label!$C$2:$D$1509,2,FALSE)</f>
        <v>#N/A</v>
      </c>
      <c r="F451" s="28"/>
      <c r="G451" s="28"/>
      <c r="H451" s="30"/>
      <c r="I451" s="30"/>
      <c r="J451" s="30"/>
      <c r="K451" s="30"/>
      <c r="L451" s="30"/>
      <c r="M451" s="30"/>
      <c r="N451" s="30"/>
      <c r="O451" s="30"/>
      <c r="P451" s="45"/>
      <c r="Q451" s="30"/>
      <c r="R451" s="30"/>
      <c r="S451" s="31"/>
      <c r="T451" s="31"/>
      <c r="U451" s="31"/>
      <c r="V451" s="31"/>
      <c r="W451" s="31"/>
      <c r="X451" s="31"/>
      <c r="Y451" s="31"/>
      <c r="Z451" s="31"/>
      <c r="AA451" s="9" t="str">
        <f t="shared" si="31"/>
        <v/>
      </c>
      <c r="AB451" s="9" t="b">
        <f t="shared" si="32"/>
        <v>0</v>
      </c>
      <c r="AC451" s="9" t="b">
        <f t="shared" si="33"/>
        <v>1</v>
      </c>
      <c r="AD451" s="51" t="str">
        <f t="shared" si="34"/>
        <v/>
      </c>
      <c r="AO451" s="40" t="s">
        <v>522</v>
      </c>
      <c r="AP451" s="41" t="s">
        <v>2037</v>
      </c>
    </row>
    <row r="452" spans="1:42" ht="12.75" customHeight="1" x14ac:dyDescent="0.25">
      <c r="A452" s="24"/>
      <c r="B452" s="25"/>
      <c r="C452" s="26"/>
      <c r="D452" s="27"/>
      <c r="E452" s="62" t="e">
        <f>VLOOKUP(D452,Label!$C$2:$D$1509,2,FALSE)</f>
        <v>#N/A</v>
      </c>
      <c r="F452" s="28"/>
      <c r="G452" s="28"/>
      <c r="H452" s="30"/>
      <c r="I452" s="30"/>
      <c r="J452" s="30"/>
      <c r="K452" s="30"/>
      <c r="L452" s="30"/>
      <c r="M452" s="30"/>
      <c r="N452" s="30"/>
      <c r="O452" s="30"/>
      <c r="P452" s="45"/>
      <c r="Q452" s="30"/>
      <c r="R452" s="30"/>
      <c r="S452" s="31"/>
      <c r="T452" s="31"/>
      <c r="U452" s="31"/>
      <c r="V452" s="31"/>
      <c r="W452" s="31"/>
      <c r="X452" s="31"/>
      <c r="Y452" s="31"/>
      <c r="Z452" s="31"/>
      <c r="AA452" s="9" t="str">
        <f t="shared" si="31"/>
        <v/>
      </c>
      <c r="AB452" s="9" t="b">
        <f t="shared" si="32"/>
        <v>0</v>
      </c>
      <c r="AC452" s="9" t="b">
        <f t="shared" si="33"/>
        <v>1</v>
      </c>
      <c r="AD452" s="51" t="str">
        <f t="shared" si="34"/>
        <v/>
      </c>
      <c r="AO452" s="40" t="s">
        <v>523</v>
      </c>
      <c r="AP452" s="41" t="s">
        <v>2038</v>
      </c>
    </row>
    <row r="453" spans="1:42" ht="12.75" customHeight="1" x14ac:dyDescent="0.25">
      <c r="A453" s="24"/>
      <c r="B453" s="25"/>
      <c r="C453" s="26"/>
      <c r="D453" s="27"/>
      <c r="E453" s="62" t="e">
        <f>VLOOKUP(D453,Label!$C$2:$D$1509,2,FALSE)</f>
        <v>#N/A</v>
      </c>
      <c r="F453" s="28"/>
      <c r="G453" s="28"/>
      <c r="H453" s="30"/>
      <c r="I453" s="30"/>
      <c r="J453" s="30"/>
      <c r="K453" s="30"/>
      <c r="L453" s="30"/>
      <c r="M453" s="30"/>
      <c r="N453" s="30"/>
      <c r="O453" s="30"/>
      <c r="P453" s="45"/>
      <c r="Q453" s="30"/>
      <c r="R453" s="30"/>
      <c r="S453" s="31"/>
      <c r="T453" s="31"/>
      <c r="U453" s="31"/>
      <c r="V453" s="31"/>
      <c r="W453" s="31"/>
      <c r="X453" s="31"/>
      <c r="Y453" s="31"/>
      <c r="Z453" s="31"/>
      <c r="AA453" s="9" t="str">
        <f t="shared" si="31"/>
        <v/>
      </c>
      <c r="AB453" s="9" t="b">
        <f t="shared" si="32"/>
        <v>0</v>
      </c>
      <c r="AC453" s="9" t="b">
        <f t="shared" si="33"/>
        <v>1</v>
      </c>
      <c r="AD453" s="51" t="str">
        <f t="shared" si="34"/>
        <v/>
      </c>
      <c r="AO453" s="40" t="s">
        <v>524</v>
      </c>
      <c r="AP453" s="41" t="s">
        <v>2039</v>
      </c>
    </row>
    <row r="454" spans="1:42" ht="12.75" customHeight="1" x14ac:dyDescent="0.25">
      <c r="A454" s="24"/>
      <c r="B454" s="25"/>
      <c r="C454" s="26"/>
      <c r="D454" s="27"/>
      <c r="E454" s="62" t="e">
        <f>VLOOKUP(D454,Label!$C$2:$D$1509,2,FALSE)</f>
        <v>#N/A</v>
      </c>
      <c r="F454" s="28"/>
      <c r="G454" s="28"/>
      <c r="H454" s="30"/>
      <c r="I454" s="30"/>
      <c r="J454" s="30"/>
      <c r="K454" s="30"/>
      <c r="L454" s="30"/>
      <c r="M454" s="30"/>
      <c r="N454" s="30"/>
      <c r="O454" s="30"/>
      <c r="P454" s="45"/>
      <c r="Q454" s="30"/>
      <c r="R454" s="30"/>
      <c r="S454" s="31"/>
      <c r="T454" s="31"/>
      <c r="U454" s="31"/>
      <c r="V454" s="31"/>
      <c r="W454" s="31"/>
      <c r="X454" s="31"/>
      <c r="Y454" s="31"/>
      <c r="Z454" s="31"/>
      <c r="AA454" s="9" t="str">
        <f t="shared" si="31"/>
        <v/>
      </c>
      <c r="AB454" s="9" t="b">
        <f t="shared" si="32"/>
        <v>0</v>
      </c>
      <c r="AC454" s="9" t="b">
        <f t="shared" si="33"/>
        <v>1</v>
      </c>
      <c r="AD454" s="51" t="str">
        <f t="shared" si="34"/>
        <v/>
      </c>
      <c r="AO454" s="40" t="s">
        <v>525</v>
      </c>
      <c r="AP454" s="41" t="s">
        <v>2040</v>
      </c>
    </row>
    <row r="455" spans="1:42" ht="12.75" customHeight="1" x14ac:dyDescent="0.25">
      <c r="A455" s="24"/>
      <c r="B455" s="25"/>
      <c r="C455" s="26"/>
      <c r="D455" s="27"/>
      <c r="E455" s="62" t="e">
        <f>VLOOKUP(D455,Label!$C$2:$D$1509,2,FALSE)</f>
        <v>#N/A</v>
      </c>
      <c r="F455" s="28"/>
      <c r="G455" s="28"/>
      <c r="H455" s="30"/>
      <c r="I455" s="30"/>
      <c r="J455" s="30"/>
      <c r="K455" s="30"/>
      <c r="L455" s="30"/>
      <c r="M455" s="30"/>
      <c r="N455" s="30"/>
      <c r="O455" s="30"/>
      <c r="P455" s="45"/>
      <c r="Q455" s="30"/>
      <c r="R455" s="30"/>
      <c r="S455" s="31"/>
      <c r="T455" s="31"/>
      <c r="U455" s="31"/>
      <c r="V455" s="31"/>
      <c r="W455" s="31"/>
      <c r="X455" s="31"/>
      <c r="Y455" s="31"/>
      <c r="Z455" s="31"/>
      <c r="AA455" s="9" t="str">
        <f t="shared" si="31"/>
        <v/>
      </c>
      <c r="AB455" s="9" t="b">
        <f t="shared" si="32"/>
        <v>0</v>
      </c>
      <c r="AC455" s="9" t="b">
        <f t="shared" si="33"/>
        <v>1</v>
      </c>
      <c r="AD455" s="51" t="str">
        <f t="shared" si="34"/>
        <v/>
      </c>
      <c r="AO455" s="40" t="s">
        <v>526</v>
      </c>
      <c r="AP455" s="41" t="s">
        <v>2041</v>
      </c>
    </row>
    <row r="456" spans="1:42" ht="12.75" customHeight="1" x14ac:dyDescent="0.25">
      <c r="A456" s="24"/>
      <c r="B456" s="25"/>
      <c r="C456" s="26"/>
      <c r="D456" s="27"/>
      <c r="E456" s="62" t="e">
        <f>VLOOKUP(D456,Label!$C$2:$D$1509,2,FALSE)</f>
        <v>#N/A</v>
      </c>
      <c r="F456" s="28"/>
      <c r="G456" s="28"/>
      <c r="H456" s="30"/>
      <c r="I456" s="30"/>
      <c r="J456" s="30"/>
      <c r="K456" s="30"/>
      <c r="L456" s="30"/>
      <c r="M456" s="30"/>
      <c r="N456" s="30"/>
      <c r="O456" s="30"/>
      <c r="P456" s="45"/>
      <c r="Q456" s="30"/>
      <c r="R456" s="30"/>
      <c r="S456" s="31"/>
      <c r="T456" s="31"/>
      <c r="U456" s="31"/>
      <c r="V456" s="31"/>
      <c r="W456" s="31"/>
      <c r="X456" s="31"/>
      <c r="Y456" s="31"/>
      <c r="Z456" s="31"/>
      <c r="AA456" s="9" t="str">
        <f t="shared" ref="AA456:AA519" si="36">IF(AND(OR(AB456=FALSE,AC456=FALSE),OR(COUNTBLANK(A456:D456)&lt;&gt;COLUMNS(A456:D456),COUNTBLANK(F456:Z456)&lt;&gt;COLUMNS(F456:Z456))),"KO","")</f>
        <v/>
      </c>
      <c r="AB456" s="9" t="b">
        <f t="shared" ref="AB456:AB519" si="37">IF(OR(ISBLANK(A456),ISBLANK(B456),ISBLANK(C456),ISBLANK(D456),ISBLANK(F456),ISBLANK(H456),ISBLANK(I456),ISBLANK(J456),ISBLANK(K456),ISBLANK(L456),ISBLANK(M456),ISBLANK(N456),ISBLANK(O456),ISBLANK(Q456),ISBLANK(S456),ISBLANK(T456),ISBLANK(U456),ISBLANK(V456),ISBLANK(W456),ISBLANK(X456),ISBLANK(Y456),ISBLANK(Z456)),FALSE,TRUE)</f>
        <v>0</v>
      </c>
      <c r="AC456" s="9" t="b">
        <f t="shared" ref="AC456:AC519" si="38">IF((O456="Voucher"=NOT(ISBLANK(P456))),TRUE,FALSE)</f>
        <v>1</v>
      </c>
      <c r="AD456" s="51" t="str">
        <f t="shared" ref="AD456:AD519" si="39">IF(AND(AA456="KO",OR(COUNTBLANK(A456:D456)&lt;&gt;COLUMNS(A456:D456),COUNTBLANK(F456:Z456)&lt;&gt;COLUMNS(F456:Z456))),"ATTENZIONE!!! NON TUTTI I CAMPI OBBLIGATORI SONO STATI COMPILATI","")</f>
        <v/>
      </c>
      <c r="AO456" s="40" t="s">
        <v>527</v>
      </c>
      <c r="AP456" s="41" t="s">
        <v>2042</v>
      </c>
    </row>
    <row r="457" spans="1:42" ht="12.75" customHeight="1" x14ac:dyDescent="0.25">
      <c r="A457" s="24"/>
      <c r="B457" s="25"/>
      <c r="C457" s="26"/>
      <c r="D457" s="27"/>
      <c r="E457" s="62" t="e">
        <f>VLOOKUP(D457,Label!$C$2:$D$1509,2,FALSE)</f>
        <v>#N/A</v>
      </c>
      <c r="F457" s="28"/>
      <c r="G457" s="28"/>
      <c r="H457" s="30"/>
      <c r="I457" s="30"/>
      <c r="J457" s="30"/>
      <c r="K457" s="30"/>
      <c r="L457" s="30"/>
      <c r="M457" s="30"/>
      <c r="N457" s="30"/>
      <c r="O457" s="30"/>
      <c r="P457" s="45"/>
      <c r="Q457" s="30"/>
      <c r="R457" s="30"/>
      <c r="S457" s="31"/>
      <c r="T457" s="31"/>
      <c r="U457" s="31"/>
      <c r="V457" s="31"/>
      <c r="W457" s="31"/>
      <c r="X457" s="31"/>
      <c r="Y457" s="31"/>
      <c r="Z457" s="31"/>
      <c r="AA457" s="9" t="str">
        <f t="shared" si="36"/>
        <v/>
      </c>
      <c r="AB457" s="9" t="b">
        <f t="shared" si="37"/>
        <v>0</v>
      </c>
      <c r="AC457" s="9" t="b">
        <f t="shared" si="38"/>
        <v>1</v>
      </c>
      <c r="AD457" s="51" t="str">
        <f t="shared" si="39"/>
        <v/>
      </c>
      <c r="AO457" s="40" t="s">
        <v>528</v>
      </c>
      <c r="AP457" s="41" t="s">
        <v>2043</v>
      </c>
    </row>
    <row r="458" spans="1:42" ht="12.75" customHeight="1" x14ac:dyDescent="0.25">
      <c r="A458" s="24"/>
      <c r="B458" s="25"/>
      <c r="C458" s="26"/>
      <c r="D458" s="27"/>
      <c r="E458" s="62" t="e">
        <f>VLOOKUP(D458,Label!$C$2:$D$1509,2,FALSE)</f>
        <v>#N/A</v>
      </c>
      <c r="F458" s="28"/>
      <c r="G458" s="28"/>
      <c r="H458" s="30"/>
      <c r="I458" s="30"/>
      <c r="J458" s="30"/>
      <c r="K458" s="30"/>
      <c r="L458" s="30"/>
      <c r="M458" s="30"/>
      <c r="N458" s="30"/>
      <c r="O458" s="30"/>
      <c r="P458" s="45"/>
      <c r="Q458" s="30"/>
      <c r="R458" s="30"/>
      <c r="S458" s="31"/>
      <c r="T458" s="31"/>
      <c r="U458" s="31"/>
      <c r="V458" s="31"/>
      <c r="W458" s="31"/>
      <c r="X458" s="31"/>
      <c r="Y458" s="31"/>
      <c r="Z458" s="31"/>
      <c r="AA458" s="9" t="str">
        <f t="shared" si="36"/>
        <v/>
      </c>
      <c r="AB458" s="9" t="b">
        <f t="shared" si="37"/>
        <v>0</v>
      </c>
      <c r="AC458" s="9" t="b">
        <f t="shared" si="38"/>
        <v>1</v>
      </c>
      <c r="AD458" s="51" t="str">
        <f t="shared" si="39"/>
        <v/>
      </c>
      <c r="AO458" s="40" t="s">
        <v>529</v>
      </c>
      <c r="AP458" s="41" t="s">
        <v>2044</v>
      </c>
    </row>
    <row r="459" spans="1:42" ht="12.75" customHeight="1" x14ac:dyDescent="0.25">
      <c r="A459" s="24"/>
      <c r="B459" s="25"/>
      <c r="C459" s="26"/>
      <c r="D459" s="27"/>
      <c r="E459" s="62" t="e">
        <f>VLOOKUP(D459,Label!$C$2:$D$1509,2,FALSE)</f>
        <v>#N/A</v>
      </c>
      <c r="F459" s="28"/>
      <c r="G459" s="28"/>
      <c r="H459" s="30"/>
      <c r="I459" s="30"/>
      <c r="J459" s="30"/>
      <c r="K459" s="30"/>
      <c r="L459" s="30"/>
      <c r="M459" s="30"/>
      <c r="N459" s="30"/>
      <c r="O459" s="30"/>
      <c r="P459" s="45"/>
      <c r="Q459" s="30"/>
      <c r="R459" s="30"/>
      <c r="S459" s="31"/>
      <c r="T459" s="31"/>
      <c r="U459" s="31"/>
      <c r="V459" s="31"/>
      <c r="W459" s="31"/>
      <c r="X459" s="31"/>
      <c r="Y459" s="31"/>
      <c r="Z459" s="31"/>
      <c r="AA459" s="9" t="str">
        <f t="shared" si="36"/>
        <v/>
      </c>
      <c r="AB459" s="9" t="b">
        <f t="shared" si="37"/>
        <v>0</v>
      </c>
      <c r="AC459" s="9" t="b">
        <f t="shared" si="38"/>
        <v>1</v>
      </c>
      <c r="AD459" s="51" t="str">
        <f t="shared" si="39"/>
        <v/>
      </c>
      <c r="AO459" s="40" t="s">
        <v>530</v>
      </c>
      <c r="AP459" s="41" t="s">
        <v>2045</v>
      </c>
    </row>
    <row r="460" spans="1:42" ht="12.75" customHeight="1" x14ac:dyDescent="0.25">
      <c r="A460" s="24"/>
      <c r="B460" s="25"/>
      <c r="C460" s="26"/>
      <c r="D460" s="27"/>
      <c r="E460" s="62" t="e">
        <f>VLOOKUP(D460,Label!$C$2:$D$1509,2,FALSE)</f>
        <v>#N/A</v>
      </c>
      <c r="F460" s="28"/>
      <c r="G460" s="28"/>
      <c r="H460" s="30"/>
      <c r="I460" s="30"/>
      <c r="J460" s="30"/>
      <c r="K460" s="30"/>
      <c r="L460" s="30"/>
      <c r="M460" s="30"/>
      <c r="N460" s="30"/>
      <c r="O460" s="30"/>
      <c r="P460" s="45"/>
      <c r="Q460" s="30"/>
      <c r="R460" s="30"/>
      <c r="S460" s="31"/>
      <c r="T460" s="31"/>
      <c r="U460" s="31"/>
      <c r="V460" s="31"/>
      <c r="W460" s="31"/>
      <c r="X460" s="31"/>
      <c r="Y460" s="31"/>
      <c r="Z460" s="31"/>
      <c r="AA460" s="9" t="str">
        <f t="shared" si="36"/>
        <v/>
      </c>
      <c r="AB460" s="9" t="b">
        <f t="shared" si="37"/>
        <v>0</v>
      </c>
      <c r="AC460" s="9" t="b">
        <f t="shared" si="38"/>
        <v>1</v>
      </c>
      <c r="AD460" s="51" t="str">
        <f t="shared" si="39"/>
        <v/>
      </c>
      <c r="AO460" s="40" t="s">
        <v>531</v>
      </c>
      <c r="AP460" s="41" t="s">
        <v>2046</v>
      </c>
    </row>
    <row r="461" spans="1:42" ht="12.75" customHeight="1" x14ac:dyDescent="0.25">
      <c r="A461" s="24"/>
      <c r="B461" s="25"/>
      <c r="C461" s="26"/>
      <c r="D461" s="27"/>
      <c r="E461" s="62" t="e">
        <f>VLOOKUP(D461,Label!$C$2:$D$1509,2,FALSE)</f>
        <v>#N/A</v>
      </c>
      <c r="F461" s="28"/>
      <c r="G461" s="28"/>
      <c r="H461" s="30"/>
      <c r="I461" s="30"/>
      <c r="J461" s="30"/>
      <c r="K461" s="30"/>
      <c r="L461" s="30"/>
      <c r="M461" s="30"/>
      <c r="N461" s="30"/>
      <c r="O461" s="30"/>
      <c r="P461" s="45"/>
      <c r="Q461" s="30"/>
      <c r="R461" s="30"/>
      <c r="S461" s="31"/>
      <c r="T461" s="31"/>
      <c r="U461" s="31"/>
      <c r="V461" s="31"/>
      <c r="W461" s="31"/>
      <c r="X461" s="31"/>
      <c r="Y461" s="31"/>
      <c r="Z461" s="31"/>
      <c r="AA461" s="9" t="str">
        <f t="shared" si="36"/>
        <v/>
      </c>
      <c r="AB461" s="9" t="b">
        <f t="shared" si="37"/>
        <v>0</v>
      </c>
      <c r="AC461" s="9" t="b">
        <f t="shared" si="38"/>
        <v>1</v>
      </c>
      <c r="AD461" s="51" t="str">
        <f t="shared" si="39"/>
        <v/>
      </c>
      <c r="AO461" s="40" t="s">
        <v>532</v>
      </c>
      <c r="AP461" s="41" t="s">
        <v>2047</v>
      </c>
    </row>
    <row r="462" spans="1:42" ht="12.75" customHeight="1" x14ac:dyDescent="0.25">
      <c r="A462" s="24"/>
      <c r="B462" s="25"/>
      <c r="C462" s="26"/>
      <c r="D462" s="27"/>
      <c r="E462" s="62" t="e">
        <f>VLOOKUP(D462,Label!$C$2:$D$1509,2,FALSE)</f>
        <v>#N/A</v>
      </c>
      <c r="F462" s="28"/>
      <c r="G462" s="28"/>
      <c r="H462" s="30"/>
      <c r="I462" s="30"/>
      <c r="J462" s="30"/>
      <c r="K462" s="30"/>
      <c r="L462" s="30"/>
      <c r="M462" s="30"/>
      <c r="N462" s="30"/>
      <c r="O462" s="30"/>
      <c r="P462" s="45"/>
      <c r="Q462" s="30"/>
      <c r="R462" s="30"/>
      <c r="S462" s="31"/>
      <c r="T462" s="31"/>
      <c r="U462" s="31"/>
      <c r="V462" s="31"/>
      <c r="W462" s="31"/>
      <c r="X462" s="31"/>
      <c r="Y462" s="31"/>
      <c r="Z462" s="31"/>
      <c r="AA462" s="9" t="str">
        <f t="shared" si="36"/>
        <v/>
      </c>
      <c r="AB462" s="9" t="b">
        <f t="shared" si="37"/>
        <v>0</v>
      </c>
      <c r="AC462" s="9" t="b">
        <f t="shared" si="38"/>
        <v>1</v>
      </c>
      <c r="AD462" s="51" t="str">
        <f t="shared" si="39"/>
        <v/>
      </c>
      <c r="AO462" s="40" t="s">
        <v>533</v>
      </c>
      <c r="AP462" s="41" t="s">
        <v>2048</v>
      </c>
    </row>
    <row r="463" spans="1:42" ht="12.75" customHeight="1" x14ac:dyDescent="0.25">
      <c r="A463" s="24"/>
      <c r="B463" s="25"/>
      <c r="C463" s="26"/>
      <c r="D463" s="27"/>
      <c r="E463" s="62" t="e">
        <f>VLOOKUP(D463,Label!$C$2:$D$1509,2,FALSE)</f>
        <v>#N/A</v>
      </c>
      <c r="F463" s="28"/>
      <c r="G463" s="28"/>
      <c r="H463" s="30"/>
      <c r="I463" s="30"/>
      <c r="J463" s="30"/>
      <c r="K463" s="30"/>
      <c r="L463" s="30"/>
      <c r="M463" s="30"/>
      <c r="N463" s="30"/>
      <c r="O463" s="30"/>
      <c r="P463" s="45"/>
      <c r="Q463" s="30"/>
      <c r="R463" s="30"/>
      <c r="S463" s="31"/>
      <c r="T463" s="31"/>
      <c r="U463" s="31"/>
      <c r="V463" s="31"/>
      <c r="W463" s="31"/>
      <c r="X463" s="31"/>
      <c r="Y463" s="31"/>
      <c r="Z463" s="31"/>
      <c r="AA463" s="9" t="str">
        <f t="shared" si="36"/>
        <v/>
      </c>
      <c r="AB463" s="9" t="b">
        <f t="shared" si="37"/>
        <v>0</v>
      </c>
      <c r="AC463" s="9" t="b">
        <f t="shared" si="38"/>
        <v>1</v>
      </c>
      <c r="AD463" s="51" t="str">
        <f t="shared" si="39"/>
        <v/>
      </c>
      <c r="AO463" s="40" t="s">
        <v>534</v>
      </c>
      <c r="AP463" s="41" t="s">
        <v>2049</v>
      </c>
    </row>
    <row r="464" spans="1:42" ht="12.75" customHeight="1" x14ac:dyDescent="0.25">
      <c r="A464" s="24"/>
      <c r="B464" s="25"/>
      <c r="C464" s="26"/>
      <c r="D464" s="27"/>
      <c r="E464" s="62" t="e">
        <f>VLOOKUP(D464,Label!$C$2:$D$1509,2,FALSE)</f>
        <v>#N/A</v>
      </c>
      <c r="F464" s="28"/>
      <c r="G464" s="28"/>
      <c r="H464" s="30"/>
      <c r="I464" s="30"/>
      <c r="J464" s="30"/>
      <c r="K464" s="30"/>
      <c r="L464" s="30"/>
      <c r="M464" s="30"/>
      <c r="N464" s="30"/>
      <c r="O464" s="30"/>
      <c r="P464" s="45"/>
      <c r="Q464" s="30"/>
      <c r="R464" s="30"/>
      <c r="S464" s="31"/>
      <c r="T464" s="31"/>
      <c r="U464" s="31"/>
      <c r="V464" s="31"/>
      <c r="W464" s="31"/>
      <c r="X464" s="31"/>
      <c r="Y464" s="31"/>
      <c r="Z464" s="31"/>
      <c r="AA464" s="9" t="str">
        <f t="shared" si="36"/>
        <v/>
      </c>
      <c r="AB464" s="9" t="b">
        <f t="shared" si="37"/>
        <v>0</v>
      </c>
      <c r="AC464" s="9" t="b">
        <f t="shared" si="38"/>
        <v>1</v>
      </c>
      <c r="AD464" s="51" t="str">
        <f t="shared" si="39"/>
        <v/>
      </c>
      <c r="AO464" s="40" t="s">
        <v>535</v>
      </c>
      <c r="AP464" s="41" t="s">
        <v>2050</v>
      </c>
    </row>
    <row r="465" spans="1:42" ht="12.75" customHeight="1" x14ac:dyDescent="0.25">
      <c r="A465" s="24"/>
      <c r="B465" s="25"/>
      <c r="C465" s="26"/>
      <c r="D465" s="27"/>
      <c r="E465" s="62" t="e">
        <f>VLOOKUP(D465,Label!$C$2:$D$1509,2,FALSE)</f>
        <v>#N/A</v>
      </c>
      <c r="F465" s="28"/>
      <c r="G465" s="28"/>
      <c r="H465" s="30"/>
      <c r="I465" s="30"/>
      <c r="J465" s="30"/>
      <c r="K465" s="30"/>
      <c r="L465" s="30"/>
      <c r="M465" s="30"/>
      <c r="N465" s="30"/>
      <c r="O465" s="30"/>
      <c r="P465" s="45"/>
      <c r="Q465" s="30"/>
      <c r="R465" s="30"/>
      <c r="S465" s="31"/>
      <c r="T465" s="31"/>
      <c r="U465" s="31"/>
      <c r="V465" s="31"/>
      <c r="W465" s="31"/>
      <c r="X465" s="31"/>
      <c r="Y465" s="31"/>
      <c r="Z465" s="31"/>
      <c r="AA465" s="9" t="str">
        <f t="shared" si="36"/>
        <v/>
      </c>
      <c r="AB465" s="9" t="b">
        <f t="shared" si="37"/>
        <v>0</v>
      </c>
      <c r="AC465" s="9" t="b">
        <f t="shared" si="38"/>
        <v>1</v>
      </c>
      <c r="AD465" s="51" t="str">
        <f t="shared" si="39"/>
        <v/>
      </c>
      <c r="AO465" s="40" t="s">
        <v>536</v>
      </c>
      <c r="AP465" s="41" t="s">
        <v>2051</v>
      </c>
    </row>
    <row r="466" spans="1:42" ht="12.75" customHeight="1" x14ac:dyDescent="0.25">
      <c r="A466" s="24"/>
      <c r="B466" s="25"/>
      <c r="C466" s="26"/>
      <c r="D466" s="27"/>
      <c r="E466" s="62" t="e">
        <f>VLOOKUP(D466,Label!$C$2:$D$1509,2,FALSE)</f>
        <v>#N/A</v>
      </c>
      <c r="F466" s="28"/>
      <c r="G466" s="28"/>
      <c r="H466" s="30"/>
      <c r="I466" s="30"/>
      <c r="J466" s="30"/>
      <c r="K466" s="30"/>
      <c r="L466" s="30"/>
      <c r="M466" s="30"/>
      <c r="N466" s="30"/>
      <c r="O466" s="30"/>
      <c r="P466" s="45"/>
      <c r="Q466" s="30"/>
      <c r="R466" s="30"/>
      <c r="S466" s="31"/>
      <c r="T466" s="31"/>
      <c r="U466" s="31"/>
      <c r="V466" s="31"/>
      <c r="W466" s="31"/>
      <c r="X466" s="31"/>
      <c r="Y466" s="31"/>
      <c r="Z466" s="31"/>
      <c r="AA466" s="9" t="str">
        <f t="shared" si="36"/>
        <v/>
      </c>
      <c r="AB466" s="9" t="b">
        <f t="shared" si="37"/>
        <v>0</v>
      </c>
      <c r="AC466" s="9" t="b">
        <f t="shared" si="38"/>
        <v>1</v>
      </c>
      <c r="AD466" s="51" t="str">
        <f t="shared" si="39"/>
        <v/>
      </c>
      <c r="AO466" s="40" t="s">
        <v>537</v>
      </c>
      <c r="AP466" s="41" t="s">
        <v>2052</v>
      </c>
    </row>
    <row r="467" spans="1:42" ht="12.75" customHeight="1" x14ac:dyDescent="0.25">
      <c r="A467" s="24"/>
      <c r="B467" s="25"/>
      <c r="C467" s="26"/>
      <c r="D467" s="27"/>
      <c r="E467" s="62" t="e">
        <f>VLOOKUP(D467,Label!$C$2:$D$1509,2,FALSE)</f>
        <v>#N/A</v>
      </c>
      <c r="F467" s="28"/>
      <c r="G467" s="28"/>
      <c r="H467" s="30"/>
      <c r="I467" s="30"/>
      <c r="J467" s="30"/>
      <c r="K467" s="30"/>
      <c r="L467" s="30"/>
      <c r="M467" s="30"/>
      <c r="N467" s="30"/>
      <c r="O467" s="30"/>
      <c r="P467" s="45"/>
      <c r="Q467" s="30"/>
      <c r="R467" s="30"/>
      <c r="S467" s="31"/>
      <c r="T467" s="31"/>
      <c r="U467" s="31"/>
      <c r="V467" s="31"/>
      <c r="W467" s="31"/>
      <c r="X467" s="31"/>
      <c r="Y467" s="31"/>
      <c r="Z467" s="31"/>
      <c r="AA467" s="9" t="str">
        <f t="shared" si="36"/>
        <v/>
      </c>
      <c r="AB467" s="9" t="b">
        <f t="shared" si="37"/>
        <v>0</v>
      </c>
      <c r="AC467" s="9" t="b">
        <f t="shared" si="38"/>
        <v>1</v>
      </c>
      <c r="AD467" s="51" t="str">
        <f t="shared" si="39"/>
        <v/>
      </c>
      <c r="AO467" s="40" t="s">
        <v>538</v>
      </c>
      <c r="AP467" s="41" t="s">
        <v>2053</v>
      </c>
    </row>
    <row r="468" spans="1:42" ht="12.75" customHeight="1" x14ac:dyDescent="0.25">
      <c r="A468" s="24"/>
      <c r="B468" s="25"/>
      <c r="C468" s="26"/>
      <c r="D468" s="27"/>
      <c r="E468" s="62" t="e">
        <f>VLOOKUP(D468,Label!$C$2:$D$1509,2,FALSE)</f>
        <v>#N/A</v>
      </c>
      <c r="F468" s="28"/>
      <c r="G468" s="28"/>
      <c r="H468" s="30"/>
      <c r="I468" s="30"/>
      <c r="J468" s="30"/>
      <c r="K468" s="30"/>
      <c r="L468" s="30"/>
      <c r="M468" s="30"/>
      <c r="N468" s="30"/>
      <c r="O468" s="30"/>
      <c r="P468" s="45"/>
      <c r="Q468" s="30"/>
      <c r="R468" s="30"/>
      <c r="S468" s="31"/>
      <c r="T468" s="31"/>
      <c r="U468" s="31"/>
      <c r="V468" s="31"/>
      <c r="W468" s="31"/>
      <c r="X468" s="31"/>
      <c r="Y468" s="31"/>
      <c r="Z468" s="31"/>
      <c r="AA468" s="9" t="str">
        <f t="shared" si="36"/>
        <v/>
      </c>
      <c r="AB468" s="9" t="b">
        <f t="shared" si="37"/>
        <v>0</v>
      </c>
      <c r="AC468" s="9" t="b">
        <f t="shared" si="38"/>
        <v>1</v>
      </c>
      <c r="AD468" s="51" t="str">
        <f t="shared" si="39"/>
        <v/>
      </c>
      <c r="AO468" s="40" t="s">
        <v>539</v>
      </c>
      <c r="AP468" s="41" t="s">
        <v>2054</v>
      </c>
    </row>
    <row r="469" spans="1:42" ht="12.75" customHeight="1" x14ac:dyDescent="0.25">
      <c r="A469" s="24"/>
      <c r="B469" s="25"/>
      <c r="C469" s="26"/>
      <c r="D469" s="27"/>
      <c r="E469" s="62" t="e">
        <f>VLOOKUP(D469,Label!$C$2:$D$1509,2,FALSE)</f>
        <v>#N/A</v>
      </c>
      <c r="F469" s="28"/>
      <c r="G469" s="28"/>
      <c r="H469" s="30"/>
      <c r="I469" s="30"/>
      <c r="J469" s="30"/>
      <c r="K469" s="30"/>
      <c r="L469" s="30"/>
      <c r="M469" s="30"/>
      <c r="N469" s="30"/>
      <c r="O469" s="30"/>
      <c r="P469" s="45"/>
      <c r="Q469" s="30"/>
      <c r="R469" s="30"/>
      <c r="S469" s="31"/>
      <c r="T469" s="31"/>
      <c r="U469" s="31"/>
      <c r="V469" s="31"/>
      <c r="W469" s="31"/>
      <c r="X469" s="31"/>
      <c r="Y469" s="31"/>
      <c r="Z469" s="31"/>
      <c r="AA469" s="9" t="str">
        <f t="shared" si="36"/>
        <v/>
      </c>
      <c r="AB469" s="9" t="b">
        <f t="shared" si="37"/>
        <v>0</v>
      </c>
      <c r="AC469" s="9" t="b">
        <f t="shared" si="38"/>
        <v>1</v>
      </c>
      <c r="AD469" s="51" t="str">
        <f t="shared" si="39"/>
        <v/>
      </c>
      <c r="AO469" s="40" t="s">
        <v>540</v>
      </c>
      <c r="AP469" s="41" t="s">
        <v>2055</v>
      </c>
    </row>
    <row r="470" spans="1:42" ht="12.75" customHeight="1" x14ac:dyDescent="0.25">
      <c r="A470" s="24"/>
      <c r="B470" s="25"/>
      <c r="C470" s="26"/>
      <c r="D470" s="27"/>
      <c r="E470" s="62" t="e">
        <f>VLOOKUP(D470,Label!$C$2:$D$1509,2,FALSE)</f>
        <v>#N/A</v>
      </c>
      <c r="F470" s="28"/>
      <c r="G470" s="28"/>
      <c r="H470" s="30"/>
      <c r="I470" s="30"/>
      <c r="J470" s="30"/>
      <c r="K470" s="30"/>
      <c r="L470" s="30"/>
      <c r="M470" s="30"/>
      <c r="N470" s="30"/>
      <c r="O470" s="30"/>
      <c r="P470" s="45"/>
      <c r="Q470" s="30"/>
      <c r="R470" s="30"/>
      <c r="S470" s="31"/>
      <c r="T470" s="31"/>
      <c r="U470" s="31"/>
      <c r="V470" s="31"/>
      <c r="W470" s="31"/>
      <c r="X470" s="31"/>
      <c r="Y470" s="31"/>
      <c r="Z470" s="31"/>
      <c r="AA470" s="9" t="str">
        <f t="shared" si="36"/>
        <v/>
      </c>
      <c r="AB470" s="9" t="b">
        <f t="shared" si="37"/>
        <v>0</v>
      </c>
      <c r="AC470" s="9" t="b">
        <f t="shared" si="38"/>
        <v>1</v>
      </c>
      <c r="AD470" s="51" t="str">
        <f t="shared" si="39"/>
        <v/>
      </c>
      <c r="AO470" s="40" t="s">
        <v>541</v>
      </c>
      <c r="AP470" s="41" t="s">
        <v>2056</v>
      </c>
    </row>
    <row r="471" spans="1:42" ht="12.75" customHeight="1" x14ac:dyDescent="0.25">
      <c r="A471" s="24"/>
      <c r="B471" s="25"/>
      <c r="C471" s="26"/>
      <c r="D471" s="27"/>
      <c r="E471" s="62" t="e">
        <f>VLOOKUP(D471,Label!$C$2:$D$1509,2,FALSE)</f>
        <v>#N/A</v>
      </c>
      <c r="F471" s="28"/>
      <c r="G471" s="28"/>
      <c r="H471" s="30"/>
      <c r="I471" s="30"/>
      <c r="J471" s="30"/>
      <c r="K471" s="30"/>
      <c r="L471" s="30"/>
      <c r="M471" s="30"/>
      <c r="N471" s="30"/>
      <c r="O471" s="30"/>
      <c r="P471" s="45"/>
      <c r="Q471" s="30"/>
      <c r="R471" s="30"/>
      <c r="S471" s="31"/>
      <c r="T471" s="31"/>
      <c r="U471" s="31"/>
      <c r="V471" s="31"/>
      <c r="W471" s="31"/>
      <c r="X471" s="31"/>
      <c r="Y471" s="31"/>
      <c r="Z471" s="31"/>
      <c r="AA471" s="9" t="str">
        <f t="shared" si="36"/>
        <v/>
      </c>
      <c r="AB471" s="9" t="b">
        <f t="shared" si="37"/>
        <v>0</v>
      </c>
      <c r="AC471" s="9" t="b">
        <f t="shared" si="38"/>
        <v>1</v>
      </c>
      <c r="AD471" s="51" t="str">
        <f t="shared" si="39"/>
        <v/>
      </c>
      <c r="AO471" s="40" t="s">
        <v>542</v>
      </c>
      <c r="AP471" s="41" t="s">
        <v>2057</v>
      </c>
    </row>
    <row r="472" spans="1:42" ht="12.75" customHeight="1" x14ac:dyDescent="0.25">
      <c r="A472" s="24"/>
      <c r="B472" s="25"/>
      <c r="C472" s="26"/>
      <c r="D472" s="27"/>
      <c r="E472" s="62" t="e">
        <f>VLOOKUP(D472,Label!$C$2:$D$1509,2,FALSE)</f>
        <v>#N/A</v>
      </c>
      <c r="F472" s="28"/>
      <c r="G472" s="28"/>
      <c r="H472" s="30"/>
      <c r="I472" s="30"/>
      <c r="J472" s="30"/>
      <c r="K472" s="30"/>
      <c r="L472" s="30"/>
      <c r="M472" s="30"/>
      <c r="N472" s="30"/>
      <c r="O472" s="30"/>
      <c r="P472" s="45"/>
      <c r="Q472" s="30"/>
      <c r="R472" s="30"/>
      <c r="S472" s="31"/>
      <c r="T472" s="31"/>
      <c r="U472" s="31"/>
      <c r="V472" s="31"/>
      <c r="W472" s="31"/>
      <c r="X472" s="31"/>
      <c r="Y472" s="31"/>
      <c r="Z472" s="31"/>
      <c r="AA472" s="9" t="str">
        <f t="shared" si="36"/>
        <v/>
      </c>
      <c r="AB472" s="9" t="b">
        <f t="shared" si="37"/>
        <v>0</v>
      </c>
      <c r="AC472" s="9" t="b">
        <f t="shared" si="38"/>
        <v>1</v>
      </c>
      <c r="AD472" s="51" t="str">
        <f t="shared" si="39"/>
        <v/>
      </c>
      <c r="AO472" s="40" t="s">
        <v>543</v>
      </c>
      <c r="AP472" s="41" t="s">
        <v>2058</v>
      </c>
    </row>
    <row r="473" spans="1:42" ht="12.75" customHeight="1" x14ac:dyDescent="0.25">
      <c r="A473" s="24"/>
      <c r="B473" s="25"/>
      <c r="C473" s="26"/>
      <c r="D473" s="27"/>
      <c r="E473" s="62" t="e">
        <f>VLOOKUP(D473,Label!$C$2:$D$1509,2,FALSE)</f>
        <v>#N/A</v>
      </c>
      <c r="F473" s="28"/>
      <c r="G473" s="28"/>
      <c r="H473" s="30"/>
      <c r="I473" s="30"/>
      <c r="J473" s="30"/>
      <c r="K473" s="30"/>
      <c r="L473" s="30"/>
      <c r="M473" s="30"/>
      <c r="N473" s="30"/>
      <c r="O473" s="30"/>
      <c r="P473" s="45"/>
      <c r="Q473" s="30"/>
      <c r="R473" s="30"/>
      <c r="S473" s="31"/>
      <c r="T473" s="31"/>
      <c r="U473" s="31"/>
      <c r="V473" s="31"/>
      <c r="W473" s="31"/>
      <c r="X473" s="31"/>
      <c r="Y473" s="31"/>
      <c r="Z473" s="31"/>
      <c r="AA473" s="9" t="str">
        <f t="shared" si="36"/>
        <v/>
      </c>
      <c r="AB473" s="9" t="b">
        <f t="shared" si="37"/>
        <v>0</v>
      </c>
      <c r="AC473" s="9" t="b">
        <f t="shared" si="38"/>
        <v>1</v>
      </c>
      <c r="AD473" s="51" t="str">
        <f t="shared" si="39"/>
        <v/>
      </c>
      <c r="AO473" s="40" t="s">
        <v>544</v>
      </c>
      <c r="AP473" s="41" t="s">
        <v>2059</v>
      </c>
    </row>
    <row r="474" spans="1:42" ht="12.75" customHeight="1" x14ac:dyDescent="0.25">
      <c r="A474" s="24"/>
      <c r="B474" s="25"/>
      <c r="C474" s="26"/>
      <c r="D474" s="27"/>
      <c r="E474" s="62" t="e">
        <f>VLOOKUP(D474,Label!$C$2:$D$1509,2,FALSE)</f>
        <v>#N/A</v>
      </c>
      <c r="F474" s="28"/>
      <c r="G474" s="28"/>
      <c r="H474" s="30"/>
      <c r="I474" s="30"/>
      <c r="J474" s="30"/>
      <c r="K474" s="30"/>
      <c r="L474" s="30"/>
      <c r="M474" s="30"/>
      <c r="N474" s="30"/>
      <c r="O474" s="30"/>
      <c r="P474" s="45"/>
      <c r="Q474" s="30"/>
      <c r="R474" s="30"/>
      <c r="S474" s="31"/>
      <c r="T474" s="31"/>
      <c r="U474" s="31"/>
      <c r="V474" s="31"/>
      <c r="W474" s="31"/>
      <c r="X474" s="31"/>
      <c r="Y474" s="31"/>
      <c r="Z474" s="31"/>
      <c r="AA474" s="9" t="str">
        <f t="shared" si="36"/>
        <v/>
      </c>
      <c r="AB474" s="9" t="b">
        <f t="shared" si="37"/>
        <v>0</v>
      </c>
      <c r="AC474" s="9" t="b">
        <f t="shared" si="38"/>
        <v>1</v>
      </c>
      <c r="AD474" s="51" t="str">
        <f t="shared" si="39"/>
        <v/>
      </c>
      <c r="AO474" s="40" t="s">
        <v>545</v>
      </c>
      <c r="AP474" s="41" t="s">
        <v>2060</v>
      </c>
    </row>
    <row r="475" spans="1:42" ht="12.75" customHeight="1" x14ac:dyDescent="0.25">
      <c r="A475" s="24"/>
      <c r="B475" s="25"/>
      <c r="C475" s="26"/>
      <c r="D475" s="27"/>
      <c r="E475" s="62" t="e">
        <f>VLOOKUP(D475,Label!$C$2:$D$1509,2,FALSE)</f>
        <v>#N/A</v>
      </c>
      <c r="F475" s="28"/>
      <c r="G475" s="28"/>
      <c r="H475" s="30"/>
      <c r="I475" s="30"/>
      <c r="J475" s="30"/>
      <c r="K475" s="30"/>
      <c r="L475" s="30"/>
      <c r="M475" s="30"/>
      <c r="N475" s="30"/>
      <c r="O475" s="30"/>
      <c r="P475" s="45"/>
      <c r="Q475" s="30"/>
      <c r="R475" s="30"/>
      <c r="S475" s="31"/>
      <c r="T475" s="31"/>
      <c r="U475" s="31"/>
      <c r="V475" s="31"/>
      <c r="W475" s="31"/>
      <c r="X475" s="31"/>
      <c r="Y475" s="31"/>
      <c r="Z475" s="31"/>
      <c r="AA475" s="9" t="str">
        <f t="shared" si="36"/>
        <v/>
      </c>
      <c r="AB475" s="9" t="b">
        <f t="shared" si="37"/>
        <v>0</v>
      </c>
      <c r="AC475" s="9" t="b">
        <f t="shared" si="38"/>
        <v>1</v>
      </c>
      <c r="AD475" s="51" t="str">
        <f t="shared" si="39"/>
        <v/>
      </c>
      <c r="AO475" s="40" t="s">
        <v>546</v>
      </c>
      <c r="AP475" s="41" t="s">
        <v>2061</v>
      </c>
    </row>
    <row r="476" spans="1:42" ht="12.75" customHeight="1" x14ac:dyDescent="0.25">
      <c r="A476" s="24"/>
      <c r="B476" s="25"/>
      <c r="C476" s="26"/>
      <c r="D476" s="27"/>
      <c r="E476" s="62" t="e">
        <f>VLOOKUP(D476,Label!$C$2:$D$1509,2,FALSE)</f>
        <v>#N/A</v>
      </c>
      <c r="F476" s="28"/>
      <c r="G476" s="28"/>
      <c r="H476" s="30"/>
      <c r="I476" s="30"/>
      <c r="J476" s="30"/>
      <c r="K476" s="30"/>
      <c r="L476" s="30"/>
      <c r="M476" s="30"/>
      <c r="N476" s="30"/>
      <c r="O476" s="30"/>
      <c r="P476" s="45"/>
      <c r="Q476" s="30"/>
      <c r="R476" s="30"/>
      <c r="S476" s="31"/>
      <c r="T476" s="31"/>
      <c r="U476" s="31"/>
      <c r="V476" s="31"/>
      <c r="W476" s="31"/>
      <c r="X476" s="31"/>
      <c r="Y476" s="31"/>
      <c r="Z476" s="31"/>
      <c r="AA476" s="9" t="str">
        <f t="shared" si="36"/>
        <v/>
      </c>
      <c r="AB476" s="9" t="b">
        <f t="shared" si="37"/>
        <v>0</v>
      </c>
      <c r="AC476" s="9" t="b">
        <f t="shared" si="38"/>
        <v>1</v>
      </c>
      <c r="AD476" s="51" t="str">
        <f t="shared" si="39"/>
        <v/>
      </c>
      <c r="AO476" s="40" t="s">
        <v>547</v>
      </c>
      <c r="AP476" s="41" t="s">
        <v>2062</v>
      </c>
    </row>
    <row r="477" spans="1:42" ht="12.75" customHeight="1" x14ac:dyDescent="0.25">
      <c r="A477" s="24"/>
      <c r="B477" s="25"/>
      <c r="C477" s="26"/>
      <c r="D477" s="27"/>
      <c r="E477" s="62" t="e">
        <f>VLOOKUP(D477,Label!$C$2:$D$1509,2,FALSE)</f>
        <v>#N/A</v>
      </c>
      <c r="F477" s="28"/>
      <c r="G477" s="28"/>
      <c r="H477" s="30"/>
      <c r="I477" s="30"/>
      <c r="J477" s="30"/>
      <c r="K477" s="30"/>
      <c r="L477" s="30"/>
      <c r="M477" s="30"/>
      <c r="N477" s="30"/>
      <c r="O477" s="30"/>
      <c r="P477" s="45"/>
      <c r="Q477" s="30"/>
      <c r="R477" s="30"/>
      <c r="S477" s="31"/>
      <c r="T477" s="31"/>
      <c r="U477" s="31"/>
      <c r="V477" s="31"/>
      <c r="W477" s="31"/>
      <c r="X477" s="31"/>
      <c r="Y477" s="31"/>
      <c r="Z477" s="31"/>
      <c r="AA477" s="9" t="str">
        <f t="shared" si="36"/>
        <v/>
      </c>
      <c r="AB477" s="9" t="b">
        <f t="shared" si="37"/>
        <v>0</v>
      </c>
      <c r="AC477" s="9" t="b">
        <f t="shared" si="38"/>
        <v>1</v>
      </c>
      <c r="AD477" s="51" t="str">
        <f t="shared" si="39"/>
        <v/>
      </c>
      <c r="AO477" s="40" t="s">
        <v>548</v>
      </c>
      <c r="AP477" s="41" t="s">
        <v>2063</v>
      </c>
    </row>
    <row r="478" spans="1:42" ht="12.75" customHeight="1" x14ac:dyDescent="0.25">
      <c r="A478" s="24"/>
      <c r="B478" s="25"/>
      <c r="C478" s="26"/>
      <c r="D478" s="27"/>
      <c r="E478" s="62" t="e">
        <f>VLOOKUP(D478,Label!$C$2:$D$1509,2,FALSE)</f>
        <v>#N/A</v>
      </c>
      <c r="F478" s="28"/>
      <c r="G478" s="28"/>
      <c r="H478" s="30"/>
      <c r="I478" s="30"/>
      <c r="J478" s="30"/>
      <c r="K478" s="30"/>
      <c r="L478" s="30"/>
      <c r="M478" s="30"/>
      <c r="N478" s="30"/>
      <c r="O478" s="30"/>
      <c r="P478" s="45"/>
      <c r="Q478" s="30"/>
      <c r="R478" s="30"/>
      <c r="S478" s="31"/>
      <c r="T478" s="31"/>
      <c r="U478" s="31"/>
      <c r="V478" s="31"/>
      <c r="W478" s="31"/>
      <c r="X478" s="31"/>
      <c r="Y478" s="31"/>
      <c r="Z478" s="31"/>
      <c r="AA478" s="9" t="str">
        <f t="shared" si="36"/>
        <v/>
      </c>
      <c r="AB478" s="9" t="b">
        <f t="shared" si="37"/>
        <v>0</v>
      </c>
      <c r="AC478" s="9" t="b">
        <f t="shared" si="38"/>
        <v>1</v>
      </c>
      <c r="AD478" s="51" t="str">
        <f t="shared" si="39"/>
        <v/>
      </c>
      <c r="AO478" s="40" t="s">
        <v>549</v>
      </c>
      <c r="AP478" s="41" t="s">
        <v>2064</v>
      </c>
    </row>
    <row r="479" spans="1:42" ht="12.75" customHeight="1" x14ac:dyDescent="0.25">
      <c r="A479" s="24"/>
      <c r="B479" s="25"/>
      <c r="C479" s="26"/>
      <c r="D479" s="27"/>
      <c r="E479" s="62" t="e">
        <f>VLOOKUP(D479,Label!$C$2:$D$1509,2,FALSE)</f>
        <v>#N/A</v>
      </c>
      <c r="F479" s="28"/>
      <c r="G479" s="28"/>
      <c r="H479" s="30"/>
      <c r="I479" s="30"/>
      <c r="J479" s="30"/>
      <c r="K479" s="30"/>
      <c r="L479" s="30"/>
      <c r="M479" s="30"/>
      <c r="N479" s="30"/>
      <c r="O479" s="30"/>
      <c r="P479" s="45"/>
      <c r="Q479" s="30"/>
      <c r="R479" s="30"/>
      <c r="S479" s="31"/>
      <c r="T479" s="31"/>
      <c r="U479" s="31"/>
      <c r="V479" s="31"/>
      <c r="W479" s="31"/>
      <c r="X479" s="31"/>
      <c r="Y479" s="31"/>
      <c r="Z479" s="31"/>
      <c r="AA479" s="9" t="str">
        <f t="shared" si="36"/>
        <v/>
      </c>
      <c r="AB479" s="9" t="b">
        <f t="shared" si="37"/>
        <v>0</v>
      </c>
      <c r="AC479" s="9" t="b">
        <f t="shared" si="38"/>
        <v>1</v>
      </c>
      <c r="AD479" s="51" t="str">
        <f t="shared" si="39"/>
        <v/>
      </c>
      <c r="AO479" s="40" t="s">
        <v>550</v>
      </c>
      <c r="AP479" s="41" t="s">
        <v>2065</v>
      </c>
    </row>
    <row r="480" spans="1:42" ht="12.75" customHeight="1" x14ac:dyDescent="0.25">
      <c r="A480" s="24"/>
      <c r="B480" s="25"/>
      <c r="C480" s="26"/>
      <c r="D480" s="27"/>
      <c r="E480" s="62" t="e">
        <f>VLOOKUP(D480,Label!$C$2:$D$1509,2,FALSE)</f>
        <v>#N/A</v>
      </c>
      <c r="F480" s="28"/>
      <c r="G480" s="28"/>
      <c r="H480" s="30"/>
      <c r="I480" s="30"/>
      <c r="J480" s="30"/>
      <c r="K480" s="30"/>
      <c r="L480" s="30"/>
      <c r="M480" s="30"/>
      <c r="N480" s="30"/>
      <c r="O480" s="30"/>
      <c r="P480" s="45"/>
      <c r="Q480" s="30"/>
      <c r="R480" s="30"/>
      <c r="S480" s="31"/>
      <c r="T480" s="31"/>
      <c r="U480" s="31"/>
      <c r="V480" s="31"/>
      <c r="W480" s="31"/>
      <c r="X480" s="31"/>
      <c r="Y480" s="31"/>
      <c r="Z480" s="31"/>
      <c r="AA480" s="9" t="str">
        <f t="shared" si="36"/>
        <v/>
      </c>
      <c r="AB480" s="9" t="b">
        <f t="shared" si="37"/>
        <v>0</v>
      </c>
      <c r="AC480" s="9" t="b">
        <f t="shared" si="38"/>
        <v>1</v>
      </c>
      <c r="AD480" s="51" t="str">
        <f t="shared" si="39"/>
        <v/>
      </c>
      <c r="AO480" s="40" t="s">
        <v>551</v>
      </c>
      <c r="AP480" s="41" t="s">
        <v>2066</v>
      </c>
    </row>
    <row r="481" spans="1:42" ht="12.75" customHeight="1" x14ac:dyDescent="0.25">
      <c r="A481" s="24"/>
      <c r="B481" s="25"/>
      <c r="C481" s="26"/>
      <c r="D481" s="27"/>
      <c r="E481" s="62" t="e">
        <f>VLOOKUP(D481,Label!$C$2:$D$1509,2,FALSE)</f>
        <v>#N/A</v>
      </c>
      <c r="F481" s="28"/>
      <c r="G481" s="28"/>
      <c r="H481" s="30"/>
      <c r="I481" s="30"/>
      <c r="J481" s="30"/>
      <c r="K481" s="30"/>
      <c r="L481" s="30"/>
      <c r="M481" s="30"/>
      <c r="N481" s="30"/>
      <c r="O481" s="30"/>
      <c r="P481" s="45"/>
      <c r="Q481" s="30"/>
      <c r="R481" s="30"/>
      <c r="S481" s="31"/>
      <c r="T481" s="31"/>
      <c r="U481" s="31"/>
      <c r="V481" s="31"/>
      <c r="W481" s="31"/>
      <c r="X481" s="31"/>
      <c r="Y481" s="31"/>
      <c r="Z481" s="31"/>
      <c r="AA481" s="9" t="str">
        <f t="shared" si="36"/>
        <v/>
      </c>
      <c r="AB481" s="9" t="b">
        <f t="shared" si="37"/>
        <v>0</v>
      </c>
      <c r="AC481" s="9" t="b">
        <f t="shared" si="38"/>
        <v>1</v>
      </c>
      <c r="AD481" s="51" t="str">
        <f t="shared" si="39"/>
        <v/>
      </c>
      <c r="AO481" s="40" t="s">
        <v>552</v>
      </c>
      <c r="AP481" s="41" t="s">
        <v>2067</v>
      </c>
    </row>
    <row r="482" spans="1:42" ht="12.75" customHeight="1" x14ac:dyDescent="0.25">
      <c r="A482" s="24"/>
      <c r="B482" s="25"/>
      <c r="C482" s="26"/>
      <c r="D482" s="27"/>
      <c r="E482" s="62" t="e">
        <f>VLOOKUP(D482,Label!$C$2:$D$1509,2,FALSE)</f>
        <v>#N/A</v>
      </c>
      <c r="F482" s="28"/>
      <c r="G482" s="28"/>
      <c r="H482" s="30"/>
      <c r="I482" s="30"/>
      <c r="J482" s="30"/>
      <c r="K482" s="30"/>
      <c r="L482" s="30"/>
      <c r="M482" s="30"/>
      <c r="N482" s="30"/>
      <c r="O482" s="30"/>
      <c r="P482" s="45"/>
      <c r="Q482" s="30"/>
      <c r="R482" s="30"/>
      <c r="S482" s="31"/>
      <c r="T482" s="31"/>
      <c r="U482" s="31"/>
      <c r="V482" s="31"/>
      <c r="W482" s="31"/>
      <c r="X482" s="31"/>
      <c r="Y482" s="31"/>
      <c r="Z482" s="31"/>
      <c r="AA482" s="9" t="str">
        <f t="shared" si="36"/>
        <v/>
      </c>
      <c r="AB482" s="9" t="b">
        <f t="shared" si="37"/>
        <v>0</v>
      </c>
      <c r="AC482" s="9" t="b">
        <f t="shared" si="38"/>
        <v>1</v>
      </c>
      <c r="AD482" s="51" t="str">
        <f t="shared" si="39"/>
        <v/>
      </c>
      <c r="AO482" s="40" t="s">
        <v>553</v>
      </c>
      <c r="AP482" s="41" t="s">
        <v>2068</v>
      </c>
    </row>
    <row r="483" spans="1:42" ht="12.75" customHeight="1" x14ac:dyDescent="0.25">
      <c r="A483" s="24"/>
      <c r="B483" s="25"/>
      <c r="C483" s="26"/>
      <c r="D483" s="27"/>
      <c r="E483" s="62" t="e">
        <f>VLOOKUP(D483,Label!$C$2:$D$1509,2,FALSE)</f>
        <v>#N/A</v>
      </c>
      <c r="F483" s="28"/>
      <c r="G483" s="28"/>
      <c r="H483" s="30"/>
      <c r="I483" s="30"/>
      <c r="J483" s="30"/>
      <c r="K483" s="30"/>
      <c r="L483" s="30"/>
      <c r="M483" s="30"/>
      <c r="N483" s="30"/>
      <c r="O483" s="30"/>
      <c r="P483" s="45"/>
      <c r="Q483" s="30"/>
      <c r="R483" s="30"/>
      <c r="S483" s="31"/>
      <c r="T483" s="31"/>
      <c r="U483" s="31"/>
      <c r="V483" s="31"/>
      <c r="W483" s="31"/>
      <c r="X483" s="31"/>
      <c r="Y483" s="31"/>
      <c r="Z483" s="31"/>
      <c r="AA483" s="9" t="str">
        <f t="shared" si="36"/>
        <v/>
      </c>
      <c r="AB483" s="9" t="b">
        <f t="shared" si="37"/>
        <v>0</v>
      </c>
      <c r="AC483" s="9" t="b">
        <f t="shared" si="38"/>
        <v>1</v>
      </c>
      <c r="AD483" s="51" t="str">
        <f t="shared" si="39"/>
        <v/>
      </c>
      <c r="AO483" s="40" t="s">
        <v>554</v>
      </c>
      <c r="AP483" s="41" t="s">
        <v>2069</v>
      </c>
    </row>
    <row r="484" spans="1:42" ht="12.75" customHeight="1" x14ac:dyDescent="0.25">
      <c r="A484" s="24"/>
      <c r="B484" s="25"/>
      <c r="C484" s="26"/>
      <c r="D484" s="27"/>
      <c r="E484" s="62" t="e">
        <f>VLOOKUP(D484,Label!$C$2:$D$1509,2,FALSE)</f>
        <v>#N/A</v>
      </c>
      <c r="F484" s="28"/>
      <c r="G484" s="28"/>
      <c r="H484" s="30"/>
      <c r="I484" s="30"/>
      <c r="J484" s="30"/>
      <c r="K484" s="30"/>
      <c r="L484" s="30"/>
      <c r="M484" s="30"/>
      <c r="N484" s="30"/>
      <c r="O484" s="30"/>
      <c r="P484" s="45"/>
      <c r="Q484" s="30"/>
      <c r="R484" s="30"/>
      <c r="S484" s="31"/>
      <c r="T484" s="31"/>
      <c r="U484" s="31"/>
      <c r="V484" s="31"/>
      <c r="W484" s="31"/>
      <c r="X484" s="31"/>
      <c r="Y484" s="31"/>
      <c r="Z484" s="31"/>
      <c r="AA484" s="9" t="str">
        <f t="shared" si="36"/>
        <v/>
      </c>
      <c r="AB484" s="9" t="b">
        <f t="shared" si="37"/>
        <v>0</v>
      </c>
      <c r="AC484" s="9" t="b">
        <f t="shared" si="38"/>
        <v>1</v>
      </c>
      <c r="AD484" s="51" t="str">
        <f t="shared" si="39"/>
        <v/>
      </c>
      <c r="AO484" s="40" t="s">
        <v>555</v>
      </c>
      <c r="AP484" s="41" t="s">
        <v>2070</v>
      </c>
    </row>
    <row r="485" spans="1:42" ht="12.75" customHeight="1" x14ac:dyDescent="0.25">
      <c r="A485" s="24"/>
      <c r="B485" s="25"/>
      <c r="C485" s="26"/>
      <c r="D485" s="27"/>
      <c r="E485" s="62" t="e">
        <f>VLOOKUP(D485,Label!$C$2:$D$1509,2,FALSE)</f>
        <v>#N/A</v>
      </c>
      <c r="F485" s="28"/>
      <c r="G485" s="28"/>
      <c r="H485" s="30"/>
      <c r="I485" s="30"/>
      <c r="J485" s="30"/>
      <c r="K485" s="30"/>
      <c r="L485" s="30"/>
      <c r="M485" s="30"/>
      <c r="N485" s="30"/>
      <c r="O485" s="30"/>
      <c r="P485" s="45"/>
      <c r="Q485" s="30"/>
      <c r="R485" s="30"/>
      <c r="S485" s="31"/>
      <c r="T485" s="31"/>
      <c r="U485" s="31"/>
      <c r="V485" s="31"/>
      <c r="W485" s="31"/>
      <c r="X485" s="31"/>
      <c r="Y485" s="31"/>
      <c r="Z485" s="31"/>
      <c r="AA485" s="9" t="str">
        <f t="shared" si="36"/>
        <v/>
      </c>
      <c r="AB485" s="9" t="b">
        <f t="shared" si="37"/>
        <v>0</v>
      </c>
      <c r="AC485" s="9" t="b">
        <f t="shared" si="38"/>
        <v>1</v>
      </c>
      <c r="AD485" s="51" t="str">
        <f t="shared" si="39"/>
        <v/>
      </c>
      <c r="AO485" s="40" t="s">
        <v>556</v>
      </c>
      <c r="AP485" s="41" t="s">
        <v>2071</v>
      </c>
    </row>
    <row r="486" spans="1:42" ht="12.75" customHeight="1" x14ac:dyDescent="0.25">
      <c r="A486" s="24"/>
      <c r="B486" s="25"/>
      <c r="C486" s="26"/>
      <c r="D486" s="27"/>
      <c r="E486" s="62" t="e">
        <f>VLOOKUP(D486,Label!$C$2:$D$1509,2,FALSE)</f>
        <v>#N/A</v>
      </c>
      <c r="F486" s="28"/>
      <c r="G486" s="28"/>
      <c r="H486" s="30"/>
      <c r="I486" s="30"/>
      <c r="J486" s="30"/>
      <c r="K486" s="30"/>
      <c r="L486" s="30"/>
      <c r="M486" s="30"/>
      <c r="N486" s="30"/>
      <c r="O486" s="30"/>
      <c r="P486" s="45"/>
      <c r="Q486" s="30"/>
      <c r="R486" s="30"/>
      <c r="S486" s="31"/>
      <c r="T486" s="31"/>
      <c r="U486" s="31"/>
      <c r="V486" s="31"/>
      <c r="W486" s="31"/>
      <c r="X486" s="31"/>
      <c r="Y486" s="31"/>
      <c r="Z486" s="31"/>
      <c r="AA486" s="9" t="str">
        <f t="shared" si="36"/>
        <v/>
      </c>
      <c r="AB486" s="9" t="b">
        <f t="shared" si="37"/>
        <v>0</v>
      </c>
      <c r="AC486" s="9" t="b">
        <f t="shared" si="38"/>
        <v>1</v>
      </c>
      <c r="AD486" s="51" t="str">
        <f t="shared" si="39"/>
        <v/>
      </c>
      <c r="AO486" s="40" t="s">
        <v>15</v>
      </c>
      <c r="AP486" s="41" t="s">
        <v>2072</v>
      </c>
    </row>
    <row r="487" spans="1:42" ht="12.75" customHeight="1" x14ac:dyDescent="0.25">
      <c r="A487" s="24"/>
      <c r="B487" s="25"/>
      <c r="C487" s="26"/>
      <c r="D487" s="27"/>
      <c r="E487" s="62" t="e">
        <f>VLOOKUP(D487,Label!$C$2:$D$1509,2,FALSE)</f>
        <v>#N/A</v>
      </c>
      <c r="F487" s="28"/>
      <c r="G487" s="28"/>
      <c r="H487" s="30"/>
      <c r="I487" s="30"/>
      <c r="J487" s="30"/>
      <c r="K487" s="30"/>
      <c r="L487" s="30"/>
      <c r="M487" s="30"/>
      <c r="N487" s="30"/>
      <c r="O487" s="30"/>
      <c r="P487" s="45"/>
      <c r="Q487" s="30"/>
      <c r="R487" s="30"/>
      <c r="S487" s="31"/>
      <c r="T487" s="31"/>
      <c r="U487" s="31"/>
      <c r="V487" s="31"/>
      <c r="W487" s="31"/>
      <c r="X487" s="31"/>
      <c r="Y487" s="31"/>
      <c r="Z487" s="31"/>
      <c r="AA487" s="9" t="str">
        <f t="shared" si="36"/>
        <v/>
      </c>
      <c r="AB487" s="9" t="b">
        <f t="shared" si="37"/>
        <v>0</v>
      </c>
      <c r="AC487" s="9" t="b">
        <f t="shared" si="38"/>
        <v>1</v>
      </c>
      <c r="AD487" s="51" t="str">
        <f t="shared" si="39"/>
        <v/>
      </c>
      <c r="AO487" s="40" t="s">
        <v>557</v>
      </c>
      <c r="AP487" s="41" t="s">
        <v>2073</v>
      </c>
    </row>
    <row r="488" spans="1:42" ht="12.75" customHeight="1" x14ac:dyDescent="0.25">
      <c r="A488" s="24"/>
      <c r="B488" s="25"/>
      <c r="C488" s="26"/>
      <c r="D488" s="27"/>
      <c r="E488" s="62" t="e">
        <f>VLOOKUP(D488,Label!$C$2:$D$1509,2,FALSE)</f>
        <v>#N/A</v>
      </c>
      <c r="F488" s="28"/>
      <c r="G488" s="28"/>
      <c r="H488" s="30"/>
      <c r="I488" s="30"/>
      <c r="J488" s="30"/>
      <c r="K488" s="30"/>
      <c r="L488" s="30"/>
      <c r="M488" s="30"/>
      <c r="N488" s="30"/>
      <c r="O488" s="30"/>
      <c r="P488" s="45"/>
      <c r="Q488" s="30"/>
      <c r="R488" s="30"/>
      <c r="S488" s="31"/>
      <c r="T488" s="31"/>
      <c r="U488" s="31"/>
      <c r="V488" s="31"/>
      <c r="W488" s="31"/>
      <c r="X488" s="31"/>
      <c r="Y488" s="31"/>
      <c r="Z488" s="31"/>
      <c r="AA488" s="9" t="str">
        <f t="shared" si="36"/>
        <v/>
      </c>
      <c r="AB488" s="9" t="b">
        <f t="shared" si="37"/>
        <v>0</v>
      </c>
      <c r="AC488" s="9" t="b">
        <f t="shared" si="38"/>
        <v>1</v>
      </c>
      <c r="AD488" s="51" t="str">
        <f t="shared" si="39"/>
        <v/>
      </c>
      <c r="AO488" s="40" t="s">
        <v>558</v>
      </c>
      <c r="AP488" s="41" t="s">
        <v>2074</v>
      </c>
    </row>
    <row r="489" spans="1:42" ht="12.75" customHeight="1" x14ac:dyDescent="0.25">
      <c r="A489" s="24"/>
      <c r="B489" s="25"/>
      <c r="C489" s="26"/>
      <c r="D489" s="27"/>
      <c r="E489" s="62" t="e">
        <f>VLOOKUP(D489,Label!$C$2:$D$1509,2,FALSE)</f>
        <v>#N/A</v>
      </c>
      <c r="F489" s="28"/>
      <c r="G489" s="28"/>
      <c r="H489" s="30"/>
      <c r="I489" s="30"/>
      <c r="J489" s="30"/>
      <c r="K489" s="30"/>
      <c r="L489" s="30"/>
      <c r="M489" s="30"/>
      <c r="N489" s="30"/>
      <c r="O489" s="30"/>
      <c r="P489" s="45"/>
      <c r="Q489" s="30"/>
      <c r="R489" s="30"/>
      <c r="S489" s="31"/>
      <c r="T489" s="31"/>
      <c r="U489" s="31"/>
      <c r="V489" s="31"/>
      <c r="W489" s="31"/>
      <c r="X489" s="31"/>
      <c r="Y489" s="31"/>
      <c r="Z489" s="31"/>
      <c r="AA489" s="9" t="str">
        <f t="shared" si="36"/>
        <v/>
      </c>
      <c r="AB489" s="9" t="b">
        <f t="shared" si="37"/>
        <v>0</v>
      </c>
      <c r="AC489" s="9" t="b">
        <f t="shared" si="38"/>
        <v>1</v>
      </c>
      <c r="AD489" s="51" t="str">
        <f t="shared" si="39"/>
        <v/>
      </c>
      <c r="AO489" s="40" t="s">
        <v>559</v>
      </c>
      <c r="AP489" s="41" t="s">
        <v>2075</v>
      </c>
    </row>
    <row r="490" spans="1:42" ht="12.75" customHeight="1" x14ac:dyDescent="0.25">
      <c r="A490" s="24"/>
      <c r="B490" s="25"/>
      <c r="C490" s="26"/>
      <c r="D490" s="27"/>
      <c r="E490" s="62" t="e">
        <f>VLOOKUP(D490,Label!$C$2:$D$1509,2,FALSE)</f>
        <v>#N/A</v>
      </c>
      <c r="F490" s="28"/>
      <c r="G490" s="28"/>
      <c r="H490" s="30"/>
      <c r="I490" s="30"/>
      <c r="J490" s="30"/>
      <c r="K490" s="30"/>
      <c r="L490" s="30"/>
      <c r="M490" s="30"/>
      <c r="N490" s="30"/>
      <c r="O490" s="30"/>
      <c r="P490" s="45"/>
      <c r="Q490" s="30"/>
      <c r="R490" s="30"/>
      <c r="S490" s="31"/>
      <c r="T490" s="31"/>
      <c r="U490" s="31"/>
      <c r="V490" s="31"/>
      <c r="W490" s="31"/>
      <c r="X490" s="31"/>
      <c r="Y490" s="31"/>
      <c r="Z490" s="31"/>
      <c r="AA490" s="9" t="str">
        <f t="shared" si="36"/>
        <v/>
      </c>
      <c r="AB490" s="9" t="b">
        <f t="shared" si="37"/>
        <v>0</v>
      </c>
      <c r="AC490" s="9" t="b">
        <f t="shared" si="38"/>
        <v>1</v>
      </c>
      <c r="AD490" s="51" t="str">
        <f t="shared" si="39"/>
        <v/>
      </c>
      <c r="AO490" s="40" t="s">
        <v>560</v>
      </c>
      <c r="AP490" s="41" t="s">
        <v>2076</v>
      </c>
    </row>
    <row r="491" spans="1:42" ht="12.75" customHeight="1" x14ac:dyDescent="0.25">
      <c r="A491" s="24"/>
      <c r="B491" s="25"/>
      <c r="C491" s="26"/>
      <c r="D491" s="27"/>
      <c r="E491" s="62" t="e">
        <f>VLOOKUP(D491,Label!$C$2:$D$1509,2,FALSE)</f>
        <v>#N/A</v>
      </c>
      <c r="F491" s="28"/>
      <c r="G491" s="28"/>
      <c r="H491" s="30"/>
      <c r="I491" s="30"/>
      <c r="J491" s="30"/>
      <c r="K491" s="30"/>
      <c r="L491" s="30"/>
      <c r="M491" s="30"/>
      <c r="N491" s="30"/>
      <c r="O491" s="30"/>
      <c r="P491" s="45"/>
      <c r="Q491" s="30"/>
      <c r="R491" s="30"/>
      <c r="S491" s="31"/>
      <c r="T491" s="31"/>
      <c r="U491" s="31"/>
      <c r="V491" s="31"/>
      <c r="W491" s="31"/>
      <c r="X491" s="31"/>
      <c r="Y491" s="31"/>
      <c r="Z491" s="31"/>
      <c r="AA491" s="9" t="str">
        <f t="shared" si="36"/>
        <v/>
      </c>
      <c r="AB491" s="9" t="b">
        <f t="shared" si="37"/>
        <v>0</v>
      </c>
      <c r="AC491" s="9" t="b">
        <f t="shared" si="38"/>
        <v>1</v>
      </c>
      <c r="AD491" s="51" t="str">
        <f t="shared" si="39"/>
        <v/>
      </c>
      <c r="AO491" s="40" t="s">
        <v>561</v>
      </c>
      <c r="AP491" s="41" t="s">
        <v>2077</v>
      </c>
    </row>
    <row r="492" spans="1:42" ht="12.75" customHeight="1" x14ac:dyDescent="0.25">
      <c r="A492" s="24"/>
      <c r="B492" s="25"/>
      <c r="C492" s="26"/>
      <c r="D492" s="27"/>
      <c r="E492" s="62" t="e">
        <f>VLOOKUP(D492,Label!$C$2:$D$1509,2,FALSE)</f>
        <v>#N/A</v>
      </c>
      <c r="F492" s="28"/>
      <c r="G492" s="28"/>
      <c r="H492" s="30"/>
      <c r="I492" s="30"/>
      <c r="J492" s="30"/>
      <c r="K492" s="30"/>
      <c r="L492" s="30"/>
      <c r="M492" s="30"/>
      <c r="N492" s="30"/>
      <c r="O492" s="30"/>
      <c r="P492" s="45"/>
      <c r="Q492" s="30"/>
      <c r="R492" s="30"/>
      <c r="S492" s="31"/>
      <c r="T492" s="31"/>
      <c r="U492" s="31"/>
      <c r="V492" s="31"/>
      <c r="W492" s="31"/>
      <c r="X492" s="31"/>
      <c r="Y492" s="31"/>
      <c r="Z492" s="31"/>
      <c r="AA492" s="9" t="str">
        <f t="shared" si="36"/>
        <v/>
      </c>
      <c r="AB492" s="9" t="b">
        <f t="shared" si="37"/>
        <v>0</v>
      </c>
      <c r="AC492" s="9" t="b">
        <f t="shared" si="38"/>
        <v>1</v>
      </c>
      <c r="AD492" s="51" t="str">
        <f t="shared" si="39"/>
        <v/>
      </c>
      <c r="AO492" s="40" t="s">
        <v>562</v>
      </c>
      <c r="AP492" s="41" t="s">
        <v>2078</v>
      </c>
    </row>
    <row r="493" spans="1:42" ht="12.75" customHeight="1" x14ac:dyDescent="0.25">
      <c r="A493" s="24"/>
      <c r="B493" s="25"/>
      <c r="C493" s="26"/>
      <c r="D493" s="27"/>
      <c r="E493" s="62" t="e">
        <f>VLOOKUP(D493,Label!$C$2:$D$1509,2,FALSE)</f>
        <v>#N/A</v>
      </c>
      <c r="F493" s="28"/>
      <c r="G493" s="28"/>
      <c r="H493" s="30"/>
      <c r="I493" s="30"/>
      <c r="J493" s="30"/>
      <c r="K493" s="30"/>
      <c r="L493" s="30"/>
      <c r="M493" s="30"/>
      <c r="N493" s="30"/>
      <c r="O493" s="30"/>
      <c r="P493" s="45"/>
      <c r="Q493" s="30"/>
      <c r="R493" s="30"/>
      <c r="S493" s="31"/>
      <c r="T493" s="31"/>
      <c r="U493" s="31"/>
      <c r="V493" s="31"/>
      <c r="W493" s="31"/>
      <c r="X493" s="31"/>
      <c r="Y493" s="31"/>
      <c r="Z493" s="31"/>
      <c r="AA493" s="9" t="str">
        <f t="shared" si="36"/>
        <v/>
      </c>
      <c r="AB493" s="9" t="b">
        <f t="shared" si="37"/>
        <v>0</v>
      </c>
      <c r="AC493" s="9" t="b">
        <f t="shared" si="38"/>
        <v>1</v>
      </c>
      <c r="AD493" s="51" t="str">
        <f t="shared" si="39"/>
        <v/>
      </c>
      <c r="AO493" s="40" t="s">
        <v>563</v>
      </c>
      <c r="AP493" s="41" t="s">
        <v>2079</v>
      </c>
    </row>
    <row r="494" spans="1:42" ht="12.75" customHeight="1" x14ac:dyDescent="0.25">
      <c r="A494" s="24"/>
      <c r="B494" s="25"/>
      <c r="C494" s="26"/>
      <c r="D494" s="27"/>
      <c r="E494" s="62" t="e">
        <f>VLOOKUP(D494,Label!$C$2:$D$1509,2,FALSE)</f>
        <v>#N/A</v>
      </c>
      <c r="F494" s="28"/>
      <c r="G494" s="28"/>
      <c r="H494" s="30"/>
      <c r="I494" s="30"/>
      <c r="J494" s="30"/>
      <c r="K494" s="30"/>
      <c r="L494" s="30"/>
      <c r="M494" s="30"/>
      <c r="N494" s="30"/>
      <c r="O494" s="30"/>
      <c r="P494" s="45"/>
      <c r="Q494" s="30"/>
      <c r="R494" s="30"/>
      <c r="S494" s="31"/>
      <c r="T494" s="31"/>
      <c r="U494" s="31"/>
      <c r="V494" s="31"/>
      <c r="W494" s="31"/>
      <c r="X494" s="31"/>
      <c r="Y494" s="31"/>
      <c r="Z494" s="31"/>
      <c r="AA494" s="9" t="str">
        <f t="shared" si="36"/>
        <v/>
      </c>
      <c r="AB494" s="9" t="b">
        <f t="shared" si="37"/>
        <v>0</v>
      </c>
      <c r="AC494" s="9" t="b">
        <f t="shared" si="38"/>
        <v>1</v>
      </c>
      <c r="AD494" s="51" t="str">
        <f t="shared" si="39"/>
        <v/>
      </c>
      <c r="AO494" s="40" t="s">
        <v>564</v>
      </c>
      <c r="AP494" s="41" t="s">
        <v>2080</v>
      </c>
    </row>
    <row r="495" spans="1:42" ht="12.75" customHeight="1" x14ac:dyDescent="0.25">
      <c r="A495" s="24"/>
      <c r="B495" s="25"/>
      <c r="C495" s="26"/>
      <c r="D495" s="27"/>
      <c r="E495" s="62" t="e">
        <f>VLOOKUP(D495,Label!$C$2:$D$1509,2,FALSE)</f>
        <v>#N/A</v>
      </c>
      <c r="F495" s="28"/>
      <c r="G495" s="28"/>
      <c r="H495" s="30"/>
      <c r="I495" s="30"/>
      <c r="J495" s="30"/>
      <c r="K495" s="30"/>
      <c r="L495" s="30"/>
      <c r="M495" s="30"/>
      <c r="N495" s="30"/>
      <c r="O495" s="30"/>
      <c r="P495" s="45"/>
      <c r="Q495" s="30"/>
      <c r="R495" s="30"/>
      <c r="S495" s="31"/>
      <c r="T495" s="31"/>
      <c r="U495" s="31"/>
      <c r="V495" s="31"/>
      <c r="W495" s="31"/>
      <c r="X495" s="31"/>
      <c r="Y495" s="31"/>
      <c r="Z495" s="31"/>
      <c r="AA495" s="9" t="str">
        <f t="shared" si="36"/>
        <v/>
      </c>
      <c r="AB495" s="9" t="b">
        <f t="shared" si="37"/>
        <v>0</v>
      </c>
      <c r="AC495" s="9" t="b">
        <f t="shared" si="38"/>
        <v>1</v>
      </c>
      <c r="AD495" s="51" t="str">
        <f t="shared" si="39"/>
        <v/>
      </c>
      <c r="AO495" s="40" t="s">
        <v>565</v>
      </c>
      <c r="AP495" s="41" t="s">
        <v>2081</v>
      </c>
    </row>
    <row r="496" spans="1:42" ht="12.75" customHeight="1" x14ac:dyDescent="0.25">
      <c r="A496" s="24"/>
      <c r="B496" s="25"/>
      <c r="C496" s="26"/>
      <c r="D496" s="27"/>
      <c r="E496" s="62" t="e">
        <f>VLOOKUP(D496,Label!$C$2:$D$1509,2,FALSE)</f>
        <v>#N/A</v>
      </c>
      <c r="F496" s="28"/>
      <c r="G496" s="28"/>
      <c r="H496" s="30"/>
      <c r="I496" s="30"/>
      <c r="J496" s="30"/>
      <c r="K496" s="30"/>
      <c r="L496" s="30"/>
      <c r="M496" s="30"/>
      <c r="N496" s="30"/>
      <c r="O496" s="30"/>
      <c r="P496" s="45"/>
      <c r="Q496" s="30"/>
      <c r="R496" s="30"/>
      <c r="S496" s="31"/>
      <c r="T496" s="31"/>
      <c r="U496" s="31"/>
      <c r="V496" s="31"/>
      <c r="W496" s="31"/>
      <c r="X496" s="31"/>
      <c r="Y496" s="31"/>
      <c r="Z496" s="31"/>
      <c r="AA496" s="9" t="str">
        <f t="shared" si="36"/>
        <v/>
      </c>
      <c r="AB496" s="9" t="b">
        <f t="shared" si="37"/>
        <v>0</v>
      </c>
      <c r="AC496" s="9" t="b">
        <f t="shared" si="38"/>
        <v>1</v>
      </c>
      <c r="AD496" s="51" t="str">
        <f t="shared" si="39"/>
        <v/>
      </c>
      <c r="AO496" s="40" t="s">
        <v>566</v>
      </c>
      <c r="AP496" s="41" t="s">
        <v>2082</v>
      </c>
    </row>
    <row r="497" spans="1:42" ht="12.75" customHeight="1" x14ac:dyDescent="0.25">
      <c r="A497" s="24"/>
      <c r="B497" s="25"/>
      <c r="C497" s="26"/>
      <c r="D497" s="27"/>
      <c r="E497" s="62" t="e">
        <f>VLOOKUP(D497,Label!$C$2:$D$1509,2,FALSE)</f>
        <v>#N/A</v>
      </c>
      <c r="F497" s="28"/>
      <c r="G497" s="28"/>
      <c r="H497" s="30"/>
      <c r="I497" s="30"/>
      <c r="J497" s="30"/>
      <c r="K497" s="30"/>
      <c r="L497" s="30"/>
      <c r="M497" s="30"/>
      <c r="N497" s="30"/>
      <c r="O497" s="30"/>
      <c r="P497" s="45"/>
      <c r="Q497" s="30"/>
      <c r="R497" s="30"/>
      <c r="S497" s="31"/>
      <c r="T497" s="31"/>
      <c r="U497" s="31"/>
      <c r="V497" s="31"/>
      <c r="W497" s="31"/>
      <c r="X497" s="31"/>
      <c r="Y497" s="31"/>
      <c r="Z497" s="31"/>
      <c r="AA497" s="9" t="str">
        <f t="shared" si="36"/>
        <v/>
      </c>
      <c r="AB497" s="9" t="b">
        <f t="shared" si="37"/>
        <v>0</v>
      </c>
      <c r="AC497" s="9" t="b">
        <f t="shared" si="38"/>
        <v>1</v>
      </c>
      <c r="AD497" s="51" t="str">
        <f t="shared" si="39"/>
        <v/>
      </c>
      <c r="AO497" s="40" t="s">
        <v>567</v>
      </c>
      <c r="AP497" s="41" t="s">
        <v>2083</v>
      </c>
    </row>
    <row r="498" spans="1:42" ht="12.75" customHeight="1" x14ac:dyDescent="0.25">
      <c r="A498" s="24"/>
      <c r="B498" s="25"/>
      <c r="C498" s="26"/>
      <c r="D498" s="27"/>
      <c r="E498" s="62" t="e">
        <f>VLOOKUP(D498,Label!$C$2:$D$1509,2,FALSE)</f>
        <v>#N/A</v>
      </c>
      <c r="F498" s="28"/>
      <c r="G498" s="28"/>
      <c r="H498" s="30"/>
      <c r="I498" s="30"/>
      <c r="J498" s="30"/>
      <c r="K498" s="30"/>
      <c r="L498" s="30"/>
      <c r="M498" s="30"/>
      <c r="N498" s="30"/>
      <c r="O498" s="30"/>
      <c r="P498" s="45"/>
      <c r="Q498" s="30"/>
      <c r="R498" s="30"/>
      <c r="S498" s="31"/>
      <c r="T498" s="31"/>
      <c r="U498" s="31"/>
      <c r="V498" s="31"/>
      <c r="W498" s="31"/>
      <c r="X498" s="31"/>
      <c r="Y498" s="31"/>
      <c r="Z498" s="31"/>
      <c r="AA498" s="9" t="str">
        <f t="shared" si="36"/>
        <v/>
      </c>
      <c r="AB498" s="9" t="b">
        <f t="shared" si="37"/>
        <v>0</v>
      </c>
      <c r="AC498" s="9" t="b">
        <f t="shared" si="38"/>
        <v>1</v>
      </c>
      <c r="AD498" s="51" t="str">
        <f t="shared" si="39"/>
        <v/>
      </c>
      <c r="AO498" s="40" t="s">
        <v>568</v>
      </c>
      <c r="AP498" s="41" t="s">
        <v>2084</v>
      </c>
    </row>
    <row r="499" spans="1:42" ht="12.75" customHeight="1" x14ac:dyDescent="0.25">
      <c r="A499" s="24"/>
      <c r="B499" s="25"/>
      <c r="C499" s="26"/>
      <c r="D499" s="27"/>
      <c r="E499" s="62" t="e">
        <f>VLOOKUP(D499,Label!$C$2:$D$1509,2,FALSE)</f>
        <v>#N/A</v>
      </c>
      <c r="F499" s="28"/>
      <c r="G499" s="28"/>
      <c r="H499" s="30"/>
      <c r="I499" s="30"/>
      <c r="J499" s="30"/>
      <c r="K499" s="30"/>
      <c r="L499" s="30"/>
      <c r="M499" s="30"/>
      <c r="N499" s="30"/>
      <c r="O499" s="30"/>
      <c r="P499" s="45"/>
      <c r="Q499" s="30"/>
      <c r="R499" s="30"/>
      <c r="S499" s="31"/>
      <c r="T499" s="31"/>
      <c r="U499" s="31"/>
      <c r="V499" s="31"/>
      <c r="W499" s="31"/>
      <c r="X499" s="31"/>
      <c r="Y499" s="31"/>
      <c r="Z499" s="31"/>
      <c r="AA499" s="9" t="str">
        <f t="shared" si="36"/>
        <v/>
      </c>
      <c r="AB499" s="9" t="b">
        <f t="shared" si="37"/>
        <v>0</v>
      </c>
      <c r="AC499" s="9" t="b">
        <f t="shared" si="38"/>
        <v>1</v>
      </c>
      <c r="AD499" s="51" t="str">
        <f t="shared" si="39"/>
        <v/>
      </c>
      <c r="AO499" s="40" t="s">
        <v>569</v>
      </c>
      <c r="AP499" s="41" t="s">
        <v>2085</v>
      </c>
    </row>
    <row r="500" spans="1:42" ht="12.75" customHeight="1" x14ac:dyDescent="0.25">
      <c r="A500" s="24"/>
      <c r="B500" s="25"/>
      <c r="C500" s="26"/>
      <c r="D500" s="27"/>
      <c r="E500" s="62" t="e">
        <f>VLOOKUP(D500,Label!$C$2:$D$1509,2,FALSE)</f>
        <v>#N/A</v>
      </c>
      <c r="F500" s="28"/>
      <c r="G500" s="28"/>
      <c r="H500" s="30"/>
      <c r="I500" s="30"/>
      <c r="J500" s="30"/>
      <c r="K500" s="30"/>
      <c r="L500" s="30"/>
      <c r="M500" s="30"/>
      <c r="N500" s="30"/>
      <c r="O500" s="30"/>
      <c r="P500" s="45"/>
      <c r="Q500" s="30"/>
      <c r="R500" s="30"/>
      <c r="S500" s="31"/>
      <c r="T500" s="31"/>
      <c r="U500" s="31"/>
      <c r="V500" s="31"/>
      <c r="W500" s="31"/>
      <c r="X500" s="31"/>
      <c r="Y500" s="31"/>
      <c r="Z500" s="31"/>
      <c r="AA500" s="9" t="str">
        <f t="shared" si="36"/>
        <v/>
      </c>
      <c r="AB500" s="9" t="b">
        <f t="shared" si="37"/>
        <v>0</v>
      </c>
      <c r="AC500" s="9" t="b">
        <f t="shared" si="38"/>
        <v>1</v>
      </c>
      <c r="AD500" s="51" t="str">
        <f t="shared" si="39"/>
        <v/>
      </c>
      <c r="AO500" s="40" t="s">
        <v>570</v>
      </c>
      <c r="AP500" s="41" t="s">
        <v>2086</v>
      </c>
    </row>
    <row r="501" spans="1:42" ht="12.75" customHeight="1" x14ac:dyDescent="0.25">
      <c r="A501" s="24"/>
      <c r="B501" s="25"/>
      <c r="C501" s="26"/>
      <c r="D501" s="27"/>
      <c r="E501" s="62" t="e">
        <f>VLOOKUP(D501,Label!$C$2:$D$1509,2,FALSE)</f>
        <v>#N/A</v>
      </c>
      <c r="F501" s="28"/>
      <c r="G501" s="28"/>
      <c r="H501" s="30"/>
      <c r="I501" s="30"/>
      <c r="J501" s="30"/>
      <c r="K501" s="30"/>
      <c r="L501" s="30"/>
      <c r="M501" s="30"/>
      <c r="N501" s="30"/>
      <c r="O501" s="30"/>
      <c r="P501" s="45"/>
      <c r="Q501" s="30"/>
      <c r="R501" s="30"/>
      <c r="S501" s="31"/>
      <c r="T501" s="31"/>
      <c r="U501" s="31"/>
      <c r="V501" s="31"/>
      <c r="W501" s="31"/>
      <c r="X501" s="31"/>
      <c r="Y501" s="31"/>
      <c r="Z501" s="31"/>
      <c r="AA501" s="9" t="str">
        <f t="shared" si="36"/>
        <v/>
      </c>
      <c r="AB501" s="9" t="b">
        <f t="shared" si="37"/>
        <v>0</v>
      </c>
      <c r="AC501" s="9" t="b">
        <f t="shared" si="38"/>
        <v>1</v>
      </c>
      <c r="AD501" s="51" t="str">
        <f t="shared" si="39"/>
        <v/>
      </c>
      <c r="AO501" s="40" t="s">
        <v>571</v>
      </c>
      <c r="AP501" s="41" t="s">
        <v>2087</v>
      </c>
    </row>
    <row r="502" spans="1:42" ht="12.75" customHeight="1" x14ac:dyDescent="0.25">
      <c r="A502" s="24"/>
      <c r="B502" s="25"/>
      <c r="C502" s="26"/>
      <c r="D502" s="27"/>
      <c r="E502" s="62" t="e">
        <f>VLOOKUP(D502,Label!$C$2:$D$1509,2,FALSE)</f>
        <v>#N/A</v>
      </c>
      <c r="F502" s="28"/>
      <c r="G502" s="28"/>
      <c r="H502" s="30"/>
      <c r="I502" s="30"/>
      <c r="J502" s="30"/>
      <c r="K502" s="30"/>
      <c r="L502" s="30"/>
      <c r="M502" s="30"/>
      <c r="N502" s="30"/>
      <c r="O502" s="30"/>
      <c r="P502" s="45"/>
      <c r="Q502" s="30"/>
      <c r="R502" s="30"/>
      <c r="S502" s="31"/>
      <c r="T502" s="31"/>
      <c r="U502" s="31"/>
      <c r="V502" s="31"/>
      <c r="W502" s="31"/>
      <c r="X502" s="31"/>
      <c r="Y502" s="31"/>
      <c r="Z502" s="31"/>
      <c r="AA502" s="9" t="str">
        <f t="shared" si="36"/>
        <v/>
      </c>
      <c r="AB502" s="9" t="b">
        <f t="shared" si="37"/>
        <v>0</v>
      </c>
      <c r="AC502" s="9" t="b">
        <f t="shared" si="38"/>
        <v>1</v>
      </c>
      <c r="AD502" s="51" t="str">
        <f t="shared" si="39"/>
        <v/>
      </c>
      <c r="AO502" s="40" t="s">
        <v>572</v>
      </c>
      <c r="AP502" s="41" t="s">
        <v>2088</v>
      </c>
    </row>
    <row r="503" spans="1:42" ht="12.75" customHeight="1" x14ac:dyDescent="0.25">
      <c r="A503" s="24"/>
      <c r="B503" s="25"/>
      <c r="C503" s="26"/>
      <c r="D503" s="27"/>
      <c r="E503" s="62" t="e">
        <f>VLOOKUP(D503,Label!$C$2:$D$1509,2,FALSE)</f>
        <v>#N/A</v>
      </c>
      <c r="F503" s="28"/>
      <c r="G503" s="28"/>
      <c r="H503" s="30"/>
      <c r="I503" s="30"/>
      <c r="J503" s="30"/>
      <c r="K503" s="30"/>
      <c r="L503" s="30"/>
      <c r="M503" s="30"/>
      <c r="N503" s="30"/>
      <c r="O503" s="30"/>
      <c r="P503" s="45"/>
      <c r="Q503" s="30"/>
      <c r="R503" s="30"/>
      <c r="S503" s="31"/>
      <c r="T503" s="31"/>
      <c r="U503" s="31"/>
      <c r="V503" s="31"/>
      <c r="W503" s="31"/>
      <c r="X503" s="31"/>
      <c r="Y503" s="31"/>
      <c r="Z503" s="31"/>
      <c r="AA503" s="9" t="str">
        <f t="shared" si="36"/>
        <v/>
      </c>
      <c r="AB503" s="9" t="b">
        <f t="shared" si="37"/>
        <v>0</v>
      </c>
      <c r="AC503" s="9" t="b">
        <f t="shared" si="38"/>
        <v>1</v>
      </c>
      <c r="AD503" s="51" t="str">
        <f t="shared" si="39"/>
        <v/>
      </c>
      <c r="AO503" s="40" t="s">
        <v>573</v>
      </c>
      <c r="AP503" s="41" t="s">
        <v>2089</v>
      </c>
    </row>
    <row r="504" spans="1:42" ht="12.75" customHeight="1" x14ac:dyDescent="0.25">
      <c r="A504" s="24"/>
      <c r="B504" s="25"/>
      <c r="C504" s="26"/>
      <c r="D504" s="27"/>
      <c r="E504" s="62" t="e">
        <f>VLOOKUP(D504,Label!$C$2:$D$1509,2,FALSE)</f>
        <v>#N/A</v>
      </c>
      <c r="F504" s="28"/>
      <c r="G504" s="28"/>
      <c r="H504" s="30"/>
      <c r="I504" s="30"/>
      <c r="J504" s="30"/>
      <c r="K504" s="30"/>
      <c r="L504" s="30"/>
      <c r="M504" s="30"/>
      <c r="N504" s="30"/>
      <c r="O504" s="30"/>
      <c r="P504" s="45"/>
      <c r="Q504" s="30"/>
      <c r="R504" s="30"/>
      <c r="S504" s="31"/>
      <c r="T504" s="31"/>
      <c r="U504" s="31"/>
      <c r="V504" s="31"/>
      <c r="W504" s="31"/>
      <c r="X504" s="31"/>
      <c r="Y504" s="31"/>
      <c r="Z504" s="31"/>
      <c r="AA504" s="9" t="str">
        <f t="shared" si="36"/>
        <v/>
      </c>
      <c r="AB504" s="9" t="b">
        <f t="shared" si="37"/>
        <v>0</v>
      </c>
      <c r="AC504" s="9" t="b">
        <f t="shared" si="38"/>
        <v>1</v>
      </c>
      <c r="AD504" s="51" t="str">
        <f t="shared" si="39"/>
        <v/>
      </c>
      <c r="AO504" s="40" t="s">
        <v>574</v>
      </c>
      <c r="AP504" s="41" t="s">
        <v>2090</v>
      </c>
    </row>
    <row r="505" spans="1:42" ht="12.75" customHeight="1" x14ac:dyDescent="0.25">
      <c r="A505" s="24"/>
      <c r="B505" s="25"/>
      <c r="C505" s="26"/>
      <c r="D505" s="27"/>
      <c r="E505" s="62" t="e">
        <f>VLOOKUP(D505,Label!$C$2:$D$1509,2,FALSE)</f>
        <v>#N/A</v>
      </c>
      <c r="F505" s="28"/>
      <c r="G505" s="28"/>
      <c r="H505" s="30"/>
      <c r="I505" s="30"/>
      <c r="J505" s="30"/>
      <c r="K505" s="30"/>
      <c r="L505" s="30"/>
      <c r="M505" s="30"/>
      <c r="N505" s="30"/>
      <c r="O505" s="30"/>
      <c r="P505" s="45"/>
      <c r="Q505" s="30"/>
      <c r="R505" s="30"/>
      <c r="S505" s="31"/>
      <c r="T505" s="31"/>
      <c r="U505" s="31"/>
      <c r="V505" s="31"/>
      <c r="W505" s="31"/>
      <c r="X505" s="31"/>
      <c r="Y505" s="31"/>
      <c r="Z505" s="31"/>
      <c r="AA505" s="9" t="str">
        <f t="shared" si="36"/>
        <v/>
      </c>
      <c r="AB505" s="9" t="b">
        <f t="shared" si="37"/>
        <v>0</v>
      </c>
      <c r="AC505" s="9" t="b">
        <f t="shared" si="38"/>
        <v>1</v>
      </c>
      <c r="AD505" s="51" t="str">
        <f t="shared" si="39"/>
        <v/>
      </c>
      <c r="AO505" s="40" t="s">
        <v>575</v>
      </c>
      <c r="AP505" s="41" t="s">
        <v>2091</v>
      </c>
    </row>
    <row r="506" spans="1:42" ht="12.75" customHeight="1" x14ac:dyDescent="0.25">
      <c r="A506" s="24"/>
      <c r="B506" s="25"/>
      <c r="C506" s="26"/>
      <c r="D506" s="27"/>
      <c r="E506" s="62" t="e">
        <f>VLOOKUP(D506,Label!$C$2:$D$1509,2,FALSE)</f>
        <v>#N/A</v>
      </c>
      <c r="F506" s="28"/>
      <c r="G506" s="28"/>
      <c r="H506" s="30"/>
      <c r="I506" s="30"/>
      <c r="J506" s="30"/>
      <c r="K506" s="30"/>
      <c r="L506" s="30"/>
      <c r="M506" s="30"/>
      <c r="N506" s="30"/>
      <c r="O506" s="30"/>
      <c r="P506" s="45"/>
      <c r="Q506" s="30"/>
      <c r="R506" s="30"/>
      <c r="S506" s="31"/>
      <c r="T506" s="31"/>
      <c r="U506" s="31"/>
      <c r="V506" s="31"/>
      <c r="W506" s="31"/>
      <c r="X506" s="31"/>
      <c r="Y506" s="31"/>
      <c r="Z506" s="31"/>
      <c r="AA506" s="9" t="str">
        <f t="shared" si="36"/>
        <v/>
      </c>
      <c r="AB506" s="9" t="b">
        <f t="shared" si="37"/>
        <v>0</v>
      </c>
      <c r="AC506" s="9" t="b">
        <f t="shared" si="38"/>
        <v>1</v>
      </c>
      <c r="AD506" s="51" t="str">
        <f t="shared" si="39"/>
        <v/>
      </c>
      <c r="AO506" s="40" t="s">
        <v>37</v>
      </c>
      <c r="AP506" s="41" t="s">
        <v>2092</v>
      </c>
    </row>
    <row r="507" spans="1:42" ht="12.75" customHeight="1" x14ac:dyDescent="0.25">
      <c r="A507" s="24"/>
      <c r="B507" s="25"/>
      <c r="C507" s="26"/>
      <c r="D507" s="27"/>
      <c r="E507" s="62" t="e">
        <f>VLOOKUP(D507,Label!$C$2:$D$1509,2,FALSE)</f>
        <v>#N/A</v>
      </c>
      <c r="F507" s="28"/>
      <c r="G507" s="28"/>
      <c r="H507" s="30"/>
      <c r="I507" s="30"/>
      <c r="J507" s="30"/>
      <c r="K507" s="30"/>
      <c r="L507" s="30"/>
      <c r="M507" s="30"/>
      <c r="N507" s="30"/>
      <c r="O507" s="30"/>
      <c r="P507" s="45"/>
      <c r="Q507" s="30"/>
      <c r="R507" s="30"/>
      <c r="S507" s="31"/>
      <c r="T507" s="31"/>
      <c r="U507" s="31"/>
      <c r="V507" s="31"/>
      <c r="W507" s="31"/>
      <c r="X507" s="31"/>
      <c r="Y507" s="31"/>
      <c r="Z507" s="31"/>
      <c r="AA507" s="9" t="str">
        <f t="shared" si="36"/>
        <v/>
      </c>
      <c r="AB507" s="9" t="b">
        <f t="shared" si="37"/>
        <v>0</v>
      </c>
      <c r="AC507" s="9" t="b">
        <f t="shared" si="38"/>
        <v>1</v>
      </c>
      <c r="AD507" s="51" t="str">
        <f t="shared" si="39"/>
        <v/>
      </c>
      <c r="AO507" s="40" t="s">
        <v>576</v>
      </c>
      <c r="AP507" s="41" t="s">
        <v>2093</v>
      </c>
    </row>
    <row r="508" spans="1:42" ht="12.75" customHeight="1" x14ac:dyDescent="0.25">
      <c r="A508" s="24"/>
      <c r="B508" s="25"/>
      <c r="C508" s="26"/>
      <c r="D508" s="27"/>
      <c r="E508" s="62" t="e">
        <f>VLOOKUP(D508,Label!$C$2:$D$1509,2,FALSE)</f>
        <v>#N/A</v>
      </c>
      <c r="F508" s="28"/>
      <c r="G508" s="28"/>
      <c r="H508" s="30"/>
      <c r="I508" s="30"/>
      <c r="J508" s="30"/>
      <c r="K508" s="30"/>
      <c r="L508" s="30"/>
      <c r="M508" s="30"/>
      <c r="N508" s="30"/>
      <c r="O508" s="30"/>
      <c r="P508" s="45"/>
      <c r="Q508" s="30"/>
      <c r="R508" s="30"/>
      <c r="S508" s="31"/>
      <c r="T508" s="31"/>
      <c r="U508" s="31"/>
      <c r="V508" s="31"/>
      <c r="W508" s="31"/>
      <c r="X508" s="31"/>
      <c r="Y508" s="31"/>
      <c r="Z508" s="31"/>
      <c r="AA508" s="9" t="str">
        <f t="shared" si="36"/>
        <v/>
      </c>
      <c r="AB508" s="9" t="b">
        <f t="shared" si="37"/>
        <v>0</v>
      </c>
      <c r="AC508" s="9" t="b">
        <f t="shared" si="38"/>
        <v>1</v>
      </c>
      <c r="AD508" s="51" t="str">
        <f t="shared" si="39"/>
        <v/>
      </c>
      <c r="AO508" s="40" t="s">
        <v>577</v>
      </c>
      <c r="AP508" s="41" t="s">
        <v>2094</v>
      </c>
    </row>
    <row r="509" spans="1:42" ht="12.75" customHeight="1" x14ac:dyDescent="0.25">
      <c r="A509" s="24"/>
      <c r="B509" s="25"/>
      <c r="C509" s="26"/>
      <c r="D509" s="27"/>
      <c r="E509" s="62" t="e">
        <f>VLOOKUP(D509,Label!$C$2:$D$1509,2,FALSE)</f>
        <v>#N/A</v>
      </c>
      <c r="F509" s="28"/>
      <c r="G509" s="28"/>
      <c r="H509" s="30"/>
      <c r="I509" s="30"/>
      <c r="J509" s="30"/>
      <c r="K509" s="30"/>
      <c r="L509" s="30"/>
      <c r="M509" s="30"/>
      <c r="N509" s="30"/>
      <c r="O509" s="30"/>
      <c r="P509" s="45"/>
      <c r="Q509" s="30"/>
      <c r="R509" s="30"/>
      <c r="S509" s="31"/>
      <c r="T509" s="31"/>
      <c r="U509" s="31"/>
      <c r="V509" s="31"/>
      <c r="W509" s="31"/>
      <c r="X509" s="31"/>
      <c r="Y509" s="31"/>
      <c r="Z509" s="31"/>
      <c r="AA509" s="9" t="str">
        <f t="shared" si="36"/>
        <v/>
      </c>
      <c r="AB509" s="9" t="b">
        <f t="shared" si="37"/>
        <v>0</v>
      </c>
      <c r="AC509" s="9" t="b">
        <f t="shared" si="38"/>
        <v>1</v>
      </c>
      <c r="AD509" s="51" t="str">
        <f t="shared" si="39"/>
        <v/>
      </c>
      <c r="AO509" s="40" t="s">
        <v>578</v>
      </c>
      <c r="AP509" s="41" t="s">
        <v>2095</v>
      </c>
    </row>
    <row r="510" spans="1:42" ht="12.75" customHeight="1" x14ac:dyDescent="0.25">
      <c r="A510" s="24"/>
      <c r="B510" s="25"/>
      <c r="C510" s="26"/>
      <c r="D510" s="27"/>
      <c r="E510" s="62" t="e">
        <f>VLOOKUP(D510,Label!$C$2:$D$1509,2,FALSE)</f>
        <v>#N/A</v>
      </c>
      <c r="F510" s="28"/>
      <c r="G510" s="28"/>
      <c r="H510" s="30"/>
      <c r="I510" s="30"/>
      <c r="J510" s="30"/>
      <c r="K510" s="30"/>
      <c r="L510" s="30"/>
      <c r="M510" s="30"/>
      <c r="N510" s="30"/>
      <c r="O510" s="30"/>
      <c r="P510" s="45"/>
      <c r="Q510" s="30"/>
      <c r="R510" s="30"/>
      <c r="S510" s="31"/>
      <c r="T510" s="31"/>
      <c r="U510" s="31"/>
      <c r="V510" s="31"/>
      <c r="W510" s="31"/>
      <c r="X510" s="31"/>
      <c r="Y510" s="31"/>
      <c r="Z510" s="31"/>
      <c r="AA510" s="9" t="str">
        <f t="shared" si="36"/>
        <v/>
      </c>
      <c r="AB510" s="9" t="b">
        <f t="shared" si="37"/>
        <v>0</v>
      </c>
      <c r="AC510" s="9" t="b">
        <f t="shared" si="38"/>
        <v>1</v>
      </c>
      <c r="AD510" s="51" t="str">
        <f t="shared" si="39"/>
        <v/>
      </c>
      <c r="AO510" s="40" t="s">
        <v>579</v>
      </c>
      <c r="AP510" s="41" t="s">
        <v>2096</v>
      </c>
    </row>
    <row r="511" spans="1:42" ht="12.75" customHeight="1" x14ac:dyDescent="0.25">
      <c r="A511" s="24"/>
      <c r="B511" s="25"/>
      <c r="C511" s="26"/>
      <c r="D511" s="27"/>
      <c r="E511" s="62" t="e">
        <f>VLOOKUP(D511,Label!$C$2:$D$1509,2,FALSE)</f>
        <v>#N/A</v>
      </c>
      <c r="F511" s="28"/>
      <c r="G511" s="28"/>
      <c r="H511" s="30"/>
      <c r="I511" s="30"/>
      <c r="J511" s="30"/>
      <c r="K511" s="30"/>
      <c r="L511" s="30"/>
      <c r="M511" s="30"/>
      <c r="N511" s="30"/>
      <c r="O511" s="30"/>
      <c r="P511" s="45"/>
      <c r="Q511" s="30"/>
      <c r="R511" s="30"/>
      <c r="S511" s="31"/>
      <c r="T511" s="31"/>
      <c r="U511" s="31"/>
      <c r="V511" s="31"/>
      <c r="W511" s="31"/>
      <c r="X511" s="31"/>
      <c r="Y511" s="31"/>
      <c r="Z511" s="31"/>
      <c r="AA511" s="9" t="str">
        <f t="shared" si="36"/>
        <v/>
      </c>
      <c r="AB511" s="9" t="b">
        <f t="shared" si="37"/>
        <v>0</v>
      </c>
      <c r="AC511" s="9" t="b">
        <f t="shared" si="38"/>
        <v>1</v>
      </c>
      <c r="AD511" s="51" t="str">
        <f t="shared" si="39"/>
        <v/>
      </c>
      <c r="AO511" s="40" t="s">
        <v>580</v>
      </c>
      <c r="AP511" s="41" t="s">
        <v>2097</v>
      </c>
    </row>
    <row r="512" spans="1:42" ht="12.75" customHeight="1" x14ac:dyDescent="0.25">
      <c r="A512" s="24"/>
      <c r="B512" s="25"/>
      <c r="C512" s="26"/>
      <c r="D512" s="27"/>
      <c r="E512" s="62" t="e">
        <f>VLOOKUP(D512,Label!$C$2:$D$1509,2,FALSE)</f>
        <v>#N/A</v>
      </c>
      <c r="F512" s="28"/>
      <c r="G512" s="28"/>
      <c r="H512" s="30"/>
      <c r="I512" s="30"/>
      <c r="J512" s="30"/>
      <c r="K512" s="30"/>
      <c r="L512" s="30"/>
      <c r="M512" s="30"/>
      <c r="N512" s="30"/>
      <c r="O512" s="30"/>
      <c r="P512" s="45"/>
      <c r="Q512" s="30"/>
      <c r="R512" s="30"/>
      <c r="S512" s="31"/>
      <c r="T512" s="31"/>
      <c r="U512" s="31"/>
      <c r="V512" s="31"/>
      <c r="W512" s="31"/>
      <c r="X512" s="31"/>
      <c r="Y512" s="31"/>
      <c r="Z512" s="31"/>
      <c r="AA512" s="9" t="str">
        <f t="shared" si="36"/>
        <v/>
      </c>
      <c r="AB512" s="9" t="b">
        <f t="shared" si="37"/>
        <v>0</v>
      </c>
      <c r="AC512" s="9" t="b">
        <f t="shared" si="38"/>
        <v>1</v>
      </c>
      <c r="AD512" s="51" t="str">
        <f t="shared" si="39"/>
        <v/>
      </c>
      <c r="AO512" s="40" t="s">
        <v>581</v>
      </c>
      <c r="AP512" s="41" t="s">
        <v>2098</v>
      </c>
    </row>
    <row r="513" spans="1:42" ht="12.75" customHeight="1" x14ac:dyDescent="0.25">
      <c r="A513" s="24"/>
      <c r="B513" s="25"/>
      <c r="C513" s="26"/>
      <c r="D513" s="27"/>
      <c r="E513" s="62" t="e">
        <f>VLOOKUP(D513,Label!$C$2:$D$1509,2,FALSE)</f>
        <v>#N/A</v>
      </c>
      <c r="F513" s="28"/>
      <c r="G513" s="28"/>
      <c r="H513" s="30"/>
      <c r="I513" s="30"/>
      <c r="J513" s="30"/>
      <c r="K513" s="30"/>
      <c r="L513" s="30"/>
      <c r="M513" s="30"/>
      <c r="N513" s="30"/>
      <c r="O513" s="30"/>
      <c r="P513" s="45"/>
      <c r="Q513" s="30"/>
      <c r="R513" s="30"/>
      <c r="S513" s="31"/>
      <c r="T513" s="31"/>
      <c r="U513" s="31"/>
      <c r="V513" s="31"/>
      <c r="W513" s="31"/>
      <c r="X513" s="31"/>
      <c r="Y513" s="31"/>
      <c r="Z513" s="31"/>
      <c r="AA513" s="9" t="str">
        <f t="shared" si="36"/>
        <v/>
      </c>
      <c r="AB513" s="9" t="b">
        <f t="shared" si="37"/>
        <v>0</v>
      </c>
      <c r="AC513" s="9" t="b">
        <f t="shared" si="38"/>
        <v>1</v>
      </c>
      <c r="AD513" s="51" t="str">
        <f t="shared" si="39"/>
        <v/>
      </c>
      <c r="AO513" s="40" t="s">
        <v>582</v>
      </c>
      <c r="AP513" s="41" t="s">
        <v>2099</v>
      </c>
    </row>
    <row r="514" spans="1:42" ht="12.75" customHeight="1" x14ac:dyDescent="0.25">
      <c r="A514" s="24"/>
      <c r="B514" s="25"/>
      <c r="C514" s="26"/>
      <c r="D514" s="27"/>
      <c r="E514" s="62" t="e">
        <f>VLOOKUP(D514,Label!$C$2:$D$1509,2,FALSE)</f>
        <v>#N/A</v>
      </c>
      <c r="F514" s="28"/>
      <c r="G514" s="28"/>
      <c r="H514" s="30"/>
      <c r="I514" s="30"/>
      <c r="J514" s="30"/>
      <c r="K514" s="30"/>
      <c r="L514" s="30"/>
      <c r="M514" s="30"/>
      <c r="N514" s="30"/>
      <c r="O514" s="30"/>
      <c r="P514" s="45"/>
      <c r="Q514" s="30"/>
      <c r="R514" s="30"/>
      <c r="S514" s="31"/>
      <c r="T514" s="31"/>
      <c r="U514" s="31"/>
      <c r="V514" s="31"/>
      <c r="W514" s="31"/>
      <c r="X514" s="31"/>
      <c r="Y514" s="31"/>
      <c r="Z514" s="31"/>
      <c r="AA514" s="9" t="str">
        <f t="shared" si="36"/>
        <v/>
      </c>
      <c r="AB514" s="9" t="b">
        <f t="shared" si="37"/>
        <v>0</v>
      </c>
      <c r="AC514" s="9" t="b">
        <f t="shared" si="38"/>
        <v>1</v>
      </c>
      <c r="AD514" s="51" t="str">
        <f t="shared" si="39"/>
        <v/>
      </c>
      <c r="AO514" s="40" t="s">
        <v>55</v>
      </c>
      <c r="AP514" s="41" t="s">
        <v>2100</v>
      </c>
    </row>
    <row r="515" spans="1:42" ht="12.75" customHeight="1" x14ac:dyDescent="0.25">
      <c r="A515" s="24"/>
      <c r="B515" s="25"/>
      <c r="C515" s="26"/>
      <c r="D515" s="27"/>
      <c r="E515" s="62" t="e">
        <f>VLOOKUP(D515,Label!$C$2:$D$1509,2,FALSE)</f>
        <v>#N/A</v>
      </c>
      <c r="F515" s="28"/>
      <c r="G515" s="28"/>
      <c r="H515" s="30"/>
      <c r="I515" s="30"/>
      <c r="J515" s="30"/>
      <c r="K515" s="30"/>
      <c r="L515" s="30"/>
      <c r="M515" s="30"/>
      <c r="N515" s="30"/>
      <c r="O515" s="30"/>
      <c r="P515" s="45"/>
      <c r="Q515" s="30"/>
      <c r="R515" s="30"/>
      <c r="S515" s="31"/>
      <c r="T515" s="31"/>
      <c r="U515" s="31"/>
      <c r="V515" s="31"/>
      <c r="W515" s="31"/>
      <c r="X515" s="31"/>
      <c r="Y515" s="31"/>
      <c r="Z515" s="31"/>
      <c r="AA515" s="9" t="str">
        <f t="shared" si="36"/>
        <v/>
      </c>
      <c r="AB515" s="9" t="b">
        <f t="shared" si="37"/>
        <v>0</v>
      </c>
      <c r="AC515" s="9" t="b">
        <f t="shared" si="38"/>
        <v>1</v>
      </c>
      <c r="AD515" s="51" t="str">
        <f t="shared" si="39"/>
        <v/>
      </c>
      <c r="AO515" s="40" t="s">
        <v>583</v>
      </c>
      <c r="AP515" s="41" t="s">
        <v>2101</v>
      </c>
    </row>
    <row r="516" spans="1:42" ht="12.75" customHeight="1" x14ac:dyDescent="0.25">
      <c r="A516" s="24"/>
      <c r="B516" s="25"/>
      <c r="C516" s="26"/>
      <c r="D516" s="27"/>
      <c r="E516" s="62" t="e">
        <f>VLOOKUP(D516,Label!$C$2:$D$1509,2,FALSE)</f>
        <v>#N/A</v>
      </c>
      <c r="F516" s="28"/>
      <c r="G516" s="28"/>
      <c r="H516" s="30"/>
      <c r="I516" s="30"/>
      <c r="J516" s="30"/>
      <c r="K516" s="30"/>
      <c r="L516" s="30"/>
      <c r="M516" s="30"/>
      <c r="N516" s="30"/>
      <c r="O516" s="30"/>
      <c r="P516" s="45"/>
      <c r="Q516" s="30"/>
      <c r="R516" s="30"/>
      <c r="S516" s="31"/>
      <c r="T516" s="31"/>
      <c r="U516" s="31"/>
      <c r="V516" s="31"/>
      <c r="W516" s="31"/>
      <c r="X516" s="31"/>
      <c r="Y516" s="31"/>
      <c r="Z516" s="31"/>
      <c r="AA516" s="9" t="str">
        <f t="shared" si="36"/>
        <v/>
      </c>
      <c r="AB516" s="9" t="b">
        <f t="shared" si="37"/>
        <v>0</v>
      </c>
      <c r="AC516" s="9" t="b">
        <f t="shared" si="38"/>
        <v>1</v>
      </c>
      <c r="AD516" s="51" t="str">
        <f t="shared" si="39"/>
        <v/>
      </c>
      <c r="AO516" s="40" t="s">
        <v>584</v>
      </c>
      <c r="AP516" s="41" t="s">
        <v>2102</v>
      </c>
    </row>
    <row r="517" spans="1:42" ht="12.75" customHeight="1" x14ac:dyDescent="0.25">
      <c r="A517" s="24"/>
      <c r="B517" s="25"/>
      <c r="C517" s="26"/>
      <c r="D517" s="27"/>
      <c r="E517" s="62" t="e">
        <f>VLOOKUP(D517,Label!$C$2:$D$1509,2,FALSE)</f>
        <v>#N/A</v>
      </c>
      <c r="F517" s="28"/>
      <c r="G517" s="28"/>
      <c r="H517" s="30"/>
      <c r="I517" s="30"/>
      <c r="J517" s="30"/>
      <c r="K517" s="30"/>
      <c r="L517" s="30"/>
      <c r="M517" s="30"/>
      <c r="N517" s="30"/>
      <c r="O517" s="30"/>
      <c r="P517" s="45"/>
      <c r="Q517" s="30"/>
      <c r="R517" s="30"/>
      <c r="S517" s="31"/>
      <c r="T517" s="31"/>
      <c r="U517" s="31"/>
      <c r="V517" s="31"/>
      <c r="W517" s="31"/>
      <c r="X517" s="31"/>
      <c r="Y517" s="31"/>
      <c r="Z517" s="31"/>
      <c r="AA517" s="9" t="str">
        <f t="shared" si="36"/>
        <v/>
      </c>
      <c r="AB517" s="9" t="b">
        <f t="shared" si="37"/>
        <v>0</v>
      </c>
      <c r="AC517" s="9" t="b">
        <f t="shared" si="38"/>
        <v>1</v>
      </c>
      <c r="AD517" s="51" t="str">
        <f t="shared" si="39"/>
        <v/>
      </c>
      <c r="AO517" s="40" t="s">
        <v>585</v>
      </c>
      <c r="AP517" s="41" t="s">
        <v>2103</v>
      </c>
    </row>
    <row r="518" spans="1:42" ht="12.75" customHeight="1" x14ac:dyDescent="0.25">
      <c r="A518" s="24"/>
      <c r="B518" s="25"/>
      <c r="C518" s="26"/>
      <c r="D518" s="27"/>
      <c r="E518" s="62" t="e">
        <f>VLOOKUP(D518,Label!$C$2:$D$1509,2,FALSE)</f>
        <v>#N/A</v>
      </c>
      <c r="F518" s="28"/>
      <c r="G518" s="28"/>
      <c r="H518" s="30"/>
      <c r="I518" s="30"/>
      <c r="J518" s="30"/>
      <c r="K518" s="30"/>
      <c r="L518" s="30"/>
      <c r="M518" s="30"/>
      <c r="N518" s="30"/>
      <c r="O518" s="30"/>
      <c r="P518" s="45"/>
      <c r="Q518" s="30"/>
      <c r="R518" s="30"/>
      <c r="S518" s="31"/>
      <c r="T518" s="31"/>
      <c r="U518" s="31"/>
      <c r="V518" s="31"/>
      <c r="W518" s="31"/>
      <c r="X518" s="31"/>
      <c r="Y518" s="31"/>
      <c r="Z518" s="31"/>
      <c r="AA518" s="9" t="str">
        <f t="shared" si="36"/>
        <v/>
      </c>
      <c r="AB518" s="9" t="b">
        <f t="shared" si="37"/>
        <v>0</v>
      </c>
      <c r="AC518" s="9" t="b">
        <f t="shared" si="38"/>
        <v>1</v>
      </c>
      <c r="AD518" s="51" t="str">
        <f t="shared" si="39"/>
        <v/>
      </c>
      <c r="AO518" s="40" t="s">
        <v>586</v>
      </c>
      <c r="AP518" s="41" t="s">
        <v>2104</v>
      </c>
    </row>
    <row r="519" spans="1:42" ht="12.75" customHeight="1" x14ac:dyDescent="0.25">
      <c r="A519" s="24"/>
      <c r="B519" s="25"/>
      <c r="C519" s="26"/>
      <c r="D519" s="27"/>
      <c r="E519" s="62" t="e">
        <f>VLOOKUP(D519,Label!$C$2:$D$1509,2,FALSE)</f>
        <v>#N/A</v>
      </c>
      <c r="F519" s="28"/>
      <c r="G519" s="28"/>
      <c r="H519" s="30"/>
      <c r="I519" s="30"/>
      <c r="J519" s="30"/>
      <c r="K519" s="30"/>
      <c r="L519" s="30"/>
      <c r="M519" s="30"/>
      <c r="N519" s="30"/>
      <c r="O519" s="30"/>
      <c r="P519" s="45"/>
      <c r="Q519" s="30"/>
      <c r="R519" s="30"/>
      <c r="S519" s="31"/>
      <c r="T519" s="31"/>
      <c r="U519" s="31"/>
      <c r="V519" s="31"/>
      <c r="W519" s="31"/>
      <c r="X519" s="31"/>
      <c r="Y519" s="31"/>
      <c r="Z519" s="31"/>
      <c r="AA519" s="9" t="str">
        <f t="shared" si="36"/>
        <v/>
      </c>
      <c r="AB519" s="9" t="b">
        <f t="shared" si="37"/>
        <v>0</v>
      </c>
      <c r="AC519" s="9" t="b">
        <f t="shared" si="38"/>
        <v>1</v>
      </c>
      <c r="AD519" s="51" t="str">
        <f t="shared" si="39"/>
        <v/>
      </c>
      <c r="AO519" s="40" t="s">
        <v>587</v>
      </c>
      <c r="AP519" s="41" t="s">
        <v>2105</v>
      </c>
    </row>
    <row r="520" spans="1:42" ht="12.75" customHeight="1" x14ac:dyDescent="0.25">
      <c r="A520" s="24"/>
      <c r="B520" s="25"/>
      <c r="C520" s="26"/>
      <c r="D520" s="27"/>
      <c r="E520" s="62" t="e">
        <f>VLOOKUP(D520,Label!$C$2:$D$1509,2,FALSE)</f>
        <v>#N/A</v>
      </c>
      <c r="F520" s="28"/>
      <c r="G520" s="28"/>
      <c r="H520" s="30"/>
      <c r="I520" s="30"/>
      <c r="J520" s="30"/>
      <c r="K520" s="30"/>
      <c r="L520" s="30"/>
      <c r="M520" s="30"/>
      <c r="N520" s="30"/>
      <c r="O520" s="30"/>
      <c r="P520" s="45"/>
      <c r="Q520" s="30"/>
      <c r="R520" s="30"/>
      <c r="S520" s="31"/>
      <c r="T520" s="31"/>
      <c r="U520" s="31"/>
      <c r="V520" s="31"/>
      <c r="W520" s="31"/>
      <c r="X520" s="31"/>
      <c r="Y520" s="31"/>
      <c r="Z520" s="31"/>
      <c r="AA520" s="9" t="str">
        <f t="shared" ref="AA520:AA583" si="40">IF(AND(OR(AB520=FALSE,AC520=FALSE),OR(COUNTBLANK(A520:D520)&lt;&gt;COLUMNS(A520:D520),COUNTBLANK(F520:Z520)&lt;&gt;COLUMNS(F520:Z520))),"KO","")</f>
        <v/>
      </c>
      <c r="AB520" s="9" t="b">
        <f t="shared" ref="AB520:AB583" si="41">IF(OR(ISBLANK(A520),ISBLANK(B520),ISBLANK(C520),ISBLANK(D520),ISBLANK(F520),ISBLANK(H520),ISBLANK(I520),ISBLANK(J520),ISBLANK(K520),ISBLANK(L520),ISBLANK(M520),ISBLANK(N520),ISBLANK(O520),ISBLANK(Q520),ISBLANK(S520),ISBLANK(T520),ISBLANK(U520),ISBLANK(V520),ISBLANK(W520),ISBLANK(X520),ISBLANK(Y520),ISBLANK(Z520)),FALSE,TRUE)</f>
        <v>0</v>
      </c>
      <c r="AC520" s="9" t="b">
        <f t="shared" ref="AC520:AC583" si="42">IF((O520="Voucher"=NOT(ISBLANK(P520))),TRUE,FALSE)</f>
        <v>1</v>
      </c>
      <c r="AD520" s="51" t="str">
        <f t="shared" ref="AD520:AD583" si="43">IF(AND(AA520="KO",OR(COUNTBLANK(A520:D520)&lt;&gt;COLUMNS(A520:D520),COUNTBLANK(F520:Z520)&lt;&gt;COLUMNS(F520:Z520))),"ATTENZIONE!!! NON TUTTI I CAMPI OBBLIGATORI SONO STATI COMPILATI","")</f>
        <v/>
      </c>
      <c r="AO520" s="40" t="s">
        <v>588</v>
      </c>
      <c r="AP520" s="41" t="s">
        <v>2106</v>
      </c>
    </row>
    <row r="521" spans="1:42" ht="12.75" customHeight="1" x14ac:dyDescent="0.25">
      <c r="A521" s="24"/>
      <c r="B521" s="25"/>
      <c r="C521" s="26"/>
      <c r="D521" s="27"/>
      <c r="E521" s="62" t="e">
        <f>VLOOKUP(D521,Label!$C$2:$D$1509,2,FALSE)</f>
        <v>#N/A</v>
      </c>
      <c r="F521" s="28"/>
      <c r="G521" s="28"/>
      <c r="H521" s="30"/>
      <c r="I521" s="30"/>
      <c r="J521" s="30"/>
      <c r="K521" s="30"/>
      <c r="L521" s="30"/>
      <c r="M521" s="30"/>
      <c r="N521" s="30"/>
      <c r="O521" s="30"/>
      <c r="P521" s="45"/>
      <c r="Q521" s="30"/>
      <c r="R521" s="30"/>
      <c r="S521" s="31"/>
      <c r="T521" s="31"/>
      <c r="U521" s="31"/>
      <c r="V521" s="31"/>
      <c r="W521" s="31"/>
      <c r="X521" s="31"/>
      <c r="Y521" s="31"/>
      <c r="Z521" s="31"/>
      <c r="AA521" s="9" t="str">
        <f t="shared" si="40"/>
        <v/>
      </c>
      <c r="AB521" s="9" t="b">
        <f t="shared" si="41"/>
        <v>0</v>
      </c>
      <c r="AC521" s="9" t="b">
        <f t="shared" si="42"/>
        <v>1</v>
      </c>
      <c r="AD521" s="51" t="str">
        <f t="shared" si="43"/>
        <v/>
      </c>
      <c r="AO521" s="40" t="s">
        <v>589</v>
      </c>
      <c r="AP521" s="41" t="s">
        <v>2107</v>
      </c>
    </row>
    <row r="522" spans="1:42" ht="12.75" customHeight="1" x14ac:dyDescent="0.25">
      <c r="A522" s="24"/>
      <c r="B522" s="25"/>
      <c r="C522" s="26"/>
      <c r="D522" s="27"/>
      <c r="E522" s="62" t="e">
        <f>VLOOKUP(D522,Label!$C$2:$D$1509,2,FALSE)</f>
        <v>#N/A</v>
      </c>
      <c r="F522" s="28"/>
      <c r="G522" s="28"/>
      <c r="H522" s="30"/>
      <c r="I522" s="30"/>
      <c r="J522" s="30"/>
      <c r="K522" s="30"/>
      <c r="L522" s="30"/>
      <c r="M522" s="30"/>
      <c r="N522" s="30"/>
      <c r="O522" s="30"/>
      <c r="P522" s="45"/>
      <c r="Q522" s="30"/>
      <c r="R522" s="30"/>
      <c r="S522" s="31"/>
      <c r="T522" s="31"/>
      <c r="U522" s="31"/>
      <c r="V522" s="31"/>
      <c r="W522" s="31"/>
      <c r="X522" s="31"/>
      <c r="Y522" s="31"/>
      <c r="Z522" s="31"/>
      <c r="AA522" s="9" t="str">
        <f t="shared" si="40"/>
        <v/>
      </c>
      <c r="AB522" s="9" t="b">
        <f t="shared" si="41"/>
        <v>0</v>
      </c>
      <c r="AC522" s="9" t="b">
        <f t="shared" si="42"/>
        <v>1</v>
      </c>
      <c r="AD522" s="51" t="str">
        <f t="shared" si="43"/>
        <v/>
      </c>
      <c r="AO522" s="40" t="s">
        <v>590</v>
      </c>
      <c r="AP522" s="41" t="s">
        <v>2108</v>
      </c>
    </row>
    <row r="523" spans="1:42" ht="12.75" customHeight="1" x14ac:dyDescent="0.25">
      <c r="A523" s="24"/>
      <c r="B523" s="25"/>
      <c r="C523" s="26"/>
      <c r="D523" s="27"/>
      <c r="E523" s="62" t="e">
        <f>VLOOKUP(D523,Label!$C$2:$D$1509,2,FALSE)</f>
        <v>#N/A</v>
      </c>
      <c r="F523" s="28"/>
      <c r="G523" s="28"/>
      <c r="H523" s="30"/>
      <c r="I523" s="30"/>
      <c r="J523" s="30"/>
      <c r="K523" s="30"/>
      <c r="L523" s="30"/>
      <c r="M523" s="30"/>
      <c r="N523" s="30"/>
      <c r="O523" s="30"/>
      <c r="P523" s="45"/>
      <c r="Q523" s="30"/>
      <c r="R523" s="30"/>
      <c r="S523" s="31"/>
      <c r="T523" s="31"/>
      <c r="U523" s="31"/>
      <c r="V523" s="31"/>
      <c r="W523" s="31"/>
      <c r="X523" s="31"/>
      <c r="Y523" s="31"/>
      <c r="Z523" s="31"/>
      <c r="AA523" s="9" t="str">
        <f t="shared" si="40"/>
        <v/>
      </c>
      <c r="AB523" s="9" t="b">
        <f t="shared" si="41"/>
        <v>0</v>
      </c>
      <c r="AC523" s="9" t="b">
        <f t="shared" si="42"/>
        <v>1</v>
      </c>
      <c r="AD523" s="51" t="str">
        <f t="shared" si="43"/>
        <v/>
      </c>
      <c r="AO523" s="40" t="s">
        <v>591</v>
      </c>
      <c r="AP523" s="41" t="s">
        <v>2109</v>
      </c>
    </row>
    <row r="524" spans="1:42" ht="12.75" customHeight="1" x14ac:dyDescent="0.25">
      <c r="A524" s="24"/>
      <c r="B524" s="25"/>
      <c r="C524" s="26"/>
      <c r="D524" s="27"/>
      <c r="E524" s="62" t="e">
        <f>VLOOKUP(D524,Label!$C$2:$D$1509,2,FALSE)</f>
        <v>#N/A</v>
      </c>
      <c r="F524" s="28"/>
      <c r="G524" s="28"/>
      <c r="H524" s="30"/>
      <c r="I524" s="30"/>
      <c r="J524" s="30"/>
      <c r="K524" s="30"/>
      <c r="L524" s="30"/>
      <c r="M524" s="30"/>
      <c r="N524" s="30"/>
      <c r="O524" s="30"/>
      <c r="P524" s="45"/>
      <c r="Q524" s="30"/>
      <c r="R524" s="30"/>
      <c r="S524" s="31"/>
      <c r="T524" s="31"/>
      <c r="U524" s="31"/>
      <c r="V524" s="31"/>
      <c r="W524" s="31"/>
      <c r="X524" s="31"/>
      <c r="Y524" s="31"/>
      <c r="Z524" s="31"/>
      <c r="AA524" s="9" t="str">
        <f t="shared" si="40"/>
        <v/>
      </c>
      <c r="AB524" s="9" t="b">
        <f t="shared" si="41"/>
        <v>0</v>
      </c>
      <c r="AC524" s="9" t="b">
        <f t="shared" si="42"/>
        <v>1</v>
      </c>
      <c r="AD524" s="51" t="str">
        <f t="shared" si="43"/>
        <v/>
      </c>
      <c r="AO524" s="40" t="s">
        <v>592</v>
      </c>
      <c r="AP524" s="41" t="s">
        <v>2110</v>
      </c>
    </row>
    <row r="525" spans="1:42" ht="12.75" customHeight="1" x14ac:dyDescent="0.25">
      <c r="A525" s="24"/>
      <c r="B525" s="25"/>
      <c r="C525" s="26"/>
      <c r="D525" s="27"/>
      <c r="E525" s="62" t="e">
        <f>VLOOKUP(D525,Label!$C$2:$D$1509,2,FALSE)</f>
        <v>#N/A</v>
      </c>
      <c r="F525" s="28"/>
      <c r="G525" s="28"/>
      <c r="H525" s="30"/>
      <c r="I525" s="30"/>
      <c r="J525" s="30"/>
      <c r="K525" s="30"/>
      <c r="L525" s="30"/>
      <c r="M525" s="30"/>
      <c r="N525" s="30"/>
      <c r="O525" s="30"/>
      <c r="P525" s="45"/>
      <c r="Q525" s="30"/>
      <c r="R525" s="30"/>
      <c r="S525" s="31"/>
      <c r="T525" s="31"/>
      <c r="U525" s="31"/>
      <c r="V525" s="31"/>
      <c r="W525" s="31"/>
      <c r="X525" s="31"/>
      <c r="Y525" s="31"/>
      <c r="Z525" s="31"/>
      <c r="AA525" s="9" t="str">
        <f t="shared" si="40"/>
        <v/>
      </c>
      <c r="AB525" s="9" t="b">
        <f t="shared" si="41"/>
        <v>0</v>
      </c>
      <c r="AC525" s="9" t="b">
        <f t="shared" si="42"/>
        <v>1</v>
      </c>
      <c r="AD525" s="51" t="str">
        <f t="shared" si="43"/>
        <v/>
      </c>
      <c r="AO525" s="40" t="s">
        <v>593</v>
      </c>
      <c r="AP525" s="41" t="s">
        <v>2111</v>
      </c>
    </row>
    <row r="526" spans="1:42" ht="12.75" customHeight="1" x14ac:dyDescent="0.25">
      <c r="A526" s="24"/>
      <c r="B526" s="25"/>
      <c r="C526" s="26"/>
      <c r="D526" s="27"/>
      <c r="E526" s="62" t="e">
        <f>VLOOKUP(D526,Label!$C$2:$D$1509,2,FALSE)</f>
        <v>#N/A</v>
      </c>
      <c r="F526" s="28"/>
      <c r="G526" s="28"/>
      <c r="H526" s="30"/>
      <c r="I526" s="30"/>
      <c r="J526" s="30"/>
      <c r="K526" s="30"/>
      <c r="L526" s="30"/>
      <c r="M526" s="30"/>
      <c r="N526" s="30"/>
      <c r="O526" s="30"/>
      <c r="P526" s="45"/>
      <c r="Q526" s="30"/>
      <c r="R526" s="30"/>
      <c r="S526" s="31"/>
      <c r="T526" s="31"/>
      <c r="U526" s="31"/>
      <c r="V526" s="31"/>
      <c r="W526" s="31"/>
      <c r="X526" s="31"/>
      <c r="Y526" s="31"/>
      <c r="Z526" s="31"/>
      <c r="AA526" s="9" t="str">
        <f t="shared" si="40"/>
        <v/>
      </c>
      <c r="AB526" s="9" t="b">
        <f t="shared" si="41"/>
        <v>0</v>
      </c>
      <c r="AC526" s="9" t="b">
        <f t="shared" si="42"/>
        <v>1</v>
      </c>
      <c r="AD526" s="51" t="str">
        <f t="shared" si="43"/>
        <v/>
      </c>
      <c r="AO526" s="40" t="s">
        <v>594</v>
      </c>
      <c r="AP526" s="41" t="s">
        <v>2112</v>
      </c>
    </row>
    <row r="527" spans="1:42" ht="12.75" customHeight="1" x14ac:dyDescent="0.25">
      <c r="A527" s="24"/>
      <c r="B527" s="25"/>
      <c r="C527" s="26"/>
      <c r="D527" s="27"/>
      <c r="E527" s="62" t="e">
        <f>VLOOKUP(D527,Label!$C$2:$D$1509,2,FALSE)</f>
        <v>#N/A</v>
      </c>
      <c r="F527" s="28"/>
      <c r="G527" s="28"/>
      <c r="H527" s="30"/>
      <c r="I527" s="30"/>
      <c r="J527" s="30"/>
      <c r="K527" s="30"/>
      <c r="L527" s="30"/>
      <c r="M527" s="30"/>
      <c r="N527" s="30"/>
      <c r="O527" s="30"/>
      <c r="P527" s="45"/>
      <c r="Q527" s="30"/>
      <c r="R527" s="30"/>
      <c r="S527" s="31"/>
      <c r="T527" s="31"/>
      <c r="U527" s="31"/>
      <c r="V527" s="31"/>
      <c r="W527" s="31"/>
      <c r="X527" s="31"/>
      <c r="Y527" s="31"/>
      <c r="Z527" s="31"/>
      <c r="AA527" s="9" t="str">
        <f t="shared" si="40"/>
        <v/>
      </c>
      <c r="AB527" s="9" t="b">
        <f t="shared" si="41"/>
        <v>0</v>
      </c>
      <c r="AC527" s="9" t="b">
        <f t="shared" si="42"/>
        <v>1</v>
      </c>
      <c r="AD527" s="51" t="str">
        <f t="shared" si="43"/>
        <v/>
      </c>
      <c r="AO527" s="40" t="s">
        <v>595</v>
      </c>
      <c r="AP527" s="41" t="s">
        <v>2113</v>
      </c>
    </row>
    <row r="528" spans="1:42" ht="12.75" customHeight="1" x14ac:dyDescent="0.25">
      <c r="A528" s="24"/>
      <c r="B528" s="25"/>
      <c r="C528" s="26"/>
      <c r="D528" s="27"/>
      <c r="E528" s="62" t="e">
        <f>VLOOKUP(D528,Label!$C$2:$D$1509,2,FALSE)</f>
        <v>#N/A</v>
      </c>
      <c r="F528" s="28"/>
      <c r="G528" s="28"/>
      <c r="H528" s="30"/>
      <c r="I528" s="30"/>
      <c r="J528" s="30"/>
      <c r="K528" s="30"/>
      <c r="L528" s="30"/>
      <c r="M528" s="30"/>
      <c r="N528" s="30"/>
      <c r="O528" s="30"/>
      <c r="P528" s="45"/>
      <c r="Q528" s="30"/>
      <c r="R528" s="30"/>
      <c r="S528" s="31"/>
      <c r="T528" s="31"/>
      <c r="U528" s="31"/>
      <c r="V528" s="31"/>
      <c r="W528" s="31"/>
      <c r="X528" s="31"/>
      <c r="Y528" s="31"/>
      <c r="Z528" s="31"/>
      <c r="AA528" s="9" t="str">
        <f t="shared" si="40"/>
        <v/>
      </c>
      <c r="AB528" s="9" t="b">
        <f t="shared" si="41"/>
        <v>0</v>
      </c>
      <c r="AC528" s="9" t="b">
        <f t="shared" si="42"/>
        <v>1</v>
      </c>
      <c r="AD528" s="51" t="str">
        <f t="shared" si="43"/>
        <v/>
      </c>
      <c r="AO528" s="40" t="s">
        <v>596</v>
      </c>
      <c r="AP528" s="41" t="s">
        <v>2114</v>
      </c>
    </row>
    <row r="529" spans="1:42" ht="12.75" customHeight="1" x14ac:dyDescent="0.25">
      <c r="A529" s="24"/>
      <c r="B529" s="25"/>
      <c r="C529" s="26"/>
      <c r="D529" s="27"/>
      <c r="E529" s="62" t="e">
        <f>VLOOKUP(D529,Label!$C$2:$D$1509,2,FALSE)</f>
        <v>#N/A</v>
      </c>
      <c r="F529" s="28"/>
      <c r="G529" s="28"/>
      <c r="H529" s="30"/>
      <c r="I529" s="30"/>
      <c r="J529" s="30"/>
      <c r="K529" s="30"/>
      <c r="L529" s="30"/>
      <c r="M529" s="30"/>
      <c r="N529" s="30"/>
      <c r="O529" s="30"/>
      <c r="P529" s="45"/>
      <c r="Q529" s="30"/>
      <c r="R529" s="30"/>
      <c r="S529" s="31"/>
      <c r="T529" s="31"/>
      <c r="U529" s="31"/>
      <c r="V529" s="31"/>
      <c r="W529" s="31"/>
      <c r="X529" s="31"/>
      <c r="Y529" s="31"/>
      <c r="Z529" s="31"/>
      <c r="AA529" s="9" t="str">
        <f t="shared" si="40"/>
        <v/>
      </c>
      <c r="AB529" s="9" t="b">
        <f t="shared" si="41"/>
        <v>0</v>
      </c>
      <c r="AC529" s="9" t="b">
        <f t="shared" si="42"/>
        <v>1</v>
      </c>
      <c r="AD529" s="51" t="str">
        <f t="shared" si="43"/>
        <v/>
      </c>
      <c r="AO529" s="40" t="s">
        <v>25</v>
      </c>
      <c r="AP529" s="41" t="s">
        <v>2115</v>
      </c>
    </row>
    <row r="530" spans="1:42" ht="12.75" customHeight="1" x14ac:dyDescent="0.25">
      <c r="A530" s="24"/>
      <c r="B530" s="25"/>
      <c r="C530" s="26"/>
      <c r="D530" s="27"/>
      <c r="E530" s="62" t="e">
        <f>VLOOKUP(D530,Label!$C$2:$D$1509,2,FALSE)</f>
        <v>#N/A</v>
      </c>
      <c r="F530" s="28"/>
      <c r="G530" s="28"/>
      <c r="H530" s="30"/>
      <c r="I530" s="30"/>
      <c r="J530" s="30"/>
      <c r="K530" s="30"/>
      <c r="L530" s="30"/>
      <c r="M530" s="30"/>
      <c r="N530" s="30"/>
      <c r="O530" s="30"/>
      <c r="P530" s="45"/>
      <c r="Q530" s="30"/>
      <c r="R530" s="30"/>
      <c r="S530" s="31"/>
      <c r="T530" s="31"/>
      <c r="U530" s="31"/>
      <c r="V530" s="31"/>
      <c r="W530" s="31"/>
      <c r="X530" s="31"/>
      <c r="Y530" s="31"/>
      <c r="Z530" s="31"/>
      <c r="AA530" s="9" t="str">
        <f t="shared" si="40"/>
        <v/>
      </c>
      <c r="AB530" s="9" t="b">
        <f t="shared" si="41"/>
        <v>0</v>
      </c>
      <c r="AC530" s="9" t="b">
        <f t="shared" si="42"/>
        <v>1</v>
      </c>
      <c r="AD530" s="51" t="str">
        <f t="shared" si="43"/>
        <v/>
      </c>
      <c r="AO530" s="40" t="s">
        <v>597</v>
      </c>
      <c r="AP530" s="41" t="s">
        <v>2116</v>
      </c>
    </row>
    <row r="531" spans="1:42" ht="12.75" customHeight="1" x14ac:dyDescent="0.25">
      <c r="A531" s="24"/>
      <c r="B531" s="25"/>
      <c r="C531" s="26"/>
      <c r="D531" s="27"/>
      <c r="E531" s="62" t="e">
        <f>VLOOKUP(D531,Label!$C$2:$D$1509,2,FALSE)</f>
        <v>#N/A</v>
      </c>
      <c r="F531" s="28"/>
      <c r="G531" s="28"/>
      <c r="H531" s="30"/>
      <c r="I531" s="30"/>
      <c r="J531" s="30"/>
      <c r="K531" s="30"/>
      <c r="L531" s="30"/>
      <c r="M531" s="30"/>
      <c r="N531" s="30"/>
      <c r="O531" s="30"/>
      <c r="P531" s="45"/>
      <c r="Q531" s="30"/>
      <c r="R531" s="30"/>
      <c r="S531" s="31"/>
      <c r="T531" s="31"/>
      <c r="U531" s="31"/>
      <c r="V531" s="31"/>
      <c r="W531" s="31"/>
      <c r="X531" s="31"/>
      <c r="Y531" s="31"/>
      <c r="Z531" s="31"/>
      <c r="AA531" s="9" t="str">
        <f t="shared" si="40"/>
        <v/>
      </c>
      <c r="AB531" s="9" t="b">
        <f t="shared" si="41"/>
        <v>0</v>
      </c>
      <c r="AC531" s="9" t="b">
        <f t="shared" si="42"/>
        <v>1</v>
      </c>
      <c r="AD531" s="51" t="str">
        <f t="shared" si="43"/>
        <v/>
      </c>
      <c r="AO531" s="40" t="s">
        <v>598</v>
      </c>
      <c r="AP531" s="41" t="s">
        <v>2117</v>
      </c>
    </row>
    <row r="532" spans="1:42" ht="12.75" customHeight="1" x14ac:dyDescent="0.25">
      <c r="A532" s="24"/>
      <c r="B532" s="25"/>
      <c r="C532" s="26"/>
      <c r="D532" s="27"/>
      <c r="E532" s="62" t="e">
        <f>VLOOKUP(D532,Label!$C$2:$D$1509,2,FALSE)</f>
        <v>#N/A</v>
      </c>
      <c r="F532" s="28"/>
      <c r="G532" s="28"/>
      <c r="H532" s="30"/>
      <c r="I532" s="30"/>
      <c r="J532" s="30"/>
      <c r="K532" s="30"/>
      <c r="L532" s="30"/>
      <c r="M532" s="30"/>
      <c r="N532" s="30"/>
      <c r="O532" s="30"/>
      <c r="P532" s="45"/>
      <c r="Q532" s="30"/>
      <c r="R532" s="30"/>
      <c r="S532" s="31"/>
      <c r="T532" s="31"/>
      <c r="U532" s="31"/>
      <c r="V532" s="31"/>
      <c r="W532" s="31"/>
      <c r="X532" s="31"/>
      <c r="Y532" s="31"/>
      <c r="Z532" s="31"/>
      <c r="AA532" s="9" t="str">
        <f t="shared" si="40"/>
        <v/>
      </c>
      <c r="AB532" s="9" t="b">
        <f t="shared" si="41"/>
        <v>0</v>
      </c>
      <c r="AC532" s="9" t="b">
        <f t="shared" si="42"/>
        <v>1</v>
      </c>
      <c r="AD532" s="51" t="str">
        <f t="shared" si="43"/>
        <v/>
      </c>
      <c r="AO532" s="40" t="s">
        <v>599</v>
      </c>
      <c r="AP532" s="41" t="s">
        <v>2118</v>
      </c>
    </row>
    <row r="533" spans="1:42" ht="12.75" customHeight="1" x14ac:dyDescent="0.25">
      <c r="A533" s="24"/>
      <c r="B533" s="25"/>
      <c r="C533" s="26"/>
      <c r="D533" s="27"/>
      <c r="E533" s="62" t="e">
        <f>VLOOKUP(D533,Label!$C$2:$D$1509,2,FALSE)</f>
        <v>#N/A</v>
      </c>
      <c r="F533" s="28"/>
      <c r="G533" s="28"/>
      <c r="H533" s="30"/>
      <c r="I533" s="30"/>
      <c r="J533" s="30"/>
      <c r="K533" s="30"/>
      <c r="L533" s="30"/>
      <c r="M533" s="30"/>
      <c r="N533" s="30"/>
      <c r="O533" s="30"/>
      <c r="P533" s="45"/>
      <c r="Q533" s="30"/>
      <c r="R533" s="30"/>
      <c r="S533" s="31"/>
      <c r="T533" s="31"/>
      <c r="U533" s="31"/>
      <c r="V533" s="31"/>
      <c r="W533" s="31"/>
      <c r="X533" s="31"/>
      <c r="Y533" s="31"/>
      <c r="Z533" s="31"/>
      <c r="AA533" s="9" t="str">
        <f t="shared" si="40"/>
        <v/>
      </c>
      <c r="AB533" s="9" t="b">
        <f t="shared" si="41"/>
        <v>0</v>
      </c>
      <c r="AC533" s="9" t="b">
        <f t="shared" si="42"/>
        <v>1</v>
      </c>
      <c r="AD533" s="51" t="str">
        <f t="shared" si="43"/>
        <v/>
      </c>
      <c r="AO533" s="40" t="s">
        <v>600</v>
      </c>
      <c r="AP533" s="41" t="s">
        <v>2119</v>
      </c>
    </row>
    <row r="534" spans="1:42" ht="12.75" customHeight="1" x14ac:dyDescent="0.25">
      <c r="A534" s="24"/>
      <c r="B534" s="25"/>
      <c r="C534" s="26"/>
      <c r="D534" s="27"/>
      <c r="E534" s="62" t="e">
        <f>VLOOKUP(D534,Label!$C$2:$D$1509,2,FALSE)</f>
        <v>#N/A</v>
      </c>
      <c r="F534" s="28"/>
      <c r="G534" s="28"/>
      <c r="H534" s="30"/>
      <c r="I534" s="30"/>
      <c r="J534" s="30"/>
      <c r="K534" s="30"/>
      <c r="L534" s="30"/>
      <c r="M534" s="30"/>
      <c r="N534" s="30"/>
      <c r="O534" s="30"/>
      <c r="P534" s="45"/>
      <c r="Q534" s="30"/>
      <c r="R534" s="30"/>
      <c r="S534" s="31"/>
      <c r="T534" s="31"/>
      <c r="U534" s="31"/>
      <c r="V534" s="31"/>
      <c r="W534" s="31"/>
      <c r="X534" s="31"/>
      <c r="Y534" s="31"/>
      <c r="Z534" s="31"/>
      <c r="AA534" s="9" t="str">
        <f t="shared" si="40"/>
        <v/>
      </c>
      <c r="AB534" s="9" t="b">
        <f t="shared" si="41"/>
        <v>0</v>
      </c>
      <c r="AC534" s="9" t="b">
        <f t="shared" si="42"/>
        <v>1</v>
      </c>
      <c r="AD534" s="51" t="str">
        <f t="shared" si="43"/>
        <v/>
      </c>
      <c r="AO534" s="40" t="s">
        <v>24</v>
      </c>
      <c r="AP534" s="41" t="s">
        <v>2120</v>
      </c>
    </row>
    <row r="535" spans="1:42" ht="12.75" customHeight="1" x14ac:dyDescent="0.25">
      <c r="A535" s="24"/>
      <c r="B535" s="25"/>
      <c r="C535" s="26"/>
      <c r="D535" s="27"/>
      <c r="E535" s="62" t="e">
        <f>VLOOKUP(D535,Label!$C$2:$D$1509,2,FALSE)</f>
        <v>#N/A</v>
      </c>
      <c r="F535" s="28"/>
      <c r="G535" s="28"/>
      <c r="H535" s="30"/>
      <c r="I535" s="30"/>
      <c r="J535" s="30"/>
      <c r="K535" s="30"/>
      <c r="L535" s="30"/>
      <c r="M535" s="30"/>
      <c r="N535" s="30"/>
      <c r="O535" s="30"/>
      <c r="P535" s="45"/>
      <c r="Q535" s="30"/>
      <c r="R535" s="30"/>
      <c r="S535" s="31"/>
      <c r="T535" s="31"/>
      <c r="U535" s="31"/>
      <c r="V535" s="31"/>
      <c r="W535" s="31"/>
      <c r="X535" s="31"/>
      <c r="Y535" s="31"/>
      <c r="Z535" s="31"/>
      <c r="AA535" s="9" t="str">
        <f t="shared" si="40"/>
        <v/>
      </c>
      <c r="AB535" s="9" t="b">
        <f t="shared" si="41"/>
        <v>0</v>
      </c>
      <c r="AC535" s="9" t="b">
        <f t="shared" si="42"/>
        <v>1</v>
      </c>
      <c r="AD535" s="51" t="str">
        <f t="shared" si="43"/>
        <v/>
      </c>
      <c r="AO535" s="40" t="s">
        <v>601</v>
      </c>
      <c r="AP535" s="41" t="s">
        <v>2121</v>
      </c>
    </row>
    <row r="536" spans="1:42" ht="12.75" customHeight="1" x14ac:dyDescent="0.25">
      <c r="A536" s="24"/>
      <c r="B536" s="25"/>
      <c r="C536" s="26"/>
      <c r="D536" s="27"/>
      <c r="E536" s="62" t="e">
        <f>VLOOKUP(D536,Label!$C$2:$D$1509,2,FALSE)</f>
        <v>#N/A</v>
      </c>
      <c r="F536" s="28"/>
      <c r="G536" s="28"/>
      <c r="H536" s="30"/>
      <c r="I536" s="30"/>
      <c r="J536" s="30"/>
      <c r="K536" s="30"/>
      <c r="L536" s="30"/>
      <c r="M536" s="30"/>
      <c r="N536" s="30"/>
      <c r="O536" s="30"/>
      <c r="P536" s="45"/>
      <c r="Q536" s="30"/>
      <c r="R536" s="30"/>
      <c r="S536" s="31"/>
      <c r="T536" s="31"/>
      <c r="U536" s="31"/>
      <c r="V536" s="31"/>
      <c r="W536" s="31"/>
      <c r="X536" s="31"/>
      <c r="Y536" s="31"/>
      <c r="Z536" s="31"/>
      <c r="AA536" s="9" t="str">
        <f t="shared" si="40"/>
        <v/>
      </c>
      <c r="AB536" s="9" t="b">
        <f t="shared" si="41"/>
        <v>0</v>
      </c>
      <c r="AC536" s="9" t="b">
        <f t="shared" si="42"/>
        <v>1</v>
      </c>
      <c r="AD536" s="51" t="str">
        <f t="shared" si="43"/>
        <v/>
      </c>
      <c r="AO536" s="40" t="s">
        <v>602</v>
      </c>
      <c r="AP536" s="41" t="s">
        <v>2122</v>
      </c>
    </row>
    <row r="537" spans="1:42" ht="12.75" customHeight="1" x14ac:dyDescent="0.25">
      <c r="A537" s="24"/>
      <c r="B537" s="25"/>
      <c r="C537" s="26"/>
      <c r="D537" s="27"/>
      <c r="E537" s="62" t="e">
        <f>VLOOKUP(D537,Label!$C$2:$D$1509,2,FALSE)</f>
        <v>#N/A</v>
      </c>
      <c r="F537" s="28"/>
      <c r="G537" s="28"/>
      <c r="H537" s="30"/>
      <c r="I537" s="30"/>
      <c r="J537" s="30"/>
      <c r="K537" s="30"/>
      <c r="L537" s="30"/>
      <c r="M537" s="30"/>
      <c r="N537" s="30"/>
      <c r="O537" s="30"/>
      <c r="P537" s="45"/>
      <c r="Q537" s="30"/>
      <c r="R537" s="30"/>
      <c r="S537" s="31"/>
      <c r="T537" s="31"/>
      <c r="U537" s="31"/>
      <c r="V537" s="31"/>
      <c r="W537" s="31"/>
      <c r="X537" s="31"/>
      <c r="Y537" s="31"/>
      <c r="Z537" s="31"/>
      <c r="AA537" s="9" t="str">
        <f t="shared" si="40"/>
        <v/>
      </c>
      <c r="AB537" s="9" t="b">
        <f t="shared" si="41"/>
        <v>0</v>
      </c>
      <c r="AC537" s="9" t="b">
        <f t="shared" si="42"/>
        <v>1</v>
      </c>
      <c r="AD537" s="51" t="str">
        <f t="shared" si="43"/>
        <v/>
      </c>
      <c r="AO537" s="40" t="s">
        <v>603</v>
      </c>
      <c r="AP537" s="41" t="s">
        <v>2123</v>
      </c>
    </row>
    <row r="538" spans="1:42" ht="12.75" customHeight="1" x14ac:dyDescent="0.25">
      <c r="A538" s="24"/>
      <c r="B538" s="25"/>
      <c r="C538" s="26"/>
      <c r="D538" s="27"/>
      <c r="E538" s="62" t="e">
        <f>VLOOKUP(D538,Label!$C$2:$D$1509,2,FALSE)</f>
        <v>#N/A</v>
      </c>
      <c r="F538" s="28"/>
      <c r="G538" s="28"/>
      <c r="H538" s="30"/>
      <c r="I538" s="30"/>
      <c r="J538" s="30"/>
      <c r="K538" s="30"/>
      <c r="L538" s="30"/>
      <c r="M538" s="30"/>
      <c r="N538" s="30"/>
      <c r="O538" s="30"/>
      <c r="P538" s="45"/>
      <c r="Q538" s="30"/>
      <c r="R538" s="30"/>
      <c r="S538" s="31"/>
      <c r="T538" s="31"/>
      <c r="U538" s="31"/>
      <c r="V538" s="31"/>
      <c r="W538" s="31"/>
      <c r="X538" s="31"/>
      <c r="Y538" s="31"/>
      <c r="Z538" s="31"/>
      <c r="AA538" s="9" t="str">
        <f t="shared" si="40"/>
        <v/>
      </c>
      <c r="AB538" s="9" t="b">
        <f t="shared" si="41"/>
        <v>0</v>
      </c>
      <c r="AC538" s="9" t="b">
        <f t="shared" si="42"/>
        <v>1</v>
      </c>
      <c r="AD538" s="51" t="str">
        <f t="shared" si="43"/>
        <v/>
      </c>
      <c r="AO538" s="40" t="s">
        <v>604</v>
      </c>
      <c r="AP538" s="41" t="s">
        <v>2124</v>
      </c>
    </row>
    <row r="539" spans="1:42" ht="12.75" customHeight="1" x14ac:dyDescent="0.25">
      <c r="A539" s="24"/>
      <c r="B539" s="25"/>
      <c r="C539" s="26"/>
      <c r="D539" s="27"/>
      <c r="E539" s="62" t="e">
        <f>VLOOKUP(D539,Label!$C$2:$D$1509,2,FALSE)</f>
        <v>#N/A</v>
      </c>
      <c r="F539" s="28"/>
      <c r="G539" s="28"/>
      <c r="H539" s="30"/>
      <c r="I539" s="30"/>
      <c r="J539" s="30"/>
      <c r="K539" s="30"/>
      <c r="L539" s="30"/>
      <c r="M539" s="30"/>
      <c r="N539" s="30"/>
      <c r="O539" s="30"/>
      <c r="P539" s="45"/>
      <c r="Q539" s="30"/>
      <c r="R539" s="30"/>
      <c r="S539" s="31"/>
      <c r="T539" s="31"/>
      <c r="U539" s="31"/>
      <c r="V539" s="31"/>
      <c r="W539" s="31"/>
      <c r="X539" s="31"/>
      <c r="Y539" s="31"/>
      <c r="Z539" s="31"/>
      <c r="AA539" s="9" t="str">
        <f t="shared" si="40"/>
        <v/>
      </c>
      <c r="AB539" s="9" t="b">
        <f t="shared" si="41"/>
        <v>0</v>
      </c>
      <c r="AC539" s="9" t="b">
        <f t="shared" si="42"/>
        <v>1</v>
      </c>
      <c r="AD539" s="51" t="str">
        <f t="shared" si="43"/>
        <v/>
      </c>
      <c r="AO539" s="40" t="s">
        <v>605</v>
      </c>
      <c r="AP539" s="41" t="s">
        <v>2125</v>
      </c>
    </row>
    <row r="540" spans="1:42" ht="12.75" customHeight="1" x14ac:dyDescent="0.25">
      <c r="A540" s="24"/>
      <c r="B540" s="25"/>
      <c r="C540" s="26"/>
      <c r="D540" s="27"/>
      <c r="E540" s="62" t="e">
        <f>VLOOKUP(D540,Label!$C$2:$D$1509,2,FALSE)</f>
        <v>#N/A</v>
      </c>
      <c r="F540" s="28"/>
      <c r="G540" s="28"/>
      <c r="H540" s="30"/>
      <c r="I540" s="30"/>
      <c r="J540" s="30"/>
      <c r="K540" s="30"/>
      <c r="L540" s="30"/>
      <c r="M540" s="30"/>
      <c r="N540" s="30"/>
      <c r="O540" s="30"/>
      <c r="P540" s="45"/>
      <c r="Q540" s="30"/>
      <c r="R540" s="30"/>
      <c r="S540" s="31"/>
      <c r="T540" s="31"/>
      <c r="U540" s="31"/>
      <c r="V540" s="31"/>
      <c r="W540" s="31"/>
      <c r="X540" s="31"/>
      <c r="Y540" s="31"/>
      <c r="Z540" s="31"/>
      <c r="AA540" s="9" t="str">
        <f t="shared" si="40"/>
        <v/>
      </c>
      <c r="AB540" s="9" t="b">
        <f t="shared" si="41"/>
        <v>0</v>
      </c>
      <c r="AC540" s="9" t="b">
        <f t="shared" si="42"/>
        <v>1</v>
      </c>
      <c r="AD540" s="51" t="str">
        <f t="shared" si="43"/>
        <v/>
      </c>
      <c r="AO540" s="40" t="s">
        <v>606</v>
      </c>
      <c r="AP540" s="41" t="s">
        <v>2126</v>
      </c>
    </row>
    <row r="541" spans="1:42" ht="12.75" customHeight="1" x14ac:dyDescent="0.25">
      <c r="A541" s="24"/>
      <c r="B541" s="25"/>
      <c r="C541" s="26"/>
      <c r="D541" s="27"/>
      <c r="E541" s="62" t="e">
        <f>VLOOKUP(D541,Label!$C$2:$D$1509,2,FALSE)</f>
        <v>#N/A</v>
      </c>
      <c r="F541" s="28"/>
      <c r="G541" s="28"/>
      <c r="H541" s="30"/>
      <c r="I541" s="30"/>
      <c r="J541" s="30"/>
      <c r="K541" s="30"/>
      <c r="L541" s="30"/>
      <c r="M541" s="30"/>
      <c r="N541" s="30"/>
      <c r="O541" s="30"/>
      <c r="P541" s="45"/>
      <c r="Q541" s="30"/>
      <c r="R541" s="30"/>
      <c r="S541" s="31"/>
      <c r="T541" s="31"/>
      <c r="U541" s="31"/>
      <c r="V541" s="31"/>
      <c r="W541" s="31"/>
      <c r="X541" s="31"/>
      <c r="Y541" s="31"/>
      <c r="Z541" s="31"/>
      <c r="AA541" s="9" t="str">
        <f t="shared" si="40"/>
        <v/>
      </c>
      <c r="AB541" s="9" t="b">
        <f t="shared" si="41"/>
        <v>0</v>
      </c>
      <c r="AC541" s="9" t="b">
        <f t="shared" si="42"/>
        <v>1</v>
      </c>
      <c r="AD541" s="51" t="str">
        <f t="shared" si="43"/>
        <v/>
      </c>
      <c r="AO541" s="40" t="s">
        <v>607</v>
      </c>
      <c r="AP541" s="41" t="s">
        <v>2127</v>
      </c>
    </row>
    <row r="542" spans="1:42" ht="12.75" customHeight="1" x14ac:dyDescent="0.25">
      <c r="A542" s="24"/>
      <c r="B542" s="25"/>
      <c r="C542" s="26"/>
      <c r="D542" s="27"/>
      <c r="E542" s="62" t="e">
        <f>VLOOKUP(D542,Label!$C$2:$D$1509,2,FALSE)</f>
        <v>#N/A</v>
      </c>
      <c r="F542" s="28"/>
      <c r="G542" s="28"/>
      <c r="H542" s="30"/>
      <c r="I542" s="30"/>
      <c r="J542" s="30"/>
      <c r="K542" s="30"/>
      <c r="L542" s="30"/>
      <c r="M542" s="30"/>
      <c r="N542" s="30"/>
      <c r="O542" s="30"/>
      <c r="P542" s="45"/>
      <c r="Q542" s="30"/>
      <c r="R542" s="30"/>
      <c r="S542" s="31"/>
      <c r="T542" s="31"/>
      <c r="U542" s="31"/>
      <c r="V542" s="31"/>
      <c r="W542" s="31"/>
      <c r="X542" s="31"/>
      <c r="Y542" s="31"/>
      <c r="Z542" s="31"/>
      <c r="AA542" s="9" t="str">
        <f t="shared" si="40"/>
        <v/>
      </c>
      <c r="AB542" s="9" t="b">
        <f t="shared" si="41"/>
        <v>0</v>
      </c>
      <c r="AC542" s="9" t="b">
        <f t="shared" si="42"/>
        <v>1</v>
      </c>
      <c r="AD542" s="51" t="str">
        <f t="shared" si="43"/>
        <v/>
      </c>
      <c r="AO542" s="40" t="s">
        <v>608</v>
      </c>
      <c r="AP542" s="41" t="s">
        <v>2128</v>
      </c>
    </row>
    <row r="543" spans="1:42" ht="12.75" customHeight="1" x14ac:dyDescent="0.25">
      <c r="A543" s="24"/>
      <c r="B543" s="25"/>
      <c r="C543" s="26"/>
      <c r="D543" s="27"/>
      <c r="E543" s="62" t="e">
        <f>VLOOKUP(D543,Label!$C$2:$D$1509,2,FALSE)</f>
        <v>#N/A</v>
      </c>
      <c r="F543" s="28"/>
      <c r="G543" s="28"/>
      <c r="H543" s="30"/>
      <c r="I543" s="30"/>
      <c r="J543" s="30"/>
      <c r="K543" s="30"/>
      <c r="L543" s="30"/>
      <c r="M543" s="30"/>
      <c r="N543" s="30"/>
      <c r="O543" s="30"/>
      <c r="P543" s="45"/>
      <c r="Q543" s="30"/>
      <c r="R543" s="30"/>
      <c r="S543" s="31"/>
      <c r="T543" s="31"/>
      <c r="U543" s="31"/>
      <c r="V543" s="31"/>
      <c r="W543" s="31"/>
      <c r="X543" s="31"/>
      <c r="Y543" s="31"/>
      <c r="Z543" s="31"/>
      <c r="AA543" s="9" t="str">
        <f t="shared" si="40"/>
        <v/>
      </c>
      <c r="AB543" s="9" t="b">
        <f t="shared" si="41"/>
        <v>0</v>
      </c>
      <c r="AC543" s="9" t="b">
        <f t="shared" si="42"/>
        <v>1</v>
      </c>
      <c r="AD543" s="51" t="str">
        <f t="shared" si="43"/>
        <v/>
      </c>
      <c r="AO543" s="40" t="s">
        <v>609</v>
      </c>
      <c r="AP543" s="41" t="s">
        <v>2129</v>
      </c>
    </row>
    <row r="544" spans="1:42" ht="12.75" customHeight="1" x14ac:dyDescent="0.25">
      <c r="A544" s="24"/>
      <c r="B544" s="25"/>
      <c r="C544" s="26"/>
      <c r="D544" s="27"/>
      <c r="E544" s="62" t="e">
        <f>VLOOKUP(D544,Label!$C$2:$D$1509,2,FALSE)</f>
        <v>#N/A</v>
      </c>
      <c r="F544" s="28"/>
      <c r="G544" s="28"/>
      <c r="H544" s="30"/>
      <c r="I544" s="30"/>
      <c r="J544" s="30"/>
      <c r="K544" s="30"/>
      <c r="L544" s="30"/>
      <c r="M544" s="30"/>
      <c r="N544" s="30"/>
      <c r="O544" s="30"/>
      <c r="P544" s="45"/>
      <c r="Q544" s="30"/>
      <c r="R544" s="30"/>
      <c r="S544" s="31"/>
      <c r="T544" s="31"/>
      <c r="U544" s="31"/>
      <c r="V544" s="31"/>
      <c r="W544" s="31"/>
      <c r="X544" s="31"/>
      <c r="Y544" s="31"/>
      <c r="Z544" s="31"/>
      <c r="AA544" s="9" t="str">
        <f t="shared" si="40"/>
        <v/>
      </c>
      <c r="AB544" s="9" t="b">
        <f t="shared" si="41"/>
        <v>0</v>
      </c>
      <c r="AC544" s="9" t="b">
        <f t="shared" si="42"/>
        <v>1</v>
      </c>
      <c r="AD544" s="51" t="str">
        <f t="shared" si="43"/>
        <v/>
      </c>
      <c r="AO544" s="40" t="s">
        <v>610</v>
      </c>
      <c r="AP544" s="41" t="s">
        <v>2130</v>
      </c>
    </row>
    <row r="545" spans="1:42" ht="12.75" customHeight="1" x14ac:dyDescent="0.25">
      <c r="A545" s="24"/>
      <c r="B545" s="25"/>
      <c r="C545" s="26"/>
      <c r="D545" s="27"/>
      <c r="E545" s="62" t="e">
        <f>VLOOKUP(D545,Label!$C$2:$D$1509,2,FALSE)</f>
        <v>#N/A</v>
      </c>
      <c r="F545" s="28"/>
      <c r="G545" s="28"/>
      <c r="H545" s="30"/>
      <c r="I545" s="30"/>
      <c r="J545" s="30"/>
      <c r="K545" s="30"/>
      <c r="L545" s="30"/>
      <c r="M545" s="30"/>
      <c r="N545" s="30"/>
      <c r="O545" s="30"/>
      <c r="P545" s="45"/>
      <c r="Q545" s="30"/>
      <c r="R545" s="30"/>
      <c r="S545" s="31"/>
      <c r="T545" s="31"/>
      <c r="U545" s="31"/>
      <c r="V545" s="31"/>
      <c r="W545" s="31"/>
      <c r="X545" s="31"/>
      <c r="Y545" s="31"/>
      <c r="Z545" s="31"/>
      <c r="AA545" s="9" t="str">
        <f t="shared" si="40"/>
        <v/>
      </c>
      <c r="AB545" s="9" t="b">
        <f t="shared" si="41"/>
        <v>0</v>
      </c>
      <c r="AC545" s="9" t="b">
        <f t="shared" si="42"/>
        <v>1</v>
      </c>
      <c r="AD545" s="51" t="str">
        <f t="shared" si="43"/>
        <v/>
      </c>
      <c r="AO545" s="40" t="s">
        <v>611</v>
      </c>
      <c r="AP545" s="41" t="s">
        <v>2131</v>
      </c>
    </row>
    <row r="546" spans="1:42" ht="12.75" customHeight="1" x14ac:dyDescent="0.25">
      <c r="A546" s="24"/>
      <c r="B546" s="25"/>
      <c r="C546" s="26"/>
      <c r="D546" s="27"/>
      <c r="E546" s="62" t="e">
        <f>VLOOKUP(D546,Label!$C$2:$D$1509,2,FALSE)</f>
        <v>#N/A</v>
      </c>
      <c r="F546" s="28"/>
      <c r="G546" s="28"/>
      <c r="H546" s="30"/>
      <c r="I546" s="30"/>
      <c r="J546" s="30"/>
      <c r="K546" s="30"/>
      <c r="L546" s="30"/>
      <c r="M546" s="30"/>
      <c r="N546" s="30"/>
      <c r="O546" s="30"/>
      <c r="P546" s="45"/>
      <c r="Q546" s="30"/>
      <c r="R546" s="30"/>
      <c r="S546" s="31"/>
      <c r="T546" s="31"/>
      <c r="U546" s="31"/>
      <c r="V546" s="31"/>
      <c r="W546" s="31"/>
      <c r="X546" s="31"/>
      <c r="Y546" s="31"/>
      <c r="Z546" s="31"/>
      <c r="AA546" s="9" t="str">
        <f t="shared" si="40"/>
        <v/>
      </c>
      <c r="AB546" s="9" t="b">
        <f t="shared" si="41"/>
        <v>0</v>
      </c>
      <c r="AC546" s="9" t="b">
        <f t="shared" si="42"/>
        <v>1</v>
      </c>
      <c r="AD546" s="51" t="str">
        <f t="shared" si="43"/>
        <v/>
      </c>
      <c r="AO546" s="40" t="s">
        <v>612</v>
      </c>
      <c r="AP546" s="41" t="s">
        <v>2132</v>
      </c>
    </row>
    <row r="547" spans="1:42" ht="12.75" customHeight="1" x14ac:dyDescent="0.25">
      <c r="A547" s="24"/>
      <c r="B547" s="25"/>
      <c r="C547" s="26"/>
      <c r="D547" s="27"/>
      <c r="E547" s="62" t="e">
        <f>VLOOKUP(D547,Label!$C$2:$D$1509,2,FALSE)</f>
        <v>#N/A</v>
      </c>
      <c r="F547" s="28"/>
      <c r="G547" s="28"/>
      <c r="H547" s="30"/>
      <c r="I547" s="30"/>
      <c r="J547" s="30"/>
      <c r="K547" s="30"/>
      <c r="L547" s="30"/>
      <c r="M547" s="30"/>
      <c r="N547" s="30"/>
      <c r="O547" s="30"/>
      <c r="P547" s="45"/>
      <c r="Q547" s="30"/>
      <c r="R547" s="30"/>
      <c r="S547" s="31"/>
      <c r="T547" s="31"/>
      <c r="U547" s="31"/>
      <c r="V547" s="31"/>
      <c r="W547" s="31"/>
      <c r="X547" s="31"/>
      <c r="Y547" s="31"/>
      <c r="Z547" s="31"/>
      <c r="AA547" s="9" t="str">
        <f t="shared" si="40"/>
        <v/>
      </c>
      <c r="AB547" s="9" t="b">
        <f t="shared" si="41"/>
        <v>0</v>
      </c>
      <c r="AC547" s="9" t="b">
        <f t="shared" si="42"/>
        <v>1</v>
      </c>
      <c r="AD547" s="51" t="str">
        <f t="shared" si="43"/>
        <v/>
      </c>
      <c r="AO547" s="40" t="s">
        <v>613</v>
      </c>
      <c r="AP547" s="41" t="s">
        <v>2133</v>
      </c>
    </row>
    <row r="548" spans="1:42" ht="12.75" customHeight="1" x14ac:dyDescent="0.25">
      <c r="A548" s="24"/>
      <c r="B548" s="25"/>
      <c r="C548" s="26"/>
      <c r="D548" s="27"/>
      <c r="E548" s="62" t="e">
        <f>VLOOKUP(D548,Label!$C$2:$D$1509,2,FALSE)</f>
        <v>#N/A</v>
      </c>
      <c r="F548" s="28"/>
      <c r="G548" s="28"/>
      <c r="H548" s="30"/>
      <c r="I548" s="30"/>
      <c r="J548" s="30"/>
      <c r="K548" s="30"/>
      <c r="L548" s="30"/>
      <c r="M548" s="30"/>
      <c r="N548" s="30"/>
      <c r="O548" s="30"/>
      <c r="P548" s="45"/>
      <c r="Q548" s="30"/>
      <c r="R548" s="30"/>
      <c r="S548" s="31"/>
      <c r="T548" s="31"/>
      <c r="U548" s="31"/>
      <c r="V548" s="31"/>
      <c r="W548" s="31"/>
      <c r="X548" s="31"/>
      <c r="Y548" s="31"/>
      <c r="Z548" s="31"/>
      <c r="AA548" s="9" t="str">
        <f t="shared" si="40"/>
        <v/>
      </c>
      <c r="AB548" s="9" t="b">
        <f t="shared" si="41"/>
        <v>0</v>
      </c>
      <c r="AC548" s="9" t="b">
        <f t="shared" si="42"/>
        <v>1</v>
      </c>
      <c r="AD548" s="51" t="str">
        <f t="shared" si="43"/>
        <v/>
      </c>
      <c r="AO548" s="40" t="s">
        <v>614</v>
      </c>
      <c r="AP548" s="41" t="s">
        <v>2134</v>
      </c>
    </row>
    <row r="549" spans="1:42" ht="12.75" customHeight="1" x14ac:dyDescent="0.25">
      <c r="A549" s="24"/>
      <c r="B549" s="25"/>
      <c r="C549" s="26"/>
      <c r="D549" s="27"/>
      <c r="E549" s="62" t="e">
        <f>VLOOKUP(D549,Label!$C$2:$D$1509,2,FALSE)</f>
        <v>#N/A</v>
      </c>
      <c r="F549" s="28"/>
      <c r="G549" s="28"/>
      <c r="H549" s="30"/>
      <c r="I549" s="30"/>
      <c r="J549" s="30"/>
      <c r="K549" s="30"/>
      <c r="L549" s="30"/>
      <c r="M549" s="30"/>
      <c r="N549" s="30"/>
      <c r="O549" s="30"/>
      <c r="P549" s="45"/>
      <c r="Q549" s="30"/>
      <c r="R549" s="30"/>
      <c r="S549" s="31"/>
      <c r="T549" s="31"/>
      <c r="U549" s="31"/>
      <c r="V549" s="31"/>
      <c r="W549" s="31"/>
      <c r="X549" s="31"/>
      <c r="Y549" s="31"/>
      <c r="Z549" s="31"/>
      <c r="AA549" s="9" t="str">
        <f t="shared" si="40"/>
        <v/>
      </c>
      <c r="AB549" s="9" t="b">
        <f t="shared" si="41"/>
        <v>0</v>
      </c>
      <c r="AC549" s="9" t="b">
        <f t="shared" si="42"/>
        <v>1</v>
      </c>
      <c r="AD549" s="51" t="str">
        <f t="shared" si="43"/>
        <v/>
      </c>
      <c r="AO549" s="40" t="s">
        <v>615</v>
      </c>
      <c r="AP549" s="41" t="s">
        <v>2135</v>
      </c>
    </row>
    <row r="550" spans="1:42" ht="12.75" customHeight="1" x14ac:dyDescent="0.25">
      <c r="A550" s="24"/>
      <c r="B550" s="25"/>
      <c r="C550" s="26"/>
      <c r="D550" s="27"/>
      <c r="E550" s="62" t="e">
        <f>VLOOKUP(D550,Label!$C$2:$D$1509,2,FALSE)</f>
        <v>#N/A</v>
      </c>
      <c r="F550" s="28"/>
      <c r="G550" s="28"/>
      <c r="H550" s="30"/>
      <c r="I550" s="30"/>
      <c r="J550" s="30"/>
      <c r="K550" s="30"/>
      <c r="L550" s="30"/>
      <c r="M550" s="30"/>
      <c r="N550" s="30"/>
      <c r="O550" s="30"/>
      <c r="P550" s="45"/>
      <c r="Q550" s="30"/>
      <c r="R550" s="30"/>
      <c r="S550" s="31"/>
      <c r="T550" s="31"/>
      <c r="U550" s="31"/>
      <c r="V550" s="31"/>
      <c r="W550" s="31"/>
      <c r="X550" s="31"/>
      <c r="Y550" s="31"/>
      <c r="Z550" s="31"/>
      <c r="AA550" s="9" t="str">
        <f t="shared" si="40"/>
        <v/>
      </c>
      <c r="AB550" s="9" t="b">
        <f t="shared" si="41"/>
        <v>0</v>
      </c>
      <c r="AC550" s="9" t="b">
        <f t="shared" si="42"/>
        <v>1</v>
      </c>
      <c r="AD550" s="51" t="str">
        <f t="shared" si="43"/>
        <v/>
      </c>
      <c r="AO550" s="40" t="s">
        <v>616</v>
      </c>
      <c r="AP550" s="41" t="s">
        <v>2136</v>
      </c>
    </row>
    <row r="551" spans="1:42" ht="12.75" customHeight="1" x14ac:dyDescent="0.25">
      <c r="A551" s="24"/>
      <c r="B551" s="25"/>
      <c r="C551" s="26"/>
      <c r="D551" s="27"/>
      <c r="E551" s="62" t="e">
        <f>VLOOKUP(D551,Label!$C$2:$D$1509,2,FALSE)</f>
        <v>#N/A</v>
      </c>
      <c r="F551" s="28"/>
      <c r="G551" s="28"/>
      <c r="H551" s="30"/>
      <c r="I551" s="30"/>
      <c r="J551" s="30"/>
      <c r="K551" s="30"/>
      <c r="L551" s="30"/>
      <c r="M551" s="30"/>
      <c r="N551" s="30"/>
      <c r="O551" s="30"/>
      <c r="P551" s="45"/>
      <c r="Q551" s="30"/>
      <c r="R551" s="30"/>
      <c r="S551" s="31"/>
      <c r="T551" s="31"/>
      <c r="U551" s="31"/>
      <c r="V551" s="31"/>
      <c r="W551" s="31"/>
      <c r="X551" s="31"/>
      <c r="Y551" s="31"/>
      <c r="Z551" s="31"/>
      <c r="AA551" s="9" t="str">
        <f t="shared" si="40"/>
        <v/>
      </c>
      <c r="AB551" s="9" t="b">
        <f t="shared" si="41"/>
        <v>0</v>
      </c>
      <c r="AC551" s="9" t="b">
        <f t="shared" si="42"/>
        <v>1</v>
      </c>
      <c r="AD551" s="51" t="str">
        <f t="shared" si="43"/>
        <v/>
      </c>
      <c r="AO551" s="40" t="s">
        <v>617</v>
      </c>
      <c r="AP551" s="41" t="s">
        <v>2137</v>
      </c>
    </row>
    <row r="552" spans="1:42" ht="12.75" customHeight="1" x14ac:dyDescent="0.25">
      <c r="A552" s="24"/>
      <c r="B552" s="25"/>
      <c r="C552" s="26"/>
      <c r="D552" s="27"/>
      <c r="E552" s="62" t="e">
        <f>VLOOKUP(D552,Label!$C$2:$D$1509,2,FALSE)</f>
        <v>#N/A</v>
      </c>
      <c r="F552" s="28"/>
      <c r="G552" s="28"/>
      <c r="H552" s="30"/>
      <c r="I552" s="30"/>
      <c r="J552" s="30"/>
      <c r="K552" s="30"/>
      <c r="L552" s="30"/>
      <c r="M552" s="30"/>
      <c r="N552" s="30"/>
      <c r="O552" s="30"/>
      <c r="P552" s="45"/>
      <c r="Q552" s="30"/>
      <c r="R552" s="30"/>
      <c r="S552" s="31"/>
      <c r="T552" s="31"/>
      <c r="U552" s="31"/>
      <c r="V552" s="31"/>
      <c r="W552" s="31"/>
      <c r="X552" s="31"/>
      <c r="Y552" s="31"/>
      <c r="Z552" s="31"/>
      <c r="AA552" s="9" t="str">
        <f t="shared" si="40"/>
        <v/>
      </c>
      <c r="AB552" s="9" t="b">
        <f t="shared" si="41"/>
        <v>0</v>
      </c>
      <c r="AC552" s="9" t="b">
        <f t="shared" si="42"/>
        <v>1</v>
      </c>
      <c r="AD552" s="51" t="str">
        <f t="shared" si="43"/>
        <v/>
      </c>
      <c r="AO552" s="40" t="s">
        <v>618</v>
      </c>
      <c r="AP552" s="41" t="s">
        <v>2138</v>
      </c>
    </row>
    <row r="553" spans="1:42" ht="12.75" customHeight="1" x14ac:dyDescent="0.25">
      <c r="A553" s="24"/>
      <c r="B553" s="25"/>
      <c r="C553" s="26"/>
      <c r="D553" s="27"/>
      <c r="E553" s="62" t="e">
        <f>VLOOKUP(D553,Label!$C$2:$D$1509,2,FALSE)</f>
        <v>#N/A</v>
      </c>
      <c r="F553" s="28"/>
      <c r="G553" s="28"/>
      <c r="H553" s="30"/>
      <c r="I553" s="30"/>
      <c r="J553" s="30"/>
      <c r="K553" s="30"/>
      <c r="L553" s="30"/>
      <c r="M553" s="30"/>
      <c r="N553" s="30"/>
      <c r="O553" s="30"/>
      <c r="P553" s="45"/>
      <c r="Q553" s="30"/>
      <c r="R553" s="30"/>
      <c r="S553" s="31"/>
      <c r="T553" s="31"/>
      <c r="U553" s="31"/>
      <c r="V553" s="31"/>
      <c r="W553" s="31"/>
      <c r="X553" s="31"/>
      <c r="Y553" s="31"/>
      <c r="Z553" s="31"/>
      <c r="AA553" s="9" t="str">
        <f t="shared" si="40"/>
        <v/>
      </c>
      <c r="AB553" s="9" t="b">
        <f t="shared" si="41"/>
        <v>0</v>
      </c>
      <c r="AC553" s="9" t="b">
        <f t="shared" si="42"/>
        <v>1</v>
      </c>
      <c r="AD553" s="51" t="str">
        <f t="shared" si="43"/>
        <v/>
      </c>
      <c r="AO553" s="40" t="s">
        <v>619</v>
      </c>
      <c r="AP553" s="41" t="s">
        <v>2139</v>
      </c>
    </row>
    <row r="554" spans="1:42" ht="12.75" customHeight="1" x14ac:dyDescent="0.25">
      <c r="A554" s="24"/>
      <c r="B554" s="25"/>
      <c r="C554" s="26"/>
      <c r="D554" s="27"/>
      <c r="E554" s="62" t="e">
        <f>VLOOKUP(D554,Label!$C$2:$D$1509,2,FALSE)</f>
        <v>#N/A</v>
      </c>
      <c r="F554" s="28"/>
      <c r="G554" s="28"/>
      <c r="H554" s="30"/>
      <c r="I554" s="30"/>
      <c r="J554" s="30"/>
      <c r="K554" s="30"/>
      <c r="L554" s="30"/>
      <c r="M554" s="30"/>
      <c r="N554" s="30"/>
      <c r="O554" s="30"/>
      <c r="P554" s="45"/>
      <c r="Q554" s="30"/>
      <c r="R554" s="30"/>
      <c r="S554" s="31"/>
      <c r="T554" s="31"/>
      <c r="U554" s="31"/>
      <c r="V554" s="31"/>
      <c r="W554" s="31"/>
      <c r="X554" s="31"/>
      <c r="Y554" s="31"/>
      <c r="Z554" s="31"/>
      <c r="AA554" s="9" t="str">
        <f t="shared" si="40"/>
        <v/>
      </c>
      <c r="AB554" s="9" t="b">
        <f t="shared" si="41"/>
        <v>0</v>
      </c>
      <c r="AC554" s="9" t="b">
        <f t="shared" si="42"/>
        <v>1</v>
      </c>
      <c r="AD554" s="51" t="str">
        <f t="shared" si="43"/>
        <v/>
      </c>
      <c r="AO554" s="40" t="s">
        <v>620</v>
      </c>
      <c r="AP554" s="41" t="s">
        <v>2140</v>
      </c>
    </row>
    <row r="555" spans="1:42" ht="12.75" customHeight="1" x14ac:dyDescent="0.25">
      <c r="A555" s="24"/>
      <c r="B555" s="25"/>
      <c r="C555" s="26"/>
      <c r="D555" s="27"/>
      <c r="E555" s="62" t="e">
        <f>VLOOKUP(D555,Label!$C$2:$D$1509,2,FALSE)</f>
        <v>#N/A</v>
      </c>
      <c r="F555" s="28"/>
      <c r="G555" s="28"/>
      <c r="H555" s="30"/>
      <c r="I555" s="30"/>
      <c r="J555" s="30"/>
      <c r="K555" s="30"/>
      <c r="L555" s="30"/>
      <c r="M555" s="30"/>
      <c r="N555" s="30"/>
      <c r="O555" s="30"/>
      <c r="P555" s="45"/>
      <c r="Q555" s="30"/>
      <c r="R555" s="30"/>
      <c r="S555" s="31"/>
      <c r="T555" s="31"/>
      <c r="U555" s="31"/>
      <c r="V555" s="31"/>
      <c r="W555" s="31"/>
      <c r="X555" s="31"/>
      <c r="Y555" s="31"/>
      <c r="Z555" s="31"/>
      <c r="AA555" s="9" t="str">
        <f t="shared" si="40"/>
        <v/>
      </c>
      <c r="AB555" s="9" t="b">
        <f t="shared" si="41"/>
        <v>0</v>
      </c>
      <c r="AC555" s="9" t="b">
        <f t="shared" si="42"/>
        <v>1</v>
      </c>
      <c r="AD555" s="51" t="str">
        <f t="shared" si="43"/>
        <v/>
      </c>
      <c r="AO555" s="40" t="s">
        <v>621</v>
      </c>
      <c r="AP555" s="41" t="s">
        <v>2141</v>
      </c>
    </row>
    <row r="556" spans="1:42" ht="12.75" customHeight="1" x14ac:dyDescent="0.25">
      <c r="A556" s="24"/>
      <c r="B556" s="25"/>
      <c r="C556" s="26"/>
      <c r="D556" s="27"/>
      <c r="E556" s="62" t="e">
        <f>VLOOKUP(D556,Label!$C$2:$D$1509,2,FALSE)</f>
        <v>#N/A</v>
      </c>
      <c r="F556" s="28"/>
      <c r="G556" s="28"/>
      <c r="H556" s="30"/>
      <c r="I556" s="30"/>
      <c r="J556" s="30"/>
      <c r="K556" s="30"/>
      <c r="L556" s="30"/>
      <c r="M556" s="30"/>
      <c r="N556" s="30"/>
      <c r="O556" s="30"/>
      <c r="P556" s="45"/>
      <c r="Q556" s="30"/>
      <c r="R556" s="30"/>
      <c r="S556" s="31"/>
      <c r="T556" s="31"/>
      <c r="U556" s="31"/>
      <c r="V556" s="31"/>
      <c r="W556" s="31"/>
      <c r="X556" s="31"/>
      <c r="Y556" s="31"/>
      <c r="Z556" s="31"/>
      <c r="AA556" s="9" t="str">
        <f t="shared" si="40"/>
        <v/>
      </c>
      <c r="AB556" s="9" t="b">
        <f t="shared" si="41"/>
        <v>0</v>
      </c>
      <c r="AC556" s="9" t="b">
        <f t="shared" si="42"/>
        <v>1</v>
      </c>
      <c r="AD556" s="51" t="str">
        <f t="shared" si="43"/>
        <v/>
      </c>
      <c r="AO556" s="40" t="s">
        <v>4</v>
      </c>
      <c r="AP556" s="41" t="s">
        <v>2142</v>
      </c>
    </row>
    <row r="557" spans="1:42" ht="12.75" customHeight="1" x14ac:dyDescent="0.25">
      <c r="A557" s="24"/>
      <c r="B557" s="25"/>
      <c r="C557" s="26"/>
      <c r="D557" s="27"/>
      <c r="E557" s="62" t="e">
        <f>VLOOKUP(D557,Label!$C$2:$D$1509,2,FALSE)</f>
        <v>#N/A</v>
      </c>
      <c r="F557" s="28"/>
      <c r="G557" s="28"/>
      <c r="H557" s="30"/>
      <c r="I557" s="30"/>
      <c r="J557" s="30"/>
      <c r="K557" s="30"/>
      <c r="L557" s="30"/>
      <c r="M557" s="30"/>
      <c r="N557" s="30"/>
      <c r="O557" s="30"/>
      <c r="P557" s="45"/>
      <c r="Q557" s="30"/>
      <c r="R557" s="30"/>
      <c r="S557" s="31"/>
      <c r="T557" s="31"/>
      <c r="U557" s="31"/>
      <c r="V557" s="31"/>
      <c r="W557" s="31"/>
      <c r="X557" s="31"/>
      <c r="Y557" s="31"/>
      <c r="Z557" s="31"/>
      <c r="AA557" s="9" t="str">
        <f t="shared" si="40"/>
        <v/>
      </c>
      <c r="AB557" s="9" t="b">
        <f t="shared" si="41"/>
        <v>0</v>
      </c>
      <c r="AC557" s="9" t="b">
        <f t="shared" si="42"/>
        <v>1</v>
      </c>
      <c r="AD557" s="51" t="str">
        <f t="shared" si="43"/>
        <v/>
      </c>
      <c r="AO557" s="40" t="s">
        <v>622</v>
      </c>
      <c r="AP557" s="41" t="s">
        <v>2143</v>
      </c>
    </row>
    <row r="558" spans="1:42" ht="12.75" customHeight="1" x14ac:dyDescent="0.25">
      <c r="A558" s="24"/>
      <c r="B558" s="25"/>
      <c r="C558" s="26"/>
      <c r="D558" s="27"/>
      <c r="E558" s="62" t="e">
        <f>VLOOKUP(D558,Label!$C$2:$D$1509,2,FALSE)</f>
        <v>#N/A</v>
      </c>
      <c r="F558" s="28"/>
      <c r="G558" s="28"/>
      <c r="H558" s="30"/>
      <c r="I558" s="30"/>
      <c r="J558" s="30"/>
      <c r="K558" s="30"/>
      <c r="L558" s="30"/>
      <c r="M558" s="30"/>
      <c r="N558" s="30"/>
      <c r="O558" s="30"/>
      <c r="P558" s="45"/>
      <c r="Q558" s="30"/>
      <c r="R558" s="30"/>
      <c r="S558" s="31"/>
      <c r="T558" s="31"/>
      <c r="U558" s="31"/>
      <c r="V558" s="31"/>
      <c r="W558" s="31"/>
      <c r="X558" s="31"/>
      <c r="Y558" s="31"/>
      <c r="Z558" s="31"/>
      <c r="AA558" s="9" t="str">
        <f t="shared" si="40"/>
        <v/>
      </c>
      <c r="AB558" s="9" t="b">
        <f t="shared" si="41"/>
        <v>0</v>
      </c>
      <c r="AC558" s="9" t="b">
        <f t="shared" si="42"/>
        <v>1</v>
      </c>
      <c r="AD558" s="51" t="str">
        <f t="shared" si="43"/>
        <v/>
      </c>
      <c r="AO558" s="40" t="s">
        <v>623</v>
      </c>
      <c r="AP558" s="41" t="s">
        <v>2144</v>
      </c>
    </row>
    <row r="559" spans="1:42" ht="12.75" customHeight="1" x14ac:dyDescent="0.25">
      <c r="A559" s="24"/>
      <c r="B559" s="25"/>
      <c r="C559" s="26"/>
      <c r="D559" s="27"/>
      <c r="E559" s="62" t="e">
        <f>VLOOKUP(D559,Label!$C$2:$D$1509,2,FALSE)</f>
        <v>#N/A</v>
      </c>
      <c r="F559" s="28"/>
      <c r="G559" s="28"/>
      <c r="H559" s="30"/>
      <c r="I559" s="30"/>
      <c r="J559" s="30"/>
      <c r="K559" s="30"/>
      <c r="L559" s="30"/>
      <c r="M559" s="30"/>
      <c r="N559" s="30"/>
      <c r="O559" s="30"/>
      <c r="P559" s="45"/>
      <c r="Q559" s="30"/>
      <c r="R559" s="30"/>
      <c r="S559" s="31"/>
      <c r="T559" s="31"/>
      <c r="U559" s="31"/>
      <c r="V559" s="31"/>
      <c r="W559" s="31"/>
      <c r="X559" s="31"/>
      <c r="Y559" s="31"/>
      <c r="Z559" s="31"/>
      <c r="AA559" s="9" t="str">
        <f t="shared" si="40"/>
        <v/>
      </c>
      <c r="AB559" s="9" t="b">
        <f t="shared" si="41"/>
        <v>0</v>
      </c>
      <c r="AC559" s="9" t="b">
        <f t="shared" si="42"/>
        <v>1</v>
      </c>
      <c r="AD559" s="51" t="str">
        <f t="shared" si="43"/>
        <v/>
      </c>
      <c r="AO559" s="40" t="s">
        <v>624</v>
      </c>
      <c r="AP559" s="41" t="s">
        <v>2145</v>
      </c>
    </row>
    <row r="560" spans="1:42" ht="12.75" customHeight="1" x14ac:dyDescent="0.25">
      <c r="A560" s="24"/>
      <c r="B560" s="25"/>
      <c r="C560" s="26"/>
      <c r="D560" s="27"/>
      <c r="E560" s="62" t="e">
        <f>VLOOKUP(D560,Label!$C$2:$D$1509,2,FALSE)</f>
        <v>#N/A</v>
      </c>
      <c r="F560" s="28"/>
      <c r="G560" s="28"/>
      <c r="H560" s="30"/>
      <c r="I560" s="30"/>
      <c r="J560" s="30"/>
      <c r="K560" s="30"/>
      <c r="L560" s="30"/>
      <c r="M560" s="30"/>
      <c r="N560" s="30"/>
      <c r="O560" s="30"/>
      <c r="P560" s="45"/>
      <c r="Q560" s="30"/>
      <c r="R560" s="30"/>
      <c r="S560" s="31"/>
      <c r="T560" s="31"/>
      <c r="U560" s="31"/>
      <c r="V560" s="31"/>
      <c r="W560" s="31"/>
      <c r="X560" s="31"/>
      <c r="Y560" s="31"/>
      <c r="Z560" s="31"/>
      <c r="AA560" s="9" t="str">
        <f t="shared" si="40"/>
        <v/>
      </c>
      <c r="AB560" s="9" t="b">
        <f t="shared" si="41"/>
        <v>0</v>
      </c>
      <c r="AC560" s="9" t="b">
        <f t="shared" si="42"/>
        <v>1</v>
      </c>
      <c r="AD560" s="51" t="str">
        <f t="shared" si="43"/>
        <v/>
      </c>
      <c r="AO560" s="40" t="s">
        <v>625</v>
      </c>
      <c r="AP560" s="41" t="s">
        <v>2146</v>
      </c>
    </row>
    <row r="561" spans="1:42" ht="12.75" customHeight="1" x14ac:dyDescent="0.25">
      <c r="A561" s="24"/>
      <c r="B561" s="25"/>
      <c r="C561" s="26"/>
      <c r="D561" s="27"/>
      <c r="E561" s="62" t="e">
        <f>VLOOKUP(D561,Label!$C$2:$D$1509,2,FALSE)</f>
        <v>#N/A</v>
      </c>
      <c r="F561" s="28"/>
      <c r="G561" s="28"/>
      <c r="H561" s="30"/>
      <c r="I561" s="30"/>
      <c r="J561" s="30"/>
      <c r="K561" s="30"/>
      <c r="L561" s="30"/>
      <c r="M561" s="30"/>
      <c r="N561" s="30"/>
      <c r="O561" s="30"/>
      <c r="P561" s="45"/>
      <c r="Q561" s="30"/>
      <c r="R561" s="30"/>
      <c r="S561" s="31"/>
      <c r="T561" s="31"/>
      <c r="U561" s="31"/>
      <c r="V561" s="31"/>
      <c r="W561" s="31"/>
      <c r="X561" s="31"/>
      <c r="Y561" s="31"/>
      <c r="Z561" s="31"/>
      <c r="AA561" s="9" t="str">
        <f t="shared" si="40"/>
        <v/>
      </c>
      <c r="AB561" s="9" t="b">
        <f t="shared" si="41"/>
        <v>0</v>
      </c>
      <c r="AC561" s="9" t="b">
        <f t="shared" si="42"/>
        <v>1</v>
      </c>
      <c r="AD561" s="51" t="str">
        <f t="shared" si="43"/>
        <v/>
      </c>
      <c r="AO561" s="40" t="s">
        <v>626</v>
      </c>
      <c r="AP561" s="41" t="s">
        <v>2147</v>
      </c>
    </row>
    <row r="562" spans="1:42" ht="12.75" customHeight="1" x14ac:dyDescent="0.25">
      <c r="A562" s="24"/>
      <c r="B562" s="25"/>
      <c r="C562" s="26"/>
      <c r="D562" s="27"/>
      <c r="E562" s="62" t="e">
        <f>VLOOKUP(D562,Label!$C$2:$D$1509,2,FALSE)</f>
        <v>#N/A</v>
      </c>
      <c r="F562" s="28"/>
      <c r="G562" s="28"/>
      <c r="H562" s="30"/>
      <c r="I562" s="30"/>
      <c r="J562" s="30"/>
      <c r="K562" s="30"/>
      <c r="L562" s="30"/>
      <c r="M562" s="30"/>
      <c r="N562" s="30"/>
      <c r="O562" s="30"/>
      <c r="P562" s="45"/>
      <c r="Q562" s="30"/>
      <c r="R562" s="30"/>
      <c r="S562" s="31"/>
      <c r="T562" s="31"/>
      <c r="U562" s="31"/>
      <c r="V562" s="31"/>
      <c r="W562" s="31"/>
      <c r="X562" s="31"/>
      <c r="Y562" s="31"/>
      <c r="Z562" s="31"/>
      <c r="AA562" s="9" t="str">
        <f t="shared" si="40"/>
        <v/>
      </c>
      <c r="AB562" s="9" t="b">
        <f t="shared" si="41"/>
        <v>0</v>
      </c>
      <c r="AC562" s="9" t="b">
        <f t="shared" si="42"/>
        <v>1</v>
      </c>
      <c r="AD562" s="51" t="str">
        <f t="shared" si="43"/>
        <v/>
      </c>
      <c r="AO562" s="40" t="s">
        <v>627</v>
      </c>
      <c r="AP562" s="41" t="s">
        <v>2148</v>
      </c>
    </row>
    <row r="563" spans="1:42" ht="12.75" customHeight="1" x14ac:dyDescent="0.25">
      <c r="A563" s="24"/>
      <c r="B563" s="25"/>
      <c r="C563" s="26"/>
      <c r="D563" s="27"/>
      <c r="E563" s="62" t="e">
        <f>VLOOKUP(D563,Label!$C$2:$D$1509,2,FALSE)</f>
        <v>#N/A</v>
      </c>
      <c r="F563" s="28"/>
      <c r="G563" s="28"/>
      <c r="H563" s="30"/>
      <c r="I563" s="30"/>
      <c r="J563" s="30"/>
      <c r="K563" s="30"/>
      <c r="L563" s="30"/>
      <c r="M563" s="30"/>
      <c r="N563" s="30"/>
      <c r="O563" s="30"/>
      <c r="P563" s="45"/>
      <c r="Q563" s="30"/>
      <c r="R563" s="30"/>
      <c r="S563" s="31"/>
      <c r="T563" s="31"/>
      <c r="U563" s="31"/>
      <c r="V563" s="31"/>
      <c r="W563" s="31"/>
      <c r="X563" s="31"/>
      <c r="Y563" s="31"/>
      <c r="Z563" s="31"/>
      <c r="AA563" s="9" t="str">
        <f t="shared" si="40"/>
        <v/>
      </c>
      <c r="AB563" s="9" t="b">
        <f t="shared" si="41"/>
        <v>0</v>
      </c>
      <c r="AC563" s="9" t="b">
        <f t="shared" si="42"/>
        <v>1</v>
      </c>
      <c r="AD563" s="51" t="str">
        <f t="shared" si="43"/>
        <v/>
      </c>
      <c r="AO563" s="40" t="s">
        <v>628</v>
      </c>
      <c r="AP563" s="41" t="s">
        <v>2149</v>
      </c>
    </row>
    <row r="564" spans="1:42" ht="12.75" customHeight="1" x14ac:dyDescent="0.25">
      <c r="A564" s="24"/>
      <c r="B564" s="25"/>
      <c r="C564" s="26"/>
      <c r="D564" s="27"/>
      <c r="E564" s="62" t="e">
        <f>VLOOKUP(D564,Label!$C$2:$D$1509,2,FALSE)</f>
        <v>#N/A</v>
      </c>
      <c r="F564" s="28"/>
      <c r="G564" s="28"/>
      <c r="H564" s="30"/>
      <c r="I564" s="30"/>
      <c r="J564" s="30"/>
      <c r="K564" s="30"/>
      <c r="L564" s="30"/>
      <c r="M564" s="30"/>
      <c r="N564" s="30"/>
      <c r="O564" s="30"/>
      <c r="P564" s="45"/>
      <c r="Q564" s="30"/>
      <c r="R564" s="30"/>
      <c r="S564" s="31"/>
      <c r="T564" s="31"/>
      <c r="U564" s="31"/>
      <c r="V564" s="31"/>
      <c r="W564" s="31"/>
      <c r="X564" s="31"/>
      <c r="Y564" s="31"/>
      <c r="Z564" s="31"/>
      <c r="AA564" s="9" t="str">
        <f t="shared" si="40"/>
        <v/>
      </c>
      <c r="AB564" s="9" t="b">
        <f t="shared" si="41"/>
        <v>0</v>
      </c>
      <c r="AC564" s="9" t="b">
        <f t="shared" si="42"/>
        <v>1</v>
      </c>
      <c r="AD564" s="51" t="str">
        <f t="shared" si="43"/>
        <v/>
      </c>
      <c r="AO564" s="40" t="s">
        <v>629</v>
      </c>
      <c r="AP564" s="41" t="s">
        <v>2150</v>
      </c>
    </row>
    <row r="565" spans="1:42" ht="12.75" customHeight="1" x14ac:dyDescent="0.25">
      <c r="A565" s="24"/>
      <c r="B565" s="25"/>
      <c r="C565" s="26"/>
      <c r="D565" s="27"/>
      <c r="E565" s="62" t="e">
        <f>VLOOKUP(D565,Label!$C$2:$D$1509,2,FALSE)</f>
        <v>#N/A</v>
      </c>
      <c r="F565" s="28"/>
      <c r="G565" s="28"/>
      <c r="H565" s="30"/>
      <c r="I565" s="30"/>
      <c r="J565" s="30"/>
      <c r="K565" s="30"/>
      <c r="L565" s="30"/>
      <c r="M565" s="30"/>
      <c r="N565" s="30"/>
      <c r="O565" s="30"/>
      <c r="P565" s="45"/>
      <c r="Q565" s="30"/>
      <c r="R565" s="30"/>
      <c r="S565" s="31"/>
      <c r="T565" s="31"/>
      <c r="U565" s="31"/>
      <c r="V565" s="31"/>
      <c r="W565" s="31"/>
      <c r="X565" s="31"/>
      <c r="Y565" s="31"/>
      <c r="Z565" s="31"/>
      <c r="AA565" s="9" t="str">
        <f t="shared" si="40"/>
        <v/>
      </c>
      <c r="AB565" s="9" t="b">
        <f t="shared" si="41"/>
        <v>0</v>
      </c>
      <c r="AC565" s="9" t="b">
        <f t="shared" si="42"/>
        <v>1</v>
      </c>
      <c r="AD565" s="51" t="str">
        <f t="shared" si="43"/>
        <v/>
      </c>
      <c r="AO565" s="40" t="s">
        <v>47</v>
      </c>
      <c r="AP565" s="41" t="s">
        <v>2151</v>
      </c>
    </row>
    <row r="566" spans="1:42" ht="12.75" customHeight="1" x14ac:dyDescent="0.25">
      <c r="A566" s="24"/>
      <c r="B566" s="25"/>
      <c r="C566" s="26"/>
      <c r="D566" s="27"/>
      <c r="E566" s="62" t="e">
        <f>VLOOKUP(D566,Label!$C$2:$D$1509,2,FALSE)</f>
        <v>#N/A</v>
      </c>
      <c r="F566" s="28"/>
      <c r="G566" s="28"/>
      <c r="H566" s="30"/>
      <c r="I566" s="30"/>
      <c r="J566" s="30"/>
      <c r="K566" s="30"/>
      <c r="L566" s="30"/>
      <c r="M566" s="30"/>
      <c r="N566" s="30"/>
      <c r="O566" s="30"/>
      <c r="P566" s="45"/>
      <c r="Q566" s="30"/>
      <c r="R566" s="30"/>
      <c r="S566" s="31"/>
      <c r="T566" s="31"/>
      <c r="U566" s="31"/>
      <c r="V566" s="31"/>
      <c r="W566" s="31"/>
      <c r="X566" s="31"/>
      <c r="Y566" s="31"/>
      <c r="Z566" s="31"/>
      <c r="AA566" s="9" t="str">
        <f t="shared" si="40"/>
        <v/>
      </c>
      <c r="AB566" s="9" t="b">
        <f t="shared" si="41"/>
        <v>0</v>
      </c>
      <c r="AC566" s="9" t="b">
        <f t="shared" si="42"/>
        <v>1</v>
      </c>
      <c r="AD566" s="51" t="str">
        <f t="shared" si="43"/>
        <v/>
      </c>
      <c r="AO566" s="40" t="s">
        <v>630</v>
      </c>
      <c r="AP566" s="41" t="s">
        <v>2152</v>
      </c>
    </row>
    <row r="567" spans="1:42" ht="12.75" customHeight="1" x14ac:dyDescent="0.25">
      <c r="A567" s="24"/>
      <c r="B567" s="25"/>
      <c r="C567" s="26"/>
      <c r="D567" s="27"/>
      <c r="E567" s="62" t="e">
        <f>VLOOKUP(D567,Label!$C$2:$D$1509,2,FALSE)</f>
        <v>#N/A</v>
      </c>
      <c r="F567" s="28"/>
      <c r="G567" s="28"/>
      <c r="H567" s="30"/>
      <c r="I567" s="30"/>
      <c r="J567" s="30"/>
      <c r="K567" s="30"/>
      <c r="L567" s="30"/>
      <c r="M567" s="30"/>
      <c r="N567" s="30"/>
      <c r="O567" s="30"/>
      <c r="P567" s="45"/>
      <c r="Q567" s="30"/>
      <c r="R567" s="30"/>
      <c r="S567" s="31"/>
      <c r="T567" s="31"/>
      <c r="U567" s="31"/>
      <c r="V567" s="31"/>
      <c r="W567" s="31"/>
      <c r="X567" s="31"/>
      <c r="Y567" s="31"/>
      <c r="Z567" s="31"/>
      <c r="AA567" s="9" t="str">
        <f t="shared" si="40"/>
        <v/>
      </c>
      <c r="AB567" s="9" t="b">
        <f t="shared" si="41"/>
        <v>0</v>
      </c>
      <c r="AC567" s="9" t="b">
        <f t="shared" si="42"/>
        <v>1</v>
      </c>
      <c r="AD567" s="51" t="str">
        <f t="shared" si="43"/>
        <v/>
      </c>
      <c r="AO567" s="40" t="s">
        <v>631</v>
      </c>
      <c r="AP567" s="41" t="s">
        <v>2153</v>
      </c>
    </row>
    <row r="568" spans="1:42" ht="12.75" customHeight="1" x14ac:dyDescent="0.25">
      <c r="A568" s="24"/>
      <c r="B568" s="25"/>
      <c r="C568" s="26"/>
      <c r="D568" s="27"/>
      <c r="E568" s="62" t="e">
        <f>VLOOKUP(D568,Label!$C$2:$D$1509,2,FALSE)</f>
        <v>#N/A</v>
      </c>
      <c r="F568" s="28"/>
      <c r="G568" s="28"/>
      <c r="H568" s="30"/>
      <c r="I568" s="30"/>
      <c r="J568" s="30"/>
      <c r="K568" s="30"/>
      <c r="L568" s="30"/>
      <c r="M568" s="30"/>
      <c r="N568" s="30"/>
      <c r="O568" s="30"/>
      <c r="P568" s="45"/>
      <c r="Q568" s="30"/>
      <c r="R568" s="30"/>
      <c r="S568" s="31"/>
      <c r="T568" s="31"/>
      <c r="U568" s="31"/>
      <c r="V568" s="31"/>
      <c r="W568" s="31"/>
      <c r="X568" s="31"/>
      <c r="Y568" s="31"/>
      <c r="Z568" s="31"/>
      <c r="AA568" s="9" t="str">
        <f t="shared" si="40"/>
        <v/>
      </c>
      <c r="AB568" s="9" t="b">
        <f t="shared" si="41"/>
        <v>0</v>
      </c>
      <c r="AC568" s="9" t="b">
        <f t="shared" si="42"/>
        <v>1</v>
      </c>
      <c r="AD568" s="51" t="str">
        <f t="shared" si="43"/>
        <v/>
      </c>
      <c r="AO568" s="40" t="s">
        <v>632</v>
      </c>
      <c r="AP568" s="41" t="s">
        <v>2154</v>
      </c>
    </row>
    <row r="569" spans="1:42" ht="12.75" customHeight="1" x14ac:dyDescent="0.25">
      <c r="A569" s="24"/>
      <c r="B569" s="25"/>
      <c r="C569" s="26"/>
      <c r="D569" s="27"/>
      <c r="E569" s="62" t="e">
        <f>VLOOKUP(D569,Label!$C$2:$D$1509,2,FALSE)</f>
        <v>#N/A</v>
      </c>
      <c r="F569" s="28"/>
      <c r="G569" s="28"/>
      <c r="H569" s="30"/>
      <c r="I569" s="30"/>
      <c r="J569" s="30"/>
      <c r="K569" s="30"/>
      <c r="L569" s="30"/>
      <c r="M569" s="30"/>
      <c r="N569" s="30"/>
      <c r="O569" s="30"/>
      <c r="P569" s="45"/>
      <c r="Q569" s="30"/>
      <c r="R569" s="30"/>
      <c r="S569" s="31"/>
      <c r="T569" s="31"/>
      <c r="U569" s="31"/>
      <c r="V569" s="31"/>
      <c r="W569" s="31"/>
      <c r="X569" s="31"/>
      <c r="Y569" s="31"/>
      <c r="Z569" s="31"/>
      <c r="AA569" s="9" t="str">
        <f t="shared" si="40"/>
        <v/>
      </c>
      <c r="AB569" s="9" t="b">
        <f t="shared" si="41"/>
        <v>0</v>
      </c>
      <c r="AC569" s="9" t="b">
        <f t="shared" si="42"/>
        <v>1</v>
      </c>
      <c r="AD569" s="51" t="str">
        <f t="shared" si="43"/>
        <v/>
      </c>
      <c r="AO569" s="40" t="s">
        <v>17</v>
      </c>
      <c r="AP569" s="41" t="s">
        <v>2155</v>
      </c>
    </row>
    <row r="570" spans="1:42" ht="12.75" customHeight="1" x14ac:dyDescent="0.25">
      <c r="A570" s="24"/>
      <c r="B570" s="25"/>
      <c r="C570" s="26"/>
      <c r="D570" s="27"/>
      <c r="E570" s="62" t="e">
        <f>VLOOKUP(D570,Label!$C$2:$D$1509,2,FALSE)</f>
        <v>#N/A</v>
      </c>
      <c r="F570" s="28"/>
      <c r="G570" s="28"/>
      <c r="H570" s="30"/>
      <c r="I570" s="30"/>
      <c r="J570" s="30"/>
      <c r="K570" s="30"/>
      <c r="L570" s="30"/>
      <c r="M570" s="30"/>
      <c r="N570" s="30"/>
      <c r="O570" s="30"/>
      <c r="P570" s="45"/>
      <c r="Q570" s="30"/>
      <c r="R570" s="30"/>
      <c r="S570" s="31"/>
      <c r="T570" s="31"/>
      <c r="U570" s="31"/>
      <c r="V570" s="31"/>
      <c r="W570" s="31"/>
      <c r="X570" s="31"/>
      <c r="Y570" s="31"/>
      <c r="Z570" s="31"/>
      <c r="AA570" s="9" t="str">
        <f t="shared" si="40"/>
        <v/>
      </c>
      <c r="AB570" s="9" t="b">
        <f t="shared" si="41"/>
        <v>0</v>
      </c>
      <c r="AC570" s="9" t="b">
        <f t="shared" si="42"/>
        <v>1</v>
      </c>
      <c r="AD570" s="51" t="str">
        <f t="shared" si="43"/>
        <v/>
      </c>
      <c r="AO570" s="40" t="s">
        <v>633</v>
      </c>
      <c r="AP570" s="41" t="s">
        <v>2156</v>
      </c>
    </row>
    <row r="571" spans="1:42" ht="12.75" customHeight="1" x14ac:dyDescent="0.25">
      <c r="A571" s="24"/>
      <c r="B571" s="25"/>
      <c r="C571" s="26"/>
      <c r="D571" s="27"/>
      <c r="E571" s="62" t="e">
        <f>VLOOKUP(D571,Label!$C$2:$D$1509,2,FALSE)</f>
        <v>#N/A</v>
      </c>
      <c r="F571" s="28"/>
      <c r="G571" s="28"/>
      <c r="H571" s="30"/>
      <c r="I571" s="30"/>
      <c r="J571" s="30"/>
      <c r="K571" s="30"/>
      <c r="L571" s="30"/>
      <c r="M571" s="30"/>
      <c r="N571" s="30"/>
      <c r="O571" s="30"/>
      <c r="P571" s="45"/>
      <c r="Q571" s="30"/>
      <c r="R571" s="30"/>
      <c r="S571" s="31"/>
      <c r="T571" s="31"/>
      <c r="U571" s="31"/>
      <c r="V571" s="31"/>
      <c r="W571" s="31"/>
      <c r="X571" s="31"/>
      <c r="Y571" s="31"/>
      <c r="Z571" s="31"/>
      <c r="AA571" s="9" t="str">
        <f t="shared" si="40"/>
        <v/>
      </c>
      <c r="AB571" s="9" t="b">
        <f t="shared" si="41"/>
        <v>0</v>
      </c>
      <c r="AC571" s="9" t="b">
        <f t="shared" si="42"/>
        <v>1</v>
      </c>
      <c r="AD571" s="51" t="str">
        <f t="shared" si="43"/>
        <v/>
      </c>
      <c r="AO571" s="40" t="s">
        <v>634</v>
      </c>
      <c r="AP571" s="41" t="s">
        <v>2157</v>
      </c>
    </row>
    <row r="572" spans="1:42" ht="12.75" customHeight="1" x14ac:dyDescent="0.25">
      <c r="A572" s="24"/>
      <c r="B572" s="25"/>
      <c r="C572" s="26"/>
      <c r="D572" s="27"/>
      <c r="E572" s="62" t="e">
        <f>VLOOKUP(D572,Label!$C$2:$D$1509,2,FALSE)</f>
        <v>#N/A</v>
      </c>
      <c r="F572" s="28"/>
      <c r="G572" s="28"/>
      <c r="H572" s="30"/>
      <c r="I572" s="30"/>
      <c r="J572" s="30"/>
      <c r="K572" s="30"/>
      <c r="L572" s="30"/>
      <c r="M572" s="30"/>
      <c r="N572" s="30"/>
      <c r="O572" s="30"/>
      <c r="P572" s="45"/>
      <c r="Q572" s="30"/>
      <c r="R572" s="30"/>
      <c r="S572" s="31"/>
      <c r="T572" s="31"/>
      <c r="U572" s="31"/>
      <c r="V572" s="31"/>
      <c r="W572" s="31"/>
      <c r="X572" s="31"/>
      <c r="Y572" s="31"/>
      <c r="Z572" s="31"/>
      <c r="AA572" s="9" t="str">
        <f t="shared" si="40"/>
        <v/>
      </c>
      <c r="AB572" s="9" t="b">
        <f t="shared" si="41"/>
        <v>0</v>
      </c>
      <c r="AC572" s="9" t="b">
        <f t="shared" si="42"/>
        <v>1</v>
      </c>
      <c r="AD572" s="51" t="str">
        <f t="shared" si="43"/>
        <v/>
      </c>
      <c r="AO572" s="40" t="s">
        <v>635</v>
      </c>
      <c r="AP572" s="41" t="s">
        <v>2158</v>
      </c>
    </row>
    <row r="573" spans="1:42" ht="12.75" customHeight="1" x14ac:dyDescent="0.25">
      <c r="A573" s="24"/>
      <c r="B573" s="25"/>
      <c r="C573" s="26"/>
      <c r="D573" s="27"/>
      <c r="E573" s="62" t="e">
        <f>VLOOKUP(D573,Label!$C$2:$D$1509,2,FALSE)</f>
        <v>#N/A</v>
      </c>
      <c r="F573" s="28"/>
      <c r="G573" s="28"/>
      <c r="H573" s="30"/>
      <c r="I573" s="30"/>
      <c r="J573" s="30"/>
      <c r="K573" s="30"/>
      <c r="L573" s="30"/>
      <c r="M573" s="30"/>
      <c r="N573" s="30"/>
      <c r="O573" s="30"/>
      <c r="P573" s="45"/>
      <c r="Q573" s="30"/>
      <c r="R573" s="30"/>
      <c r="S573" s="31"/>
      <c r="T573" s="31"/>
      <c r="U573" s="31"/>
      <c r="V573" s="31"/>
      <c r="W573" s="31"/>
      <c r="X573" s="31"/>
      <c r="Y573" s="31"/>
      <c r="Z573" s="31"/>
      <c r="AA573" s="9" t="str">
        <f t="shared" si="40"/>
        <v/>
      </c>
      <c r="AB573" s="9" t="b">
        <f t="shared" si="41"/>
        <v>0</v>
      </c>
      <c r="AC573" s="9" t="b">
        <f t="shared" si="42"/>
        <v>1</v>
      </c>
      <c r="AD573" s="51" t="str">
        <f t="shared" si="43"/>
        <v/>
      </c>
      <c r="AO573" s="40" t="s">
        <v>636</v>
      </c>
      <c r="AP573" s="41" t="s">
        <v>2159</v>
      </c>
    </row>
    <row r="574" spans="1:42" ht="12.75" customHeight="1" x14ac:dyDescent="0.25">
      <c r="A574" s="24"/>
      <c r="B574" s="25"/>
      <c r="C574" s="26"/>
      <c r="D574" s="27"/>
      <c r="E574" s="62" t="e">
        <f>VLOOKUP(D574,Label!$C$2:$D$1509,2,FALSE)</f>
        <v>#N/A</v>
      </c>
      <c r="F574" s="28"/>
      <c r="G574" s="28"/>
      <c r="H574" s="30"/>
      <c r="I574" s="30"/>
      <c r="J574" s="30"/>
      <c r="K574" s="30"/>
      <c r="L574" s="30"/>
      <c r="M574" s="30"/>
      <c r="N574" s="30"/>
      <c r="O574" s="30"/>
      <c r="P574" s="45"/>
      <c r="Q574" s="30"/>
      <c r="R574" s="30"/>
      <c r="S574" s="31"/>
      <c r="T574" s="31"/>
      <c r="U574" s="31"/>
      <c r="V574" s="31"/>
      <c r="W574" s="31"/>
      <c r="X574" s="31"/>
      <c r="Y574" s="31"/>
      <c r="Z574" s="31"/>
      <c r="AA574" s="9" t="str">
        <f t="shared" si="40"/>
        <v/>
      </c>
      <c r="AB574" s="9" t="b">
        <f t="shared" si="41"/>
        <v>0</v>
      </c>
      <c r="AC574" s="9" t="b">
        <f t="shared" si="42"/>
        <v>1</v>
      </c>
      <c r="AD574" s="51" t="str">
        <f t="shared" si="43"/>
        <v/>
      </c>
      <c r="AO574" s="40" t="s">
        <v>637</v>
      </c>
      <c r="AP574" s="41" t="s">
        <v>2160</v>
      </c>
    </row>
    <row r="575" spans="1:42" ht="12.75" customHeight="1" x14ac:dyDescent="0.25">
      <c r="A575" s="24"/>
      <c r="B575" s="25"/>
      <c r="C575" s="26"/>
      <c r="D575" s="27"/>
      <c r="E575" s="62" t="e">
        <f>VLOOKUP(D575,Label!$C$2:$D$1509,2,FALSE)</f>
        <v>#N/A</v>
      </c>
      <c r="F575" s="28"/>
      <c r="G575" s="28"/>
      <c r="H575" s="30"/>
      <c r="I575" s="30"/>
      <c r="J575" s="30"/>
      <c r="K575" s="30"/>
      <c r="L575" s="30"/>
      <c r="M575" s="30"/>
      <c r="N575" s="30"/>
      <c r="O575" s="30"/>
      <c r="P575" s="45"/>
      <c r="Q575" s="30"/>
      <c r="R575" s="30"/>
      <c r="S575" s="31"/>
      <c r="T575" s="31"/>
      <c r="U575" s="31"/>
      <c r="V575" s="31"/>
      <c r="W575" s="31"/>
      <c r="X575" s="31"/>
      <c r="Y575" s="31"/>
      <c r="Z575" s="31"/>
      <c r="AA575" s="9" t="str">
        <f t="shared" si="40"/>
        <v/>
      </c>
      <c r="AB575" s="9" t="b">
        <f t="shared" si="41"/>
        <v>0</v>
      </c>
      <c r="AC575" s="9" t="b">
        <f t="shared" si="42"/>
        <v>1</v>
      </c>
      <c r="AD575" s="51" t="str">
        <f t="shared" si="43"/>
        <v/>
      </c>
      <c r="AO575" s="40" t="s">
        <v>638</v>
      </c>
      <c r="AP575" s="41" t="s">
        <v>2161</v>
      </c>
    </row>
    <row r="576" spans="1:42" ht="12.75" customHeight="1" x14ac:dyDescent="0.25">
      <c r="A576" s="24"/>
      <c r="B576" s="25"/>
      <c r="C576" s="26"/>
      <c r="D576" s="27"/>
      <c r="E576" s="62" t="e">
        <f>VLOOKUP(D576,Label!$C$2:$D$1509,2,FALSE)</f>
        <v>#N/A</v>
      </c>
      <c r="F576" s="28"/>
      <c r="G576" s="28"/>
      <c r="H576" s="30"/>
      <c r="I576" s="30"/>
      <c r="J576" s="30"/>
      <c r="K576" s="30"/>
      <c r="L576" s="30"/>
      <c r="M576" s="30"/>
      <c r="N576" s="30"/>
      <c r="O576" s="30"/>
      <c r="P576" s="45"/>
      <c r="Q576" s="30"/>
      <c r="R576" s="30"/>
      <c r="S576" s="31"/>
      <c r="T576" s="31"/>
      <c r="U576" s="31"/>
      <c r="V576" s="31"/>
      <c r="W576" s="31"/>
      <c r="X576" s="31"/>
      <c r="Y576" s="31"/>
      <c r="Z576" s="31"/>
      <c r="AA576" s="9" t="str">
        <f t="shared" si="40"/>
        <v/>
      </c>
      <c r="AB576" s="9" t="b">
        <f t="shared" si="41"/>
        <v>0</v>
      </c>
      <c r="AC576" s="9" t="b">
        <f t="shared" si="42"/>
        <v>1</v>
      </c>
      <c r="AD576" s="51" t="str">
        <f t="shared" si="43"/>
        <v/>
      </c>
      <c r="AO576" s="40" t="s">
        <v>639</v>
      </c>
      <c r="AP576" s="41" t="s">
        <v>2162</v>
      </c>
    </row>
    <row r="577" spans="1:42" ht="12.75" customHeight="1" x14ac:dyDescent="0.25">
      <c r="A577" s="24"/>
      <c r="B577" s="25"/>
      <c r="C577" s="26"/>
      <c r="D577" s="27"/>
      <c r="E577" s="62" t="e">
        <f>VLOOKUP(D577,Label!$C$2:$D$1509,2,FALSE)</f>
        <v>#N/A</v>
      </c>
      <c r="F577" s="28"/>
      <c r="G577" s="28"/>
      <c r="H577" s="30"/>
      <c r="I577" s="30"/>
      <c r="J577" s="30"/>
      <c r="K577" s="30"/>
      <c r="L577" s="30"/>
      <c r="M577" s="30"/>
      <c r="N577" s="30"/>
      <c r="O577" s="30"/>
      <c r="P577" s="45"/>
      <c r="Q577" s="30"/>
      <c r="R577" s="30"/>
      <c r="S577" s="31"/>
      <c r="T577" s="31"/>
      <c r="U577" s="31"/>
      <c r="V577" s="31"/>
      <c r="W577" s="31"/>
      <c r="X577" s="31"/>
      <c r="Y577" s="31"/>
      <c r="Z577" s="31"/>
      <c r="AA577" s="9" t="str">
        <f t="shared" si="40"/>
        <v/>
      </c>
      <c r="AB577" s="9" t="b">
        <f t="shared" si="41"/>
        <v>0</v>
      </c>
      <c r="AC577" s="9" t="b">
        <f t="shared" si="42"/>
        <v>1</v>
      </c>
      <c r="AD577" s="51" t="str">
        <f t="shared" si="43"/>
        <v/>
      </c>
      <c r="AO577" s="40" t="s">
        <v>640</v>
      </c>
      <c r="AP577" s="41" t="s">
        <v>2163</v>
      </c>
    </row>
    <row r="578" spans="1:42" ht="15" x14ac:dyDescent="0.25">
      <c r="A578" s="24"/>
      <c r="B578" s="25"/>
      <c r="C578" s="26"/>
      <c r="D578" s="27"/>
      <c r="E578" s="62" t="e">
        <f>VLOOKUP(D578,Label!$C$2:$D$1509,2,FALSE)</f>
        <v>#N/A</v>
      </c>
      <c r="F578" s="28"/>
      <c r="G578" s="28"/>
      <c r="H578" s="30"/>
      <c r="I578" s="30"/>
      <c r="J578" s="30"/>
      <c r="K578" s="30"/>
      <c r="L578" s="30"/>
      <c r="M578" s="30"/>
      <c r="N578" s="30"/>
      <c r="O578" s="30"/>
      <c r="P578" s="45"/>
      <c r="Q578" s="30"/>
      <c r="R578" s="30"/>
      <c r="S578" s="31"/>
      <c r="T578" s="31"/>
      <c r="U578" s="31"/>
      <c r="V578" s="31"/>
      <c r="W578" s="31"/>
      <c r="X578" s="31"/>
      <c r="Y578" s="31"/>
      <c r="Z578" s="31"/>
      <c r="AA578" s="9" t="str">
        <f t="shared" si="40"/>
        <v/>
      </c>
      <c r="AB578" s="9" t="b">
        <f t="shared" si="41"/>
        <v>0</v>
      </c>
      <c r="AC578" s="9" t="b">
        <f t="shared" si="42"/>
        <v>1</v>
      </c>
      <c r="AD578" s="51" t="str">
        <f t="shared" si="43"/>
        <v/>
      </c>
      <c r="AO578" s="40" t="s">
        <v>641</v>
      </c>
      <c r="AP578" s="41" t="s">
        <v>2164</v>
      </c>
    </row>
    <row r="579" spans="1:42" ht="15" x14ac:dyDescent="0.25">
      <c r="A579" s="24"/>
      <c r="B579" s="25"/>
      <c r="C579" s="26"/>
      <c r="D579" s="27"/>
      <c r="E579" s="62" t="e">
        <f>VLOOKUP(D579,Label!$C$2:$D$1509,2,FALSE)</f>
        <v>#N/A</v>
      </c>
      <c r="F579" s="28"/>
      <c r="G579" s="28"/>
      <c r="H579" s="30"/>
      <c r="I579" s="30"/>
      <c r="J579" s="30"/>
      <c r="K579" s="30"/>
      <c r="L579" s="30"/>
      <c r="M579" s="30"/>
      <c r="N579" s="30"/>
      <c r="O579" s="30"/>
      <c r="P579" s="45"/>
      <c r="Q579" s="30"/>
      <c r="R579" s="30"/>
      <c r="S579" s="31"/>
      <c r="T579" s="31"/>
      <c r="U579" s="31"/>
      <c r="V579" s="31"/>
      <c r="W579" s="31"/>
      <c r="X579" s="31"/>
      <c r="Y579" s="31"/>
      <c r="Z579" s="31"/>
      <c r="AA579" s="9" t="str">
        <f t="shared" si="40"/>
        <v/>
      </c>
      <c r="AB579" s="9" t="b">
        <f t="shared" si="41"/>
        <v>0</v>
      </c>
      <c r="AC579" s="9" t="b">
        <f t="shared" si="42"/>
        <v>1</v>
      </c>
      <c r="AD579" s="51" t="str">
        <f t="shared" si="43"/>
        <v/>
      </c>
      <c r="AO579" s="40" t="s">
        <v>642</v>
      </c>
      <c r="AP579" s="41" t="s">
        <v>2165</v>
      </c>
    </row>
    <row r="580" spans="1:42" ht="15" x14ac:dyDescent="0.25">
      <c r="A580" s="24"/>
      <c r="B580" s="25"/>
      <c r="C580" s="26"/>
      <c r="D580" s="27"/>
      <c r="E580" s="62" t="e">
        <f>VLOOKUP(D580,Label!$C$2:$D$1509,2,FALSE)</f>
        <v>#N/A</v>
      </c>
      <c r="F580" s="28"/>
      <c r="G580" s="28"/>
      <c r="H580" s="30"/>
      <c r="I580" s="30"/>
      <c r="J580" s="30"/>
      <c r="K580" s="30"/>
      <c r="L580" s="30"/>
      <c r="M580" s="30"/>
      <c r="N580" s="30"/>
      <c r="O580" s="30"/>
      <c r="P580" s="45"/>
      <c r="Q580" s="30"/>
      <c r="R580" s="30"/>
      <c r="S580" s="31"/>
      <c r="T580" s="31"/>
      <c r="U580" s="31"/>
      <c r="V580" s="31"/>
      <c r="W580" s="31"/>
      <c r="X580" s="31"/>
      <c r="Y580" s="31"/>
      <c r="Z580" s="31"/>
      <c r="AA580" s="9" t="str">
        <f t="shared" si="40"/>
        <v/>
      </c>
      <c r="AB580" s="9" t="b">
        <f t="shared" si="41"/>
        <v>0</v>
      </c>
      <c r="AC580" s="9" t="b">
        <f t="shared" si="42"/>
        <v>1</v>
      </c>
      <c r="AD580" s="51" t="str">
        <f t="shared" si="43"/>
        <v/>
      </c>
      <c r="AO580" s="40" t="s">
        <v>643</v>
      </c>
      <c r="AP580" s="41" t="s">
        <v>2166</v>
      </c>
    </row>
    <row r="581" spans="1:42" ht="15" x14ac:dyDescent="0.25">
      <c r="A581" s="24"/>
      <c r="B581" s="25"/>
      <c r="C581" s="26"/>
      <c r="D581" s="27"/>
      <c r="E581" s="62" t="e">
        <f>VLOOKUP(D581,Label!$C$2:$D$1509,2,FALSE)</f>
        <v>#N/A</v>
      </c>
      <c r="F581" s="28"/>
      <c r="G581" s="28"/>
      <c r="H581" s="30"/>
      <c r="I581" s="30"/>
      <c r="J581" s="30"/>
      <c r="K581" s="30"/>
      <c r="L581" s="30"/>
      <c r="M581" s="30"/>
      <c r="N581" s="30"/>
      <c r="O581" s="30"/>
      <c r="P581" s="45"/>
      <c r="Q581" s="30"/>
      <c r="R581" s="30"/>
      <c r="S581" s="31"/>
      <c r="T581" s="31"/>
      <c r="U581" s="31"/>
      <c r="V581" s="31"/>
      <c r="W581" s="31"/>
      <c r="X581" s="31"/>
      <c r="Y581" s="31"/>
      <c r="Z581" s="31"/>
      <c r="AA581" s="9" t="str">
        <f t="shared" si="40"/>
        <v/>
      </c>
      <c r="AB581" s="9" t="b">
        <f t="shared" si="41"/>
        <v>0</v>
      </c>
      <c r="AC581" s="9" t="b">
        <f t="shared" si="42"/>
        <v>1</v>
      </c>
      <c r="AD581" s="51" t="str">
        <f t="shared" si="43"/>
        <v/>
      </c>
      <c r="AO581" s="40" t="s">
        <v>644</v>
      </c>
      <c r="AP581" s="41" t="s">
        <v>2167</v>
      </c>
    </row>
    <row r="582" spans="1:42" ht="15" x14ac:dyDescent="0.25">
      <c r="A582" s="24"/>
      <c r="B582" s="25"/>
      <c r="C582" s="26"/>
      <c r="D582" s="27"/>
      <c r="E582" s="62" t="e">
        <f>VLOOKUP(D582,Label!$C$2:$D$1509,2,FALSE)</f>
        <v>#N/A</v>
      </c>
      <c r="F582" s="28"/>
      <c r="G582" s="28"/>
      <c r="H582" s="30"/>
      <c r="I582" s="30"/>
      <c r="J582" s="30"/>
      <c r="K582" s="30"/>
      <c r="L582" s="30"/>
      <c r="M582" s="30"/>
      <c r="N582" s="30"/>
      <c r="O582" s="30"/>
      <c r="P582" s="45"/>
      <c r="Q582" s="30"/>
      <c r="R582" s="30"/>
      <c r="S582" s="31"/>
      <c r="T582" s="31"/>
      <c r="U582" s="31"/>
      <c r="V582" s="31"/>
      <c r="W582" s="31"/>
      <c r="X582" s="31"/>
      <c r="Y582" s="31"/>
      <c r="Z582" s="31"/>
      <c r="AA582" s="9" t="str">
        <f t="shared" si="40"/>
        <v/>
      </c>
      <c r="AB582" s="9" t="b">
        <f t="shared" si="41"/>
        <v>0</v>
      </c>
      <c r="AC582" s="9" t="b">
        <f t="shared" si="42"/>
        <v>1</v>
      </c>
      <c r="AD582" s="51" t="str">
        <f t="shared" si="43"/>
        <v/>
      </c>
      <c r="AO582" s="40" t="s">
        <v>645</v>
      </c>
      <c r="AP582" s="41" t="s">
        <v>2168</v>
      </c>
    </row>
    <row r="583" spans="1:42" ht="15" x14ac:dyDescent="0.25">
      <c r="A583" s="24"/>
      <c r="B583" s="25"/>
      <c r="C583" s="26"/>
      <c r="D583" s="27"/>
      <c r="E583" s="62" t="e">
        <f>VLOOKUP(D583,Label!$C$2:$D$1509,2,FALSE)</f>
        <v>#N/A</v>
      </c>
      <c r="F583" s="28"/>
      <c r="G583" s="28"/>
      <c r="H583" s="30"/>
      <c r="I583" s="30"/>
      <c r="J583" s="30"/>
      <c r="K583" s="30"/>
      <c r="L583" s="30"/>
      <c r="M583" s="30"/>
      <c r="N583" s="30"/>
      <c r="O583" s="30"/>
      <c r="P583" s="45"/>
      <c r="Q583" s="30"/>
      <c r="R583" s="30"/>
      <c r="S583" s="31"/>
      <c r="T583" s="31"/>
      <c r="U583" s="31"/>
      <c r="V583" s="31"/>
      <c r="W583" s="31"/>
      <c r="X583" s="31"/>
      <c r="Y583" s="31"/>
      <c r="Z583" s="31"/>
      <c r="AA583" s="9" t="str">
        <f t="shared" si="40"/>
        <v/>
      </c>
      <c r="AB583" s="9" t="b">
        <f t="shared" si="41"/>
        <v>0</v>
      </c>
      <c r="AC583" s="9" t="b">
        <f t="shared" si="42"/>
        <v>1</v>
      </c>
      <c r="AD583" s="51" t="str">
        <f t="shared" si="43"/>
        <v/>
      </c>
      <c r="AO583" s="40" t="s">
        <v>646</v>
      </c>
      <c r="AP583" s="41" t="s">
        <v>2169</v>
      </c>
    </row>
    <row r="584" spans="1:42" ht="15" x14ac:dyDescent="0.25">
      <c r="A584" s="24"/>
      <c r="B584" s="25"/>
      <c r="C584" s="26"/>
      <c r="D584" s="27"/>
      <c r="E584" s="62" t="e">
        <f>VLOOKUP(D584,Label!$C$2:$D$1509,2,FALSE)</f>
        <v>#N/A</v>
      </c>
      <c r="F584" s="28"/>
      <c r="G584" s="28"/>
      <c r="H584" s="30"/>
      <c r="I584" s="30"/>
      <c r="J584" s="30"/>
      <c r="K584" s="30"/>
      <c r="L584" s="30"/>
      <c r="M584" s="30"/>
      <c r="N584" s="30"/>
      <c r="O584" s="30"/>
      <c r="P584" s="45"/>
      <c r="Q584" s="30"/>
      <c r="R584" s="30"/>
      <c r="S584" s="31"/>
      <c r="T584" s="31"/>
      <c r="U584" s="31"/>
      <c r="V584" s="31"/>
      <c r="W584" s="31"/>
      <c r="X584" s="31"/>
      <c r="Y584" s="31"/>
      <c r="Z584" s="31"/>
      <c r="AA584" s="9" t="str">
        <f t="shared" ref="AA584:AA647" si="44">IF(AND(OR(AB584=FALSE,AC584=FALSE),OR(COUNTBLANK(A584:D584)&lt;&gt;COLUMNS(A584:D584),COUNTBLANK(F584:Z584)&lt;&gt;COLUMNS(F584:Z584))),"KO","")</f>
        <v/>
      </c>
      <c r="AB584" s="9" t="b">
        <f t="shared" ref="AB584:AB647" si="45">IF(OR(ISBLANK(A584),ISBLANK(B584),ISBLANK(C584),ISBLANK(D584),ISBLANK(F584),ISBLANK(H584),ISBLANK(I584),ISBLANK(J584),ISBLANK(K584),ISBLANK(L584),ISBLANK(M584),ISBLANK(N584),ISBLANK(O584),ISBLANK(Q584),ISBLANK(S584),ISBLANK(T584),ISBLANK(U584),ISBLANK(V584),ISBLANK(W584),ISBLANK(X584),ISBLANK(Y584),ISBLANK(Z584)),FALSE,TRUE)</f>
        <v>0</v>
      </c>
      <c r="AC584" s="9" t="b">
        <f t="shared" ref="AC584:AC647" si="46">IF((O584="Voucher"=NOT(ISBLANK(P584))),TRUE,FALSE)</f>
        <v>1</v>
      </c>
      <c r="AD584" s="51" t="str">
        <f t="shared" ref="AD584:AD647" si="47">IF(AND(AA584="KO",OR(COUNTBLANK(A584:D584)&lt;&gt;COLUMNS(A584:D584),COUNTBLANK(F584:Z584)&lt;&gt;COLUMNS(F584:Z584))),"ATTENZIONE!!! NON TUTTI I CAMPI OBBLIGATORI SONO STATI COMPILATI","")</f>
        <v/>
      </c>
      <c r="AO584" s="40" t="s">
        <v>647</v>
      </c>
      <c r="AP584" s="41" t="s">
        <v>2170</v>
      </c>
    </row>
    <row r="585" spans="1:42" ht="15" x14ac:dyDescent="0.25">
      <c r="A585" s="24"/>
      <c r="B585" s="25"/>
      <c r="C585" s="26"/>
      <c r="D585" s="27"/>
      <c r="E585" s="62" t="e">
        <f>VLOOKUP(D585,Label!$C$2:$D$1509,2,FALSE)</f>
        <v>#N/A</v>
      </c>
      <c r="F585" s="28"/>
      <c r="G585" s="28"/>
      <c r="H585" s="30"/>
      <c r="I585" s="30"/>
      <c r="J585" s="30"/>
      <c r="K585" s="30"/>
      <c r="L585" s="30"/>
      <c r="M585" s="30"/>
      <c r="N585" s="30"/>
      <c r="O585" s="30"/>
      <c r="P585" s="45"/>
      <c r="Q585" s="30"/>
      <c r="R585" s="30"/>
      <c r="S585" s="31"/>
      <c r="T585" s="31"/>
      <c r="U585" s="31"/>
      <c r="V585" s="31"/>
      <c r="W585" s="31"/>
      <c r="X585" s="31"/>
      <c r="Y585" s="31"/>
      <c r="Z585" s="31"/>
      <c r="AA585" s="9" t="str">
        <f t="shared" si="44"/>
        <v/>
      </c>
      <c r="AB585" s="9" t="b">
        <f t="shared" si="45"/>
        <v>0</v>
      </c>
      <c r="AC585" s="9" t="b">
        <f t="shared" si="46"/>
        <v>1</v>
      </c>
      <c r="AD585" s="51" t="str">
        <f t="shared" si="47"/>
        <v/>
      </c>
      <c r="AO585" s="40" t="s">
        <v>648</v>
      </c>
      <c r="AP585" s="41" t="s">
        <v>2171</v>
      </c>
    </row>
    <row r="586" spans="1:42" ht="15" x14ac:dyDescent="0.25">
      <c r="A586" s="24"/>
      <c r="B586" s="25"/>
      <c r="C586" s="26"/>
      <c r="D586" s="27"/>
      <c r="E586" s="62" t="e">
        <f>VLOOKUP(D586,Label!$C$2:$D$1509,2,FALSE)</f>
        <v>#N/A</v>
      </c>
      <c r="F586" s="28"/>
      <c r="G586" s="28"/>
      <c r="H586" s="30"/>
      <c r="I586" s="30"/>
      <c r="J586" s="30"/>
      <c r="K586" s="30"/>
      <c r="L586" s="30"/>
      <c r="M586" s="30"/>
      <c r="N586" s="30"/>
      <c r="O586" s="30"/>
      <c r="P586" s="45"/>
      <c r="Q586" s="30"/>
      <c r="R586" s="30"/>
      <c r="S586" s="31"/>
      <c r="T586" s="31"/>
      <c r="U586" s="31"/>
      <c r="V586" s="31"/>
      <c r="W586" s="31"/>
      <c r="X586" s="31"/>
      <c r="Y586" s="31"/>
      <c r="Z586" s="31"/>
      <c r="AA586" s="9" t="str">
        <f t="shared" si="44"/>
        <v/>
      </c>
      <c r="AB586" s="9" t="b">
        <f t="shared" si="45"/>
        <v>0</v>
      </c>
      <c r="AC586" s="9" t="b">
        <f t="shared" si="46"/>
        <v>1</v>
      </c>
      <c r="AD586" s="51" t="str">
        <f t="shared" si="47"/>
        <v/>
      </c>
      <c r="AO586" s="40" t="s">
        <v>18</v>
      </c>
      <c r="AP586" s="41" t="s">
        <v>2172</v>
      </c>
    </row>
    <row r="587" spans="1:42" ht="15" x14ac:dyDescent="0.25">
      <c r="A587" s="24"/>
      <c r="B587" s="25"/>
      <c r="C587" s="26"/>
      <c r="D587" s="27"/>
      <c r="E587" s="62" t="e">
        <f>VLOOKUP(D587,Label!$C$2:$D$1509,2,FALSE)</f>
        <v>#N/A</v>
      </c>
      <c r="F587" s="28"/>
      <c r="G587" s="28"/>
      <c r="H587" s="30"/>
      <c r="I587" s="30"/>
      <c r="J587" s="30"/>
      <c r="K587" s="30"/>
      <c r="L587" s="30"/>
      <c r="M587" s="30"/>
      <c r="N587" s="30"/>
      <c r="O587" s="30"/>
      <c r="P587" s="45"/>
      <c r="Q587" s="30"/>
      <c r="R587" s="30"/>
      <c r="S587" s="31"/>
      <c r="T587" s="31"/>
      <c r="U587" s="31"/>
      <c r="V587" s="31"/>
      <c r="W587" s="31"/>
      <c r="X587" s="31"/>
      <c r="Y587" s="31"/>
      <c r="Z587" s="31"/>
      <c r="AA587" s="9" t="str">
        <f t="shared" si="44"/>
        <v/>
      </c>
      <c r="AB587" s="9" t="b">
        <f t="shared" si="45"/>
        <v>0</v>
      </c>
      <c r="AC587" s="9" t="b">
        <f t="shared" si="46"/>
        <v>1</v>
      </c>
      <c r="AD587" s="51" t="str">
        <f t="shared" si="47"/>
        <v/>
      </c>
      <c r="AO587" s="40" t="s">
        <v>649</v>
      </c>
      <c r="AP587" s="41" t="s">
        <v>2173</v>
      </c>
    </row>
    <row r="588" spans="1:42" ht="15" x14ac:dyDescent="0.25">
      <c r="A588" s="24"/>
      <c r="B588" s="25"/>
      <c r="C588" s="26"/>
      <c r="D588" s="27"/>
      <c r="E588" s="62" t="e">
        <f>VLOOKUP(D588,Label!$C$2:$D$1509,2,FALSE)</f>
        <v>#N/A</v>
      </c>
      <c r="F588" s="28"/>
      <c r="G588" s="28"/>
      <c r="H588" s="30"/>
      <c r="I588" s="30"/>
      <c r="J588" s="30"/>
      <c r="K588" s="30"/>
      <c r="L588" s="30"/>
      <c r="M588" s="30"/>
      <c r="N588" s="30"/>
      <c r="O588" s="30"/>
      <c r="P588" s="45"/>
      <c r="Q588" s="30"/>
      <c r="R588" s="30"/>
      <c r="S588" s="31"/>
      <c r="T588" s="31"/>
      <c r="U588" s="31"/>
      <c r="V588" s="31"/>
      <c r="W588" s="31"/>
      <c r="X588" s="31"/>
      <c r="Y588" s="31"/>
      <c r="Z588" s="31"/>
      <c r="AA588" s="9" t="str">
        <f t="shared" si="44"/>
        <v/>
      </c>
      <c r="AB588" s="9" t="b">
        <f t="shared" si="45"/>
        <v>0</v>
      </c>
      <c r="AC588" s="9" t="b">
        <f t="shared" si="46"/>
        <v>1</v>
      </c>
      <c r="AD588" s="51" t="str">
        <f t="shared" si="47"/>
        <v/>
      </c>
      <c r="AO588" s="40" t="s">
        <v>650</v>
      </c>
      <c r="AP588" s="41" t="s">
        <v>2174</v>
      </c>
    </row>
    <row r="589" spans="1:42" ht="15" x14ac:dyDescent="0.25">
      <c r="A589" s="24"/>
      <c r="B589" s="25"/>
      <c r="C589" s="26"/>
      <c r="D589" s="27"/>
      <c r="E589" s="62" t="e">
        <f>VLOOKUP(D589,Label!$C$2:$D$1509,2,FALSE)</f>
        <v>#N/A</v>
      </c>
      <c r="F589" s="28"/>
      <c r="G589" s="28"/>
      <c r="H589" s="30"/>
      <c r="I589" s="30"/>
      <c r="J589" s="30"/>
      <c r="K589" s="30"/>
      <c r="L589" s="30"/>
      <c r="M589" s="30"/>
      <c r="N589" s="30"/>
      <c r="O589" s="30"/>
      <c r="P589" s="45"/>
      <c r="Q589" s="30"/>
      <c r="R589" s="30"/>
      <c r="S589" s="31"/>
      <c r="T589" s="31"/>
      <c r="U589" s="31"/>
      <c r="V589" s="31"/>
      <c r="W589" s="31"/>
      <c r="X589" s="31"/>
      <c r="Y589" s="31"/>
      <c r="Z589" s="31"/>
      <c r="AA589" s="9" t="str">
        <f t="shared" si="44"/>
        <v/>
      </c>
      <c r="AB589" s="9" t="b">
        <f t="shared" si="45"/>
        <v>0</v>
      </c>
      <c r="AC589" s="9" t="b">
        <f t="shared" si="46"/>
        <v>1</v>
      </c>
      <c r="AD589" s="51" t="str">
        <f t="shared" si="47"/>
        <v/>
      </c>
      <c r="AO589" s="40" t="s">
        <v>651</v>
      </c>
      <c r="AP589" s="41" t="s">
        <v>2175</v>
      </c>
    </row>
    <row r="590" spans="1:42" ht="15" x14ac:dyDescent="0.25">
      <c r="A590" s="24"/>
      <c r="B590" s="25"/>
      <c r="C590" s="26"/>
      <c r="D590" s="27"/>
      <c r="E590" s="62" t="e">
        <f>VLOOKUP(D590,Label!$C$2:$D$1509,2,FALSE)</f>
        <v>#N/A</v>
      </c>
      <c r="F590" s="28"/>
      <c r="G590" s="28"/>
      <c r="H590" s="30"/>
      <c r="I590" s="30"/>
      <c r="J590" s="30"/>
      <c r="K590" s="30"/>
      <c r="L590" s="30"/>
      <c r="M590" s="30"/>
      <c r="N590" s="30"/>
      <c r="O590" s="30"/>
      <c r="P590" s="45"/>
      <c r="Q590" s="30"/>
      <c r="R590" s="30"/>
      <c r="S590" s="31"/>
      <c r="T590" s="31"/>
      <c r="U590" s="31"/>
      <c r="V590" s="31"/>
      <c r="W590" s="31"/>
      <c r="X590" s="31"/>
      <c r="Y590" s="31"/>
      <c r="Z590" s="31"/>
      <c r="AA590" s="9" t="str">
        <f t="shared" si="44"/>
        <v/>
      </c>
      <c r="AB590" s="9" t="b">
        <f t="shared" si="45"/>
        <v>0</v>
      </c>
      <c r="AC590" s="9" t="b">
        <f t="shared" si="46"/>
        <v>1</v>
      </c>
      <c r="AD590" s="51" t="str">
        <f t="shared" si="47"/>
        <v/>
      </c>
      <c r="AO590" s="40" t="s">
        <v>652</v>
      </c>
      <c r="AP590" s="41" t="s">
        <v>2176</v>
      </c>
    </row>
    <row r="591" spans="1:42" ht="15" x14ac:dyDescent="0.25">
      <c r="A591" s="24"/>
      <c r="B591" s="25"/>
      <c r="C591" s="26"/>
      <c r="D591" s="27"/>
      <c r="E591" s="62" t="e">
        <f>VLOOKUP(D591,Label!$C$2:$D$1509,2,FALSE)</f>
        <v>#N/A</v>
      </c>
      <c r="F591" s="28"/>
      <c r="G591" s="28"/>
      <c r="H591" s="30"/>
      <c r="I591" s="30"/>
      <c r="J591" s="30"/>
      <c r="K591" s="30"/>
      <c r="L591" s="30"/>
      <c r="M591" s="30"/>
      <c r="N591" s="30"/>
      <c r="O591" s="30"/>
      <c r="P591" s="45"/>
      <c r="Q591" s="30"/>
      <c r="R591" s="30"/>
      <c r="S591" s="31"/>
      <c r="T591" s="31"/>
      <c r="U591" s="31"/>
      <c r="V591" s="31"/>
      <c r="W591" s="31"/>
      <c r="X591" s="31"/>
      <c r="Y591" s="31"/>
      <c r="Z591" s="31"/>
      <c r="AA591" s="9" t="str">
        <f t="shared" si="44"/>
        <v/>
      </c>
      <c r="AB591" s="9" t="b">
        <f t="shared" si="45"/>
        <v>0</v>
      </c>
      <c r="AC591" s="9" t="b">
        <f t="shared" si="46"/>
        <v>1</v>
      </c>
      <c r="AD591" s="51" t="str">
        <f t="shared" si="47"/>
        <v/>
      </c>
      <c r="AO591" s="40" t="s">
        <v>653</v>
      </c>
      <c r="AP591" s="41" t="s">
        <v>2177</v>
      </c>
    </row>
    <row r="592" spans="1:42" ht="15" x14ac:dyDescent="0.25">
      <c r="A592" s="24"/>
      <c r="B592" s="25"/>
      <c r="C592" s="26"/>
      <c r="D592" s="27"/>
      <c r="E592" s="62" t="e">
        <f>VLOOKUP(D592,Label!$C$2:$D$1509,2,FALSE)</f>
        <v>#N/A</v>
      </c>
      <c r="F592" s="28"/>
      <c r="G592" s="28"/>
      <c r="H592" s="30"/>
      <c r="I592" s="30"/>
      <c r="J592" s="30"/>
      <c r="K592" s="30"/>
      <c r="L592" s="30"/>
      <c r="M592" s="30"/>
      <c r="N592" s="30"/>
      <c r="O592" s="30"/>
      <c r="P592" s="45"/>
      <c r="Q592" s="30"/>
      <c r="R592" s="30"/>
      <c r="S592" s="31"/>
      <c r="T592" s="31"/>
      <c r="U592" s="31"/>
      <c r="V592" s="31"/>
      <c r="W592" s="31"/>
      <c r="X592" s="31"/>
      <c r="Y592" s="31"/>
      <c r="Z592" s="31"/>
      <c r="AA592" s="9" t="str">
        <f t="shared" si="44"/>
        <v/>
      </c>
      <c r="AB592" s="9" t="b">
        <f t="shared" si="45"/>
        <v>0</v>
      </c>
      <c r="AC592" s="9" t="b">
        <f t="shared" si="46"/>
        <v>1</v>
      </c>
      <c r="AD592" s="51" t="str">
        <f t="shared" si="47"/>
        <v/>
      </c>
      <c r="AO592" s="40" t="s">
        <v>654</v>
      </c>
      <c r="AP592" s="41" t="s">
        <v>2178</v>
      </c>
    </row>
    <row r="593" spans="1:42" ht="15" x14ac:dyDescent="0.25">
      <c r="A593" s="24"/>
      <c r="B593" s="25"/>
      <c r="C593" s="26"/>
      <c r="D593" s="27"/>
      <c r="E593" s="62" t="e">
        <f>VLOOKUP(D593,Label!$C$2:$D$1509,2,FALSE)</f>
        <v>#N/A</v>
      </c>
      <c r="F593" s="28"/>
      <c r="G593" s="28"/>
      <c r="H593" s="30"/>
      <c r="I593" s="30"/>
      <c r="J593" s="30"/>
      <c r="K593" s="30"/>
      <c r="L593" s="30"/>
      <c r="M593" s="30"/>
      <c r="N593" s="30"/>
      <c r="O593" s="30"/>
      <c r="P593" s="45"/>
      <c r="Q593" s="30"/>
      <c r="R593" s="30"/>
      <c r="S593" s="31"/>
      <c r="T593" s="31"/>
      <c r="U593" s="31"/>
      <c r="V593" s="31"/>
      <c r="W593" s="31"/>
      <c r="X593" s="31"/>
      <c r="Y593" s="31"/>
      <c r="Z593" s="31"/>
      <c r="AA593" s="9" t="str">
        <f t="shared" si="44"/>
        <v/>
      </c>
      <c r="AB593" s="9" t="b">
        <f t="shared" si="45"/>
        <v>0</v>
      </c>
      <c r="AC593" s="9" t="b">
        <f t="shared" si="46"/>
        <v>1</v>
      </c>
      <c r="AD593" s="51" t="str">
        <f t="shared" si="47"/>
        <v/>
      </c>
      <c r="AO593" s="40" t="s">
        <v>655</v>
      </c>
      <c r="AP593" s="41" t="s">
        <v>2179</v>
      </c>
    </row>
    <row r="594" spans="1:42" ht="15" x14ac:dyDescent="0.25">
      <c r="A594" s="24"/>
      <c r="B594" s="25"/>
      <c r="C594" s="26"/>
      <c r="D594" s="27"/>
      <c r="E594" s="62" t="e">
        <f>VLOOKUP(D594,Label!$C$2:$D$1509,2,FALSE)</f>
        <v>#N/A</v>
      </c>
      <c r="F594" s="28"/>
      <c r="G594" s="28"/>
      <c r="H594" s="30"/>
      <c r="I594" s="30"/>
      <c r="J594" s="30"/>
      <c r="K594" s="30"/>
      <c r="L594" s="30"/>
      <c r="M594" s="30"/>
      <c r="N594" s="30"/>
      <c r="O594" s="30"/>
      <c r="P594" s="45"/>
      <c r="Q594" s="30"/>
      <c r="R594" s="30"/>
      <c r="S594" s="31"/>
      <c r="T594" s="31"/>
      <c r="U594" s="31"/>
      <c r="V594" s="31"/>
      <c r="W594" s="31"/>
      <c r="X594" s="31"/>
      <c r="Y594" s="31"/>
      <c r="Z594" s="31"/>
      <c r="AA594" s="9" t="str">
        <f t="shared" si="44"/>
        <v/>
      </c>
      <c r="AB594" s="9" t="b">
        <f t="shared" si="45"/>
        <v>0</v>
      </c>
      <c r="AC594" s="9" t="b">
        <f t="shared" si="46"/>
        <v>1</v>
      </c>
      <c r="AD594" s="51" t="str">
        <f t="shared" si="47"/>
        <v/>
      </c>
      <c r="AO594" s="40" t="s">
        <v>656</v>
      </c>
      <c r="AP594" s="41" t="s">
        <v>2180</v>
      </c>
    </row>
    <row r="595" spans="1:42" ht="15" x14ac:dyDescent="0.25">
      <c r="A595" s="24"/>
      <c r="B595" s="25"/>
      <c r="C595" s="26"/>
      <c r="D595" s="27"/>
      <c r="E595" s="62" t="e">
        <f>VLOOKUP(D595,Label!$C$2:$D$1509,2,FALSE)</f>
        <v>#N/A</v>
      </c>
      <c r="F595" s="28"/>
      <c r="G595" s="28"/>
      <c r="H595" s="30"/>
      <c r="I595" s="30"/>
      <c r="J595" s="30"/>
      <c r="K595" s="30"/>
      <c r="L595" s="30"/>
      <c r="M595" s="30"/>
      <c r="N595" s="30"/>
      <c r="O595" s="30"/>
      <c r="P595" s="45"/>
      <c r="Q595" s="30"/>
      <c r="R595" s="30"/>
      <c r="S595" s="31"/>
      <c r="T595" s="31"/>
      <c r="U595" s="31"/>
      <c r="V595" s="31"/>
      <c r="W595" s="31"/>
      <c r="X595" s="31"/>
      <c r="Y595" s="31"/>
      <c r="Z595" s="31"/>
      <c r="AA595" s="9" t="str">
        <f t="shared" si="44"/>
        <v/>
      </c>
      <c r="AB595" s="9" t="b">
        <f t="shared" si="45"/>
        <v>0</v>
      </c>
      <c r="AC595" s="9" t="b">
        <f t="shared" si="46"/>
        <v>1</v>
      </c>
      <c r="AD595" s="51" t="str">
        <f t="shared" si="47"/>
        <v/>
      </c>
      <c r="AO595" s="40" t="s">
        <v>657</v>
      </c>
      <c r="AP595" s="41" t="s">
        <v>2181</v>
      </c>
    </row>
    <row r="596" spans="1:42" ht="15" x14ac:dyDescent="0.25">
      <c r="A596" s="24"/>
      <c r="B596" s="25"/>
      <c r="C596" s="26"/>
      <c r="D596" s="27"/>
      <c r="E596" s="62" t="e">
        <f>VLOOKUP(D596,Label!$C$2:$D$1509,2,FALSE)</f>
        <v>#N/A</v>
      </c>
      <c r="F596" s="28"/>
      <c r="G596" s="28"/>
      <c r="H596" s="30"/>
      <c r="I596" s="30"/>
      <c r="J596" s="30"/>
      <c r="K596" s="30"/>
      <c r="L596" s="30"/>
      <c r="M596" s="30"/>
      <c r="N596" s="30"/>
      <c r="O596" s="30"/>
      <c r="P596" s="45"/>
      <c r="Q596" s="30"/>
      <c r="R596" s="30"/>
      <c r="S596" s="31"/>
      <c r="T596" s="31"/>
      <c r="U596" s="31"/>
      <c r="V596" s="31"/>
      <c r="W596" s="31"/>
      <c r="X596" s="31"/>
      <c r="Y596" s="31"/>
      <c r="Z596" s="31"/>
      <c r="AA596" s="9" t="str">
        <f t="shared" si="44"/>
        <v/>
      </c>
      <c r="AB596" s="9" t="b">
        <f t="shared" si="45"/>
        <v>0</v>
      </c>
      <c r="AC596" s="9" t="b">
        <f t="shared" si="46"/>
        <v>1</v>
      </c>
      <c r="AD596" s="51" t="str">
        <f t="shared" si="47"/>
        <v/>
      </c>
      <c r="AO596" s="40" t="s">
        <v>658</v>
      </c>
      <c r="AP596" s="41" t="s">
        <v>2182</v>
      </c>
    </row>
    <row r="597" spans="1:42" ht="15" x14ac:dyDescent="0.25">
      <c r="A597" s="24"/>
      <c r="B597" s="25"/>
      <c r="C597" s="26"/>
      <c r="D597" s="27"/>
      <c r="E597" s="62" t="e">
        <f>VLOOKUP(D597,Label!$C$2:$D$1509,2,FALSE)</f>
        <v>#N/A</v>
      </c>
      <c r="F597" s="28"/>
      <c r="G597" s="28"/>
      <c r="H597" s="30"/>
      <c r="I597" s="30"/>
      <c r="J597" s="30"/>
      <c r="K597" s="30"/>
      <c r="L597" s="30"/>
      <c r="M597" s="30"/>
      <c r="N597" s="30"/>
      <c r="O597" s="30"/>
      <c r="P597" s="45"/>
      <c r="Q597" s="30"/>
      <c r="R597" s="30"/>
      <c r="S597" s="31"/>
      <c r="T597" s="31"/>
      <c r="U597" s="31"/>
      <c r="V597" s="31"/>
      <c r="W597" s="31"/>
      <c r="X597" s="31"/>
      <c r="Y597" s="31"/>
      <c r="Z597" s="31"/>
      <c r="AA597" s="9" t="str">
        <f t="shared" si="44"/>
        <v/>
      </c>
      <c r="AB597" s="9" t="b">
        <f t="shared" si="45"/>
        <v>0</v>
      </c>
      <c r="AC597" s="9" t="b">
        <f t="shared" si="46"/>
        <v>1</v>
      </c>
      <c r="AD597" s="51" t="str">
        <f t="shared" si="47"/>
        <v/>
      </c>
      <c r="AO597" s="40" t="s">
        <v>659</v>
      </c>
      <c r="AP597" s="41" t="s">
        <v>2183</v>
      </c>
    </row>
    <row r="598" spans="1:42" ht="15" x14ac:dyDescent="0.25">
      <c r="A598" s="24"/>
      <c r="B598" s="25"/>
      <c r="C598" s="26"/>
      <c r="D598" s="27"/>
      <c r="E598" s="62" t="e">
        <f>VLOOKUP(D598,Label!$C$2:$D$1509,2,FALSE)</f>
        <v>#N/A</v>
      </c>
      <c r="F598" s="28"/>
      <c r="G598" s="28"/>
      <c r="H598" s="30"/>
      <c r="I598" s="30"/>
      <c r="J598" s="30"/>
      <c r="K598" s="30"/>
      <c r="L598" s="30"/>
      <c r="M598" s="30"/>
      <c r="N598" s="30"/>
      <c r="O598" s="30"/>
      <c r="P598" s="45"/>
      <c r="Q598" s="30"/>
      <c r="R598" s="30"/>
      <c r="S598" s="31"/>
      <c r="T598" s="31"/>
      <c r="U598" s="31"/>
      <c r="V598" s="31"/>
      <c r="W598" s="31"/>
      <c r="X598" s="31"/>
      <c r="Y598" s="31"/>
      <c r="Z598" s="31"/>
      <c r="AA598" s="9" t="str">
        <f t="shared" si="44"/>
        <v/>
      </c>
      <c r="AB598" s="9" t="b">
        <f t="shared" si="45"/>
        <v>0</v>
      </c>
      <c r="AC598" s="9" t="b">
        <f t="shared" si="46"/>
        <v>1</v>
      </c>
      <c r="AD598" s="51" t="str">
        <f t="shared" si="47"/>
        <v/>
      </c>
      <c r="AO598" s="40" t="s">
        <v>660</v>
      </c>
      <c r="AP598" s="41" t="s">
        <v>2184</v>
      </c>
    </row>
    <row r="599" spans="1:42" ht="15" x14ac:dyDescent="0.25">
      <c r="A599" s="24"/>
      <c r="B599" s="25"/>
      <c r="C599" s="26"/>
      <c r="D599" s="27"/>
      <c r="E599" s="62" t="e">
        <f>VLOOKUP(D599,Label!$C$2:$D$1509,2,FALSE)</f>
        <v>#N/A</v>
      </c>
      <c r="F599" s="28"/>
      <c r="G599" s="28"/>
      <c r="H599" s="30"/>
      <c r="I599" s="30"/>
      <c r="J599" s="30"/>
      <c r="K599" s="30"/>
      <c r="L599" s="30"/>
      <c r="M599" s="30"/>
      <c r="N599" s="30"/>
      <c r="O599" s="30"/>
      <c r="P599" s="45"/>
      <c r="Q599" s="30"/>
      <c r="R599" s="30"/>
      <c r="S599" s="31"/>
      <c r="T599" s="31"/>
      <c r="U599" s="31"/>
      <c r="V599" s="31"/>
      <c r="W599" s="31"/>
      <c r="X599" s="31"/>
      <c r="Y599" s="31"/>
      <c r="Z599" s="31"/>
      <c r="AA599" s="9" t="str">
        <f t="shared" si="44"/>
        <v/>
      </c>
      <c r="AB599" s="9" t="b">
        <f t="shared" si="45"/>
        <v>0</v>
      </c>
      <c r="AC599" s="9" t="b">
        <f t="shared" si="46"/>
        <v>1</v>
      </c>
      <c r="AD599" s="51" t="str">
        <f t="shared" si="47"/>
        <v/>
      </c>
      <c r="AO599" s="40" t="s">
        <v>661</v>
      </c>
      <c r="AP599" s="41" t="s">
        <v>2185</v>
      </c>
    </row>
    <row r="600" spans="1:42" ht="15" x14ac:dyDescent="0.25">
      <c r="A600" s="24"/>
      <c r="B600" s="25"/>
      <c r="C600" s="26"/>
      <c r="D600" s="27"/>
      <c r="E600" s="62" t="e">
        <f>VLOOKUP(D600,Label!$C$2:$D$1509,2,FALSE)</f>
        <v>#N/A</v>
      </c>
      <c r="F600" s="28"/>
      <c r="G600" s="28"/>
      <c r="H600" s="30"/>
      <c r="I600" s="30"/>
      <c r="J600" s="30"/>
      <c r="K600" s="30"/>
      <c r="L600" s="30"/>
      <c r="M600" s="30"/>
      <c r="N600" s="30"/>
      <c r="O600" s="30"/>
      <c r="P600" s="45"/>
      <c r="Q600" s="30"/>
      <c r="R600" s="30"/>
      <c r="S600" s="31"/>
      <c r="T600" s="31"/>
      <c r="U600" s="31"/>
      <c r="V600" s="31"/>
      <c r="W600" s="31"/>
      <c r="X600" s="31"/>
      <c r="Y600" s="31"/>
      <c r="Z600" s="31"/>
      <c r="AA600" s="9" t="str">
        <f t="shared" si="44"/>
        <v/>
      </c>
      <c r="AB600" s="9" t="b">
        <f t="shared" si="45"/>
        <v>0</v>
      </c>
      <c r="AC600" s="9" t="b">
        <f t="shared" si="46"/>
        <v>1</v>
      </c>
      <c r="AD600" s="51" t="str">
        <f t="shared" si="47"/>
        <v/>
      </c>
      <c r="AO600" s="40" t="s">
        <v>662</v>
      </c>
      <c r="AP600" s="41" t="s">
        <v>2186</v>
      </c>
    </row>
    <row r="601" spans="1:42" ht="15" x14ac:dyDescent="0.25">
      <c r="A601" s="24"/>
      <c r="B601" s="25"/>
      <c r="C601" s="26"/>
      <c r="D601" s="27"/>
      <c r="E601" s="62" t="e">
        <f>VLOOKUP(D601,Label!$C$2:$D$1509,2,FALSE)</f>
        <v>#N/A</v>
      </c>
      <c r="F601" s="28"/>
      <c r="G601" s="28"/>
      <c r="H601" s="30"/>
      <c r="I601" s="30"/>
      <c r="J601" s="30"/>
      <c r="K601" s="30"/>
      <c r="L601" s="30"/>
      <c r="M601" s="30"/>
      <c r="N601" s="30"/>
      <c r="O601" s="30"/>
      <c r="P601" s="45"/>
      <c r="Q601" s="30"/>
      <c r="R601" s="30"/>
      <c r="S601" s="31"/>
      <c r="T601" s="31"/>
      <c r="U601" s="31"/>
      <c r="V601" s="31"/>
      <c r="W601" s="31"/>
      <c r="X601" s="31"/>
      <c r="Y601" s="31"/>
      <c r="Z601" s="31"/>
      <c r="AA601" s="9" t="str">
        <f t="shared" si="44"/>
        <v/>
      </c>
      <c r="AB601" s="9" t="b">
        <f t="shared" si="45"/>
        <v>0</v>
      </c>
      <c r="AC601" s="9" t="b">
        <f t="shared" si="46"/>
        <v>1</v>
      </c>
      <c r="AD601" s="51" t="str">
        <f t="shared" si="47"/>
        <v/>
      </c>
      <c r="AO601" s="40" t="s">
        <v>663</v>
      </c>
      <c r="AP601" s="41" t="s">
        <v>2187</v>
      </c>
    </row>
    <row r="602" spans="1:42" ht="15" x14ac:dyDescent="0.25">
      <c r="A602" s="24"/>
      <c r="B602" s="25"/>
      <c r="C602" s="26"/>
      <c r="D602" s="27"/>
      <c r="E602" s="62" t="e">
        <f>VLOOKUP(D602,Label!$C$2:$D$1509,2,FALSE)</f>
        <v>#N/A</v>
      </c>
      <c r="F602" s="28"/>
      <c r="G602" s="28"/>
      <c r="H602" s="30"/>
      <c r="I602" s="30"/>
      <c r="J602" s="30"/>
      <c r="K602" s="30"/>
      <c r="L602" s="30"/>
      <c r="M602" s="30"/>
      <c r="N602" s="30"/>
      <c r="O602" s="30"/>
      <c r="P602" s="45"/>
      <c r="Q602" s="30"/>
      <c r="R602" s="30"/>
      <c r="S602" s="31"/>
      <c r="T602" s="31"/>
      <c r="U602" s="31"/>
      <c r="V602" s="31"/>
      <c r="W602" s="31"/>
      <c r="X602" s="31"/>
      <c r="Y602" s="31"/>
      <c r="Z602" s="31"/>
      <c r="AA602" s="9" t="str">
        <f t="shared" si="44"/>
        <v/>
      </c>
      <c r="AB602" s="9" t="b">
        <f t="shared" si="45"/>
        <v>0</v>
      </c>
      <c r="AC602" s="9" t="b">
        <f t="shared" si="46"/>
        <v>1</v>
      </c>
      <c r="AD602" s="51" t="str">
        <f t="shared" si="47"/>
        <v/>
      </c>
      <c r="AO602" s="40" t="s">
        <v>664</v>
      </c>
      <c r="AP602" s="41" t="s">
        <v>2188</v>
      </c>
    </row>
    <row r="603" spans="1:42" ht="15" x14ac:dyDescent="0.25">
      <c r="A603" s="24"/>
      <c r="B603" s="25"/>
      <c r="C603" s="26"/>
      <c r="D603" s="27"/>
      <c r="E603" s="62" t="e">
        <f>VLOOKUP(D603,Label!$C$2:$D$1509,2,FALSE)</f>
        <v>#N/A</v>
      </c>
      <c r="F603" s="28"/>
      <c r="G603" s="28"/>
      <c r="H603" s="30"/>
      <c r="I603" s="30"/>
      <c r="J603" s="30"/>
      <c r="K603" s="30"/>
      <c r="L603" s="30"/>
      <c r="M603" s="30"/>
      <c r="N603" s="30"/>
      <c r="O603" s="30"/>
      <c r="P603" s="45"/>
      <c r="Q603" s="30"/>
      <c r="R603" s="30"/>
      <c r="S603" s="31"/>
      <c r="T603" s="31"/>
      <c r="U603" s="31"/>
      <c r="V603" s="31"/>
      <c r="W603" s="31"/>
      <c r="X603" s="31"/>
      <c r="Y603" s="31"/>
      <c r="Z603" s="31"/>
      <c r="AA603" s="9" t="str">
        <f t="shared" si="44"/>
        <v/>
      </c>
      <c r="AB603" s="9" t="b">
        <f t="shared" si="45"/>
        <v>0</v>
      </c>
      <c r="AC603" s="9" t="b">
        <f t="shared" si="46"/>
        <v>1</v>
      </c>
      <c r="AD603" s="51" t="str">
        <f t="shared" si="47"/>
        <v/>
      </c>
      <c r="AO603" s="40" t="s">
        <v>665</v>
      </c>
      <c r="AP603" s="41" t="s">
        <v>2189</v>
      </c>
    </row>
    <row r="604" spans="1:42" ht="15" x14ac:dyDescent="0.25">
      <c r="A604" s="24"/>
      <c r="B604" s="25"/>
      <c r="C604" s="26"/>
      <c r="D604" s="27"/>
      <c r="E604" s="62" t="e">
        <f>VLOOKUP(D604,Label!$C$2:$D$1509,2,FALSE)</f>
        <v>#N/A</v>
      </c>
      <c r="F604" s="28"/>
      <c r="G604" s="28"/>
      <c r="H604" s="30"/>
      <c r="I604" s="30"/>
      <c r="J604" s="30"/>
      <c r="K604" s="30"/>
      <c r="L604" s="30"/>
      <c r="M604" s="30"/>
      <c r="N604" s="30"/>
      <c r="O604" s="30"/>
      <c r="P604" s="45"/>
      <c r="Q604" s="30"/>
      <c r="R604" s="30"/>
      <c r="S604" s="31"/>
      <c r="T604" s="31"/>
      <c r="U604" s="31"/>
      <c r="V604" s="31"/>
      <c r="W604" s="31"/>
      <c r="X604" s="31"/>
      <c r="Y604" s="31"/>
      <c r="Z604" s="31"/>
      <c r="AA604" s="9" t="str">
        <f t="shared" si="44"/>
        <v/>
      </c>
      <c r="AB604" s="9" t="b">
        <f t="shared" si="45"/>
        <v>0</v>
      </c>
      <c r="AC604" s="9" t="b">
        <f t="shared" si="46"/>
        <v>1</v>
      </c>
      <c r="AD604" s="51" t="str">
        <f t="shared" si="47"/>
        <v/>
      </c>
      <c r="AO604" s="40" t="s">
        <v>666</v>
      </c>
      <c r="AP604" s="41" t="s">
        <v>2190</v>
      </c>
    </row>
    <row r="605" spans="1:42" ht="15" x14ac:dyDescent="0.25">
      <c r="A605" s="24"/>
      <c r="B605" s="25"/>
      <c r="C605" s="26"/>
      <c r="D605" s="27"/>
      <c r="E605" s="62" t="e">
        <f>VLOOKUP(D605,Label!$C$2:$D$1509,2,FALSE)</f>
        <v>#N/A</v>
      </c>
      <c r="F605" s="28"/>
      <c r="G605" s="28"/>
      <c r="H605" s="30"/>
      <c r="I605" s="30"/>
      <c r="J605" s="30"/>
      <c r="K605" s="30"/>
      <c r="L605" s="30"/>
      <c r="M605" s="30"/>
      <c r="N605" s="30"/>
      <c r="O605" s="30"/>
      <c r="P605" s="45"/>
      <c r="Q605" s="30"/>
      <c r="R605" s="30"/>
      <c r="S605" s="31"/>
      <c r="T605" s="31"/>
      <c r="U605" s="31"/>
      <c r="V605" s="31"/>
      <c r="W605" s="31"/>
      <c r="X605" s="31"/>
      <c r="Y605" s="31"/>
      <c r="Z605" s="31"/>
      <c r="AA605" s="9" t="str">
        <f t="shared" si="44"/>
        <v/>
      </c>
      <c r="AB605" s="9" t="b">
        <f t="shared" si="45"/>
        <v>0</v>
      </c>
      <c r="AC605" s="9" t="b">
        <f t="shared" si="46"/>
        <v>1</v>
      </c>
      <c r="AD605" s="51" t="str">
        <f t="shared" si="47"/>
        <v/>
      </c>
      <c r="AO605" s="40" t="s">
        <v>667</v>
      </c>
      <c r="AP605" s="41" t="s">
        <v>2191</v>
      </c>
    </row>
    <row r="606" spans="1:42" ht="15" x14ac:dyDescent="0.25">
      <c r="A606" s="24"/>
      <c r="B606" s="25"/>
      <c r="C606" s="26"/>
      <c r="D606" s="27"/>
      <c r="E606" s="62" t="e">
        <f>VLOOKUP(D606,Label!$C$2:$D$1509,2,FALSE)</f>
        <v>#N/A</v>
      </c>
      <c r="F606" s="28"/>
      <c r="G606" s="28"/>
      <c r="H606" s="30"/>
      <c r="I606" s="30"/>
      <c r="J606" s="30"/>
      <c r="K606" s="30"/>
      <c r="L606" s="30"/>
      <c r="M606" s="30"/>
      <c r="N606" s="30"/>
      <c r="O606" s="30"/>
      <c r="P606" s="45"/>
      <c r="Q606" s="30"/>
      <c r="R606" s="30"/>
      <c r="S606" s="31"/>
      <c r="T606" s="31"/>
      <c r="U606" s="31"/>
      <c r="V606" s="31"/>
      <c r="W606" s="31"/>
      <c r="X606" s="31"/>
      <c r="Y606" s="31"/>
      <c r="Z606" s="31"/>
      <c r="AA606" s="9" t="str">
        <f t="shared" si="44"/>
        <v/>
      </c>
      <c r="AB606" s="9" t="b">
        <f t="shared" si="45"/>
        <v>0</v>
      </c>
      <c r="AC606" s="9" t="b">
        <f t="shared" si="46"/>
        <v>1</v>
      </c>
      <c r="AD606" s="51" t="str">
        <f t="shared" si="47"/>
        <v/>
      </c>
      <c r="AO606" s="40" t="s">
        <v>668</v>
      </c>
      <c r="AP606" s="41" t="s">
        <v>2192</v>
      </c>
    </row>
    <row r="607" spans="1:42" ht="15" x14ac:dyDescent="0.25">
      <c r="A607" s="24"/>
      <c r="B607" s="25"/>
      <c r="C607" s="26"/>
      <c r="D607" s="27"/>
      <c r="E607" s="62" t="e">
        <f>VLOOKUP(D607,Label!$C$2:$D$1509,2,FALSE)</f>
        <v>#N/A</v>
      </c>
      <c r="F607" s="28"/>
      <c r="G607" s="28"/>
      <c r="H607" s="30"/>
      <c r="I607" s="30"/>
      <c r="J607" s="30"/>
      <c r="K607" s="30"/>
      <c r="L607" s="30"/>
      <c r="M607" s="30"/>
      <c r="N607" s="30"/>
      <c r="O607" s="30"/>
      <c r="P607" s="45"/>
      <c r="Q607" s="30"/>
      <c r="R607" s="30"/>
      <c r="S607" s="31"/>
      <c r="T607" s="31"/>
      <c r="U607" s="31"/>
      <c r="V607" s="31"/>
      <c r="W607" s="31"/>
      <c r="X607" s="31"/>
      <c r="Y607" s="31"/>
      <c r="Z607" s="31"/>
      <c r="AA607" s="9" t="str">
        <f t="shared" si="44"/>
        <v/>
      </c>
      <c r="AB607" s="9" t="b">
        <f t="shared" si="45"/>
        <v>0</v>
      </c>
      <c r="AC607" s="9" t="b">
        <f t="shared" si="46"/>
        <v>1</v>
      </c>
      <c r="AD607" s="51" t="str">
        <f t="shared" si="47"/>
        <v/>
      </c>
      <c r="AO607" s="40" t="s">
        <v>669</v>
      </c>
      <c r="AP607" s="41" t="s">
        <v>2193</v>
      </c>
    </row>
    <row r="608" spans="1:42" ht="15" x14ac:dyDescent="0.25">
      <c r="A608" s="24"/>
      <c r="B608" s="25"/>
      <c r="C608" s="26"/>
      <c r="D608" s="27"/>
      <c r="E608" s="62" t="e">
        <f>VLOOKUP(D608,Label!$C$2:$D$1509,2,FALSE)</f>
        <v>#N/A</v>
      </c>
      <c r="F608" s="28"/>
      <c r="G608" s="28"/>
      <c r="H608" s="30"/>
      <c r="I608" s="30"/>
      <c r="J608" s="30"/>
      <c r="K608" s="30"/>
      <c r="L608" s="30"/>
      <c r="M608" s="30"/>
      <c r="N608" s="30"/>
      <c r="O608" s="30"/>
      <c r="P608" s="45"/>
      <c r="Q608" s="30"/>
      <c r="R608" s="30"/>
      <c r="S608" s="31"/>
      <c r="T608" s="31"/>
      <c r="U608" s="31"/>
      <c r="V608" s="31"/>
      <c r="W608" s="31"/>
      <c r="X608" s="31"/>
      <c r="Y608" s="31"/>
      <c r="Z608" s="31"/>
      <c r="AA608" s="9" t="str">
        <f t="shared" si="44"/>
        <v/>
      </c>
      <c r="AB608" s="9" t="b">
        <f t="shared" si="45"/>
        <v>0</v>
      </c>
      <c r="AC608" s="9" t="b">
        <f t="shared" si="46"/>
        <v>1</v>
      </c>
      <c r="AD608" s="51" t="str">
        <f t="shared" si="47"/>
        <v/>
      </c>
      <c r="AO608" s="40" t="s">
        <v>670</v>
      </c>
      <c r="AP608" s="41" t="s">
        <v>2194</v>
      </c>
    </row>
    <row r="609" spans="1:42" ht="15" x14ac:dyDescent="0.25">
      <c r="A609" s="24"/>
      <c r="B609" s="25"/>
      <c r="C609" s="26"/>
      <c r="D609" s="27"/>
      <c r="E609" s="62" t="e">
        <f>VLOOKUP(D609,Label!$C$2:$D$1509,2,FALSE)</f>
        <v>#N/A</v>
      </c>
      <c r="F609" s="28"/>
      <c r="G609" s="28"/>
      <c r="H609" s="30"/>
      <c r="I609" s="30"/>
      <c r="J609" s="30"/>
      <c r="K609" s="30"/>
      <c r="L609" s="30"/>
      <c r="M609" s="30"/>
      <c r="N609" s="30"/>
      <c r="O609" s="30"/>
      <c r="P609" s="45"/>
      <c r="Q609" s="30"/>
      <c r="R609" s="30"/>
      <c r="S609" s="31"/>
      <c r="T609" s="31"/>
      <c r="U609" s="31"/>
      <c r="V609" s="31"/>
      <c r="W609" s="31"/>
      <c r="X609" s="31"/>
      <c r="Y609" s="31"/>
      <c r="Z609" s="31"/>
      <c r="AA609" s="9" t="str">
        <f t="shared" si="44"/>
        <v/>
      </c>
      <c r="AB609" s="9" t="b">
        <f t="shared" si="45"/>
        <v>0</v>
      </c>
      <c r="AC609" s="9" t="b">
        <f t="shared" si="46"/>
        <v>1</v>
      </c>
      <c r="AD609" s="51" t="str">
        <f t="shared" si="47"/>
        <v/>
      </c>
      <c r="AO609" s="40" t="s">
        <v>671</v>
      </c>
      <c r="AP609" s="41" t="s">
        <v>2195</v>
      </c>
    </row>
    <row r="610" spans="1:42" ht="15" x14ac:dyDescent="0.25">
      <c r="A610" s="24"/>
      <c r="B610" s="25"/>
      <c r="C610" s="26"/>
      <c r="D610" s="27"/>
      <c r="E610" s="62" t="e">
        <f>VLOOKUP(D610,Label!$C$2:$D$1509,2,FALSE)</f>
        <v>#N/A</v>
      </c>
      <c r="F610" s="28"/>
      <c r="G610" s="28"/>
      <c r="H610" s="30"/>
      <c r="I610" s="30"/>
      <c r="J610" s="30"/>
      <c r="K610" s="30"/>
      <c r="L610" s="30"/>
      <c r="M610" s="30"/>
      <c r="N610" s="30"/>
      <c r="O610" s="30"/>
      <c r="P610" s="45"/>
      <c r="Q610" s="30"/>
      <c r="R610" s="30"/>
      <c r="S610" s="31"/>
      <c r="T610" s="31"/>
      <c r="U610" s="31"/>
      <c r="V610" s="31"/>
      <c r="W610" s="31"/>
      <c r="X610" s="31"/>
      <c r="Y610" s="31"/>
      <c r="Z610" s="31"/>
      <c r="AA610" s="9" t="str">
        <f t="shared" si="44"/>
        <v/>
      </c>
      <c r="AB610" s="9" t="b">
        <f t="shared" si="45"/>
        <v>0</v>
      </c>
      <c r="AC610" s="9" t="b">
        <f t="shared" si="46"/>
        <v>1</v>
      </c>
      <c r="AD610" s="51" t="str">
        <f t="shared" si="47"/>
        <v/>
      </c>
      <c r="AO610" s="40" t="s">
        <v>672</v>
      </c>
      <c r="AP610" s="41" t="s">
        <v>2196</v>
      </c>
    </row>
    <row r="611" spans="1:42" ht="15" x14ac:dyDescent="0.25">
      <c r="A611" s="24"/>
      <c r="B611" s="25"/>
      <c r="C611" s="26"/>
      <c r="D611" s="27"/>
      <c r="E611" s="62" t="e">
        <f>VLOOKUP(D611,Label!$C$2:$D$1509,2,FALSE)</f>
        <v>#N/A</v>
      </c>
      <c r="F611" s="28"/>
      <c r="G611" s="28"/>
      <c r="H611" s="30"/>
      <c r="I611" s="30"/>
      <c r="J611" s="30"/>
      <c r="K611" s="30"/>
      <c r="L611" s="30"/>
      <c r="M611" s="30"/>
      <c r="N611" s="30"/>
      <c r="O611" s="30"/>
      <c r="P611" s="45"/>
      <c r="Q611" s="30"/>
      <c r="R611" s="30"/>
      <c r="S611" s="31"/>
      <c r="T611" s="31"/>
      <c r="U611" s="31"/>
      <c r="V611" s="31"/>
      <c r="W611" s="31"/>
      <c r="X611" s="31"/>
      <c r="Y611" s="31"/>
      <c r="Z611" s="31"/>
      <c r="AA611" s="9" t="str">
        <f t="shared" si="44"/>
        <v/>
      </c>
      <c r="AB611" s="9" t="b">
        <f t="shared" si="45"/>
        <v>0</v>
      </c>
      <c r="AC611" s="9" t="b">
        <f t="shared" si="46"/>
        <v>1</v>
      </c>
      <c r="AD611" s="51" t="str">
        <f t="shared" si="47"/>
        <v/>
      </c>
      <c r="AO611" s="40" t="s">
        <v>673</v>
      </c>
      <c r="AP611" s="41" t="s">
        <v>2197</v>
      </c>
    </row>
    <row r="612" spans="1:42" ht="15" x14ac:dyDescent="0.25">
      <c r="A612" s="24"/>
      <c r="B612" s="25"/>
      <c r="C612" s="26"/>
      <c r="D612" s="27"/>
      <c r="E612" s="62" t="e">
        <f>VLOOKUP(D612,Label!$C$2:$D$1509,2,FALSE)</f>
        <v>#N/A</v>
      </c>
      <c r="F612" s="28"/>
      <c r="G612" s="28"/>
      <c r="H612" s="30"/>
      <c r="I612" s="30"/>
      <c r="J612" s="30"/>
      <c r="K612" s="30"/>
      <c r="L612" s="30"/>
      <c r="M612" s="30"/>
      <c r="N612" s="30"/>
      <c r="O612" s="30"/>
      <c r="P612" s="45"/>
      <c r="Q612" s="30"/>
      <c r="R612" s="30"/>
      <c r="S612" s="31"/>
      <c r="T612" s="31"/>
      <c r="U612" s="31"/>
      <c r="V612" s="31"/>
      <c r="W612" s="31"/>
      <c r="X612" s="31"/>
      <c r="Y612" s="31"/>
      <c r="Z612" s="31"/>
      <c r="AA612" s="9" t="str">
        <f t="shared" si="44"/>
        <v/>
      </c>
      <c r="AB612" s="9" t="b">
        <f t="shared" si="45"/>
        <v>0</v>
      </c>
      <c r="AC612" s="9" t="b">
        <f t="shared" si="46"/>
        <v>1</v>
      </c>
      <c r="AD612" s="51" t="str">
        <f t="shared" si="47"/>
        <v/>
      </c>
      <c r="AO612" s="40" t="s">
        <v>674</v>
      </c>
      <c r="AP612" s="41" t="s">
        <v>2198</v>
      </c>
    </row>
    <row r="613" spans="1:42" ht="15" x14ac:dyDescent="0.25">
      <c r="A613" s="24"/>
      <c r="B613" s="25"/>
      <c r="C613" s="26"/>
      <c r="D613" s="27"/>
      <c r="E613" s="62" t="e">
        <f>VLOOKUP(D613,Label!$C$2:$D$1509,2,FALSE)</f>
        <v>#N/A</v>
      </c>
      <c r="F613" s="28"/>
      <c r="G613" s="28"/>
      <c r="H613" s="30"/>
      <c r="I613" s="30"/>
      <c r="J613" s="30"/>
      <c r="K613" s="30"/>
      <c r="L613" s="30"/>
      <c r="M613" s="30"/>
      <c r="N613" s="30"/>
      <c r="O613" s="30"/>
      <c r="P613" s="45"/>
      <c r="Q613" s="30"/>
      <c r="R613" s="30"/>
      <c r="S613" s="31"/>
      <c r="T613" s="31"/>
      <c r="U613" s="31"/>
      <c r="V613" s="31"/>
      <c r="W613" s="31"/>
      <c r="X613" s="31"/>
      <c r="Y613" s="31"/>
      <c r="Z613" s="31"/>
      <c r="AA613" s="9" t="str">
        <f t="shared" si="44"/>
        <v/>
      </c>
      <c r="AB613" s="9" t="b">
        <f t="shared" si="45"/>
        <v>0</v>
      </c>
      <c r="AC613" s="9" t="b">
        <f t="shared" si="46"/>
        <v>1</v>
      </c>
      <c r="AD613" s="51" t="str">
        <f t="shared" si="47"/>
        <v/>
      </c>
      <c r="AO613" s="40" t="s">
        <v>675</v>
      </c>
      <c r="AP613" s="41" t="s">
        <v>2199</v>
      </c>
    </row>
    <row r="614" spans="1:42" ht="15" x14ac:dyDescent="0.25">
      <c r="A614" s="24"/>
      <c r="B614" s="25"/>
      <c r="C614" s="26"/>
      <c r="D614" s="27"/>
      <c r="E614" s="62" t="e">
        <f>VLOOKUP(D614,Label!$C$2:$D$1509,2,FALSE)</f>
        <v>#N/A</v>
      </c>
      <c r="F614" s="28"/>
      <c r="G614" s="28"/>
      <c r="H614" s="30"/>
      <c r="I614" s="30"/>
      <c r="J614" s="30"/>
      <c r="K614" s="30"/>
      <c r="L614" s="30"/>
      <c r="M614" s="30"/>
      <c r="N614" s="30"/>
      <c r="O614" s="30"/>
      <c r="P614" s="45"/>
      <c r="Q614" s="30"/>
      <c r="R614" s="30"/>
      <c r="S614" s="31"/>
      <c r="T614" s="31"/>
      <c r="U614" s="31"/>
      <c r="V614" s="31"/>
      <c r="W614" s="31"/>
      <c r="X614" s="31"/>
      <c r="Y614" s="31"/>
      <c r="Z614" s="31"/>
      <c r="AA614" s="9" t="str">
        <f t="shared" si="44"/>
        <v/>
      </c>
      <c r="AB614" s="9" t="b">
        <f t="shared" si="45"/>
        <v>0</v>
      </c>
      <c r="AC614" s="9" t="b">
        <f t="shared" si="46"/>
        <v>1</v>
      </c>
      <c r="AD614" s="51" t="str">
        <f t="shared" si="47"/>
        <v/>
      </c>
      <c r="AO614" s="40" t="s">
        <v>676</v>
      </c>
      <c r="AP614" s="41" t="s">
        <v>2200</v>
      </c>
    </row>
    <row r="615" spans="1:42" ht="15" x14ac:dyDescent="0.25">
      <c r="A615" s="24"/>
      <c r="B615" s="25"/>
      <c r="C615" s="26"/>
      <c r="D615" s="27"/>
      <c r="E615" s="62" t="e">
        <f>VLOOKUP(D615,Label!$C$2:$D$1509,2,FALSE)</f>
        <v>#N/A</v>
      </c>
      <c r="F615" s="28"/>
      <c r="G615" s="28"/>
      <c r="H615" s="30"/>
      <c r="I615" s="30"/>
      <c r="J615" s="30"/>
      <c r="K615" s="30"/>
      <c r="L615" s="30"/>
      <c r="M615" s="30"/>
      <c r="N615" s="30"/>
      <c r="O615" s="30"/>
      <c r="P615" s="45"/>
      <c r="Q615" s="30"/>
      <c r="R615" s="30"/>
      <c r="S615" s="31"/>
      <c r="T615" s="31"/>
      <c r="U615" s="31"/>
      <c r="V615" s="31"/>
      <c r="W615" s="31"/>
      <c r="X615" s="31"/>
      <c r="Y615" s="31"/>
      <c r="Z615" s="31"/>
      <c r="AA615" s="9" t="str">
        <f t="shared" si="44"/>
        <v/>
      </c>
      <c r="AB615" s="9" t="b">
        <f t="shared" si="45"/>
        <v>0</v>
      </c>
      <c r="AC615" s="9" t="b">
        <f t="shared" si="46"/>
        <v>1</v>
      </c>
      <c r="AD615" s="51" t="str">
        <f t="shared" si="47"/>
        <v/>
      </c>
      <c r="AO615" s="40" t="s">
        <v>677</v>
      </c>
      <c r="AP615" s="41" t="s">
        <v>2201</v>
      </c>
    </row>
    <row r="616" spans="1:42" ht="15" x14ac:dyDescent="0.25">
      <c r="A616" s="24"/>
      <c r="B616" s="25"/>
      <c r="C616" s="26"/>
      <c r="D616" s="27"/>
      <c r="E616" s="62" t="e">
        <f>VLOOKUP(D616,Label!$C$2:$D$1509,2,FALSE)</f>
        <v>#N/A</v>
      </c>
      <c r="F616" s="28"/>
      <c r="G616" s="28"/>
      <c r="H616" s="30"/>
      <c r="I616" s="30"/>
      <c r="J616" s="30"/>
      <c r="K616" s="30"/>
      <c r="L616" s="30"/>
      <c r="M616" s="30"/>
      <c r="N616" s="30"/>
      <c r="O616" s="30"/>
      <c r="P616" s="45"/>
      <c r="Q616" s="30"/>
      <c r="R616" s="30"/>
      <c r="S616" s="31"/>
      <c r="T616" s="31"/>
      <c r="U616" s="31"/>
      <c r="V616" s="31"/>
      <c r="W616" s="31"/>
      <c r="X616" s="31"/>
      <c r="Y616" s="31"/>
      <c r="Z616" s="31"/>
      <c r="AA616" s="9" t="str">
        <f t="shared" si="44"/>
        <v/>
      </c>
      <c r="AB616" s="9" t="b">
        <f t="shared" si="45"/>
        <v>0</v>
      </c>
      <c r="AC616" s="9" t="b">
        <f t="shared" si="46"/>
        <v>1</v>
      </c>
      <c r="AD616" s="51" t="str">
        <f t="shared" si="47"/>
        <v/>
      </c>
      <c r="AO616" s="40" t="s">
        <v>678</v>
      </c>
      <c r="AP616" s="41" t="s">
        <v>2202</v>
      </c>
    </row>
    <row r="617" spans="1:42" ht="15" x14ac:dyDescent="0.25">
      <c r="A617" s="24"/>
      <c r="B617" s="25"/>
      <c r="C617" s="26"/>
      <c r="D617" s="27"/>
      <c r="E617" s="62" t="e">
        <f>VLOOKUP(D617,Label!$C$2:$D$1509,2,FALSE)</f>
        <v>#N/A</v>
      </c>
      <c r="F617" s="28"/>
      <c r="G617" s="28"/>
      <c r="H617" s="30"/>
      <c r="I617" s="30"/>
      <c r="J617" s="30"/>
      <c r="K617" s="30"/>
      <c r="L617" s="30"/>
      <c r="M617" s="30"/>
      <c r="N617" s="30"/>
      <c r="O617" s="30"/>
      <c r="P617" s="45"/>
      <c r="Q617" s="30"/>
      <c r="R617" s="30"/>
      <c r="S617" s="31"/>
      <c r="T617" s="31"/>
      <c r="U617" s="31"/>
      <c r="V617" s="31"/>
      <c r="W617" s="31"/>
      <c r="X617" s="31"/>
      <c r="Y617" s="31"/>
      <c r="Z617" s="31"/>
      <c r="AA617" s="9" t="str">
        <f t="shared" si="44"/>
        <v/>
      </c>
      <c r="AB617" s="9" t="b">
        <f t="shared" si="45"/>
        <v>0</v>
      </c>
      <c r="AC617" s="9" t="b">
        <f t="shared" si="46"/>
        <v>1</v>
      </c>
      <c r="AD617" s="51" t="str">
        <f t="shared" si="47"/>
        <v/>
      </c>
      <c r="AO617" s="40" t="s">
        <v>679</v>
      </c>
      <c r="AP617" s="41" t="s">
        <v>2203</v>
      </c>
    </row>
    <row r="618" spans="1:42" ht="15" x14ac:dyDescent="0.25">
      <c r="A618" s="24"/>
      <c r="B618" s="25"/>
      <c r="C618" s="26"/>
      <c r="D618" s="27"/>
      <c r="E618" s="62" t="e">
        <f>VLOOKUP(D618,Label!$C$2:$D$1509,2,FALSE)</f>
        <v>#N/A</v>
      </c>
      <c r="F618" s="28"/>
      <c r="G618" s="28"/>
      <c r="H618" s="30"/>
      <c r="I618" s="30"/>
      <c r="J618" s="30"/>
      <c r="K618" s="30"/>
      <c r="L618" s="30"/>
      <c r="M618" s="30"/>
      <c r="N618" s="30"/>
      <c r="O618" s="30"/>
      <c r="P618" s="45"/>
      <c r="Q618" s="30"/>
      <c r="R618" s="30"/>
      <c r="S618" s="31"/>
      <c r="T618" s="31"/>
      <c r="U618" s="31"/>
      <c r="V618" s="31"/>
      <c r="W618" s="31"/>
      <c r="X618" s="31"/>
      <c r="Y618" s="31"/>
      <c r="Z618" s="31"/>
      <c r="AA618" s="9" t="str">
        <f t="shared" si="44"/>
        <v/>
      </c>
      <c r="AB618" s="9" t="b">
        <f t="shared" si="45"/>
        <v>0</v>
      </c>
      <c r="AC618" s="9" t="b">
        <f t="shared" si="46"/>
        <v>1</v>
      </c>
      <c r="AD618" s="51" t="str">
        <f t="shared" si="47"/>
        <v/>
      </c>
      <c r="AO618" s="40" t="s">
        <v>680</v>
      </c>
      <c r="AP618" s="41" t="s">
        <v>2204</v>
      </c>
    </row>
    <row r="619" spans="1:42" ht="15" x14ac:dyDescent="0.25">
      <c r="A619" s="24"/>
      <c r="B619" s="25"/>
      <c r="C619" s="26"/>
      <c r="D619" s="27"/>
      <c r="E619" s="62" t="e">
        <f>VLOOKUP(D619,Label!$C$2:$D$1509,2,FALSE)</f>
        <v>#N/A</v>
      </c>
      <c r="F619" s="28"/>
      <c r="G619" s="28"/>
      <c r="H619" s="30"/>
      <c r="I619" s="30"/>
      <c r="J619" s="30"/>
      <c r="K619" s="30"/>
      <c r="L619" s="30"/>
      <c r="M619" s="30"/>
      <c r="N619" s="30"/>
      <c r="O619" s="30"/>
      <c r="P619" s="45"/>
      <c r="Q619" s="30"/>
      <c r="R619" s="30"/>
      <c r="S619" s="31"/>
      <c r="T619" s="31"/>
      <c r="U619" s="31"/>
      <c r="V619" s="31"/>
      <c r="W619" s="31"/>
      <c r="X619" s="31"/>
      <c r="Y619" s="31"/>
      <c r="Z619" s="31"/>
      <c r="AA619" s="9" t="str">
        <f t="shared" si="44"/>
        <v/>
      </c>
      <c r="AB619" s="9" t="b">
        <f t="shared" si="45"/>
        <v>0</v>
      </c>
      <c r="AC619" s="9" t="b">
        <f t="shared" si="46"/>
        <v>1</v>
      </c>
      <c r="AD619" s="51" t="str">
        <f t="shared" si="47"/>
        <v/>
      </c>
      <c r="AO619" s="40" t="s">
        <v>681</v>
      </c>
      <c r="AP619" s="41" t="s">
        <v>2205</v>
      </c>
    </row>
    <row r="620" spans="1:42" ht="15" x14ac:dyDescent="0.25">
      <c r="A620" s="24"/>
      <c r="B620" s="25"/>
      <c r="C620" s="26"/>
      <c r="D620" s="27"/>
      <c r="E620" s="62" t="e">
        <f>VLOOKUP(D620,Label!$C$2:$D$1509,2,FALSE)</f>
        <v>#N/A</v>
      </c>
      <c r="F620" s="28"/>
      <c r="G620" s="28"/>
      <c r="H620" s="30"/>
      <c r="I620" s="30"/>
      <c r="J620" s="30"/>
      <c r="K620" s="30"/>
      <c r="L620" s="30"/>
      <c r="M620" s="30"/>
      <c r="N620" s="30"/>
      <c r="O620" s="30"/>
      <c r="P620" s="45"/>
      <c r="Q620" s="30"/>
      <c r="R620" s="30"/>
      <c r="S620" s="31"/>
      <c r="T620" s="31"/>
      <c r="U620" s="31"/>
      <c r="V620" s="31"/>
      <c r="W620" s="31"/>
      <c r="X620" s="31"/>
      <c r="Y620" s="31"/>
      <c r="Z620" s="31"/>
      <c r="AA620" s="9" t="str">
        <f t="shared" si="44"/>
        <v/>
      </c>
      <c r="AB620" s="9" t="b">
        <f t="shared" si="45"/>
        <v>0</v>
      </c>
      <c r="AC620" s="9" t="b">
        <f t="shared" si="46"/>
        <v>1</v>
      </c>
      <c r="AD620" s="51" t="str">
        <f t="shared" si="47"/>
        <v/>
      </c>
      <c r="AO620" s="40" t="s">
        <v>682</v>
      </c>
      <c r="AP620" s="41" t="s">
        <v>2206</v>
      </c>
    </row>
    <row r="621" spans="1:42" ht="15" x14ac:dyDescent="0.25">
      <c r="A621" s="24"/>
      <c r="B621" s="25"/>
      <c r="C621" s="26"/>
      <c r="D621" s="27"/>
      <c r="E621" s="62" t="e">
        <f>VLOOKUP(D621,Label!$C$2:$D$1509,2,FALSE)</f>
        <v>#N/A</v>
      </c>
      <c r="F621" s="28"/>
      <c r="G621" s="28"/>
      <c r="H621" s="30"/>
      <c r="I621" s="30"/>
      <c r="J621" s="30"/>
      <c r="K621" s="30"/>
      <c r="L621" s="30"/>
      <c r="M621" s="30"/>
      <c r="N621" s="30"/>
      <c r="O621" s="30"/>
      <c r="P621" s="45"/>
      <c r="Q621" s="30"/>
      <c r="R621" s="30"/>
      <c r="S621" s="31"/>
      <c r="T621" s="31"/>
      <c r="U621" s="31"/>
      <c r="V621" s="31"/>
      <c r="W621" s="31"/>
      <c r="X621" s="31"/>
      <c r="Y621" s="31"/>
      <c r="Z621" s="31"/>
      <c r="AA621" s="9" t="str">
        <f t="shared" si="44"/>
        <v/>
      </c>
      <c r="AB621" s="9" t="b">
        <f t="shared" si="45"/>
        <v>0</v>
      </c>
      <c r="AC621" s="9" t="b">
        <f t="shared" si="46"/>
        <v>1</v>
      </c>
      <c r="AD621" s="51" t="str">
        <f t="shared" si="47"/>
        <v/>
      </c>
      <c r="AO621" s="40" t="s">
        <v>683</v>
      </c>
      <c r="AP621" s="41" t="s">
        <v>2207</v>
      </c>
    </row>
    <row r="622" spans="1:42" ht="15" x14ac:dyDescent="0.25">
      <c r="A622" s="24"/>
      <c r="B622" s="25"/>
      <c r="C622" s="26"/>
      <c r="D622" s="27"/>
      <c r="E622" s="62" t="e">
        <f>VLOOKUP(D622,Label!$C$2:$D$1509,2,FALSE)</f>
        <v>#N/A</v>
      </c>
      <c r="F622" s="28"/>
      <c r="G622" s="28"/>
      <c r="H622" s="30"/>
      <c r="I622" s="30"/>
      <c r="J622" s="30"/>
      <c r="K622" s="30"/>
      <c r="L622" s="30"/>
      <c r="M622" s="30"/>
      <c r="N622" s="30"/>
      <c r="O622" s="30"/>
      <c r="P622" s="45"/>
      <c r="Q622" s="30"/>
      <c r="R622" s="30"/>
      <c r="S622" s="31"/>
      <c r="T622" s="31"/>
      <c r="U622" s="31"/>
      <c r="V622" s="31"/>
      <c r="W622" s="31"/>
      <c r="X622" s="31"/>
      <c r="Y622" s="31"/>
      <c r="Z622" s="31"/>
      <c r="AA622" s="9" t="str">
        <f t="shared" si="44"/>
        <v/>
      </c>
      <c r="AB622" s="9" t="b">
        <f t="shared" si="45"/>
        <v>0</v>
      </c>
      <c r="AC622" s="9" t="b">
        <f t="shared" si="46"/>
        <v>1</v>
      </c>
      <c r="AD622" s="51" t="str">
        <f t="shared" si="47"/>
        <v/>
      </c>
      <c r="AO622" s="40" t="s">
        <v>684</v>
      </c>
      <c r="AP622" s="41" t="s">
        <v>2208</v>
      </c>
    </row>
    <row r="623" spans="1:42" ht="15" x14ac:dyDescent="0.25">
      <c r="A623" s="24"/>
      <c r="B623" s="25"/>
      <c r="C623" s="26"/>
      <c r="D623" s="27"/>
      <c r="E623" s="62" t="e">
        <f>VLOOKUP(D623,Label!$C$2:$D$1509,2,FALSE)</f>
        <v>#N/A</v>
      </c>
      <c r="F623" s="28"/>
      <c r="G623" s="28"/>
      <c r="H623" s="30"/>
      <c r="I623" s="30"/>
      <c r="J623" s="30"/>
      <c r="K623" s="30"/>
      <c r="L623" s="30"/>
      <c r="M623" s="30"/>
      <c r="N623" s="30"/>
      <c r="O623" s="30"/>
      <c r="P623" s="45"/>
      <c r="Q623" s="30"/>
      <c r="R623" s="30"/>
      <c r="S623" s="31"/>
      <c r="T623" s="31"/>
      <c r="U623" s="31"/>
      <c r="V623" s="31"/>
      <c r="W623" s="31"/>
      <c r="X623" s="31"/>
      <c r="Y623" s="31"/>
      <c r="Z623" s="31"/>
      <c r="AA623" s="9" t="str">
        <f t="shared" si="44"/>
        <v/>
      </c>
      <c r="AB623" s="9" t="b">
        <f t="shared" si="45"/>
        <v>0</v>
      </c>
      <c r="AC623" s="9" t="b">
        <f t="shared" si="46"/>
        <v>1</v>
      </c>
      <c r="AD623" s="51" t="str">
        <f t="shared" si="47"/>
        <v/>
      </c>
      <c r="AO623" s="40" t="s">
        <v>685</v>
      </c>
      <c r="AP623" s="41" t="s">
        <v>2209</v>
      </c>
    </row>
    <row r="624" spans="1:42" ht="15" x14ac:dyDescent="0.25">
      <c r="A624" s="24"/>
      <c r="B624" s="25"/>
      <c r="C624" s="26"/>
      <c r="D624" s="27"/>
      <c r="E624" s="62" t="e">
        <f>VLOOKUP(D624,Label!$C$2:$D$1509,2,FALSE)</f>
        <v>#N/A</v>
      </c>
      <c r="F624" s="28"/>
      <c r="G624" s="28"/>
      <c r="H624" s="30"/>
      <c r="I624" s="30"/>
      <c r="J624" s="30"/>
      <c r="K624" s="30"/>
      <c r="L624" s="30"/>
      <c r="M624" s="30"/>
      <c r="N624" s="30"/>
      <c r="O624" s="30"/>
      <c r="P624" s="45"/>
      <c r="Q624" s="30"/>
      <c r="R624" s="30"/>
      <c r="S624" s="31"/>
      <c r="T624" s="31"/>
      <c r="U624" s="31"/>
      <c r="V624" s="31"/>
      <c r="W624" s="31"/>
      <c r="X624" s="31"/>
      <c r="Y624" s="31"/>
      <c r="Z624" s="31"/>
      <c r="AA624" s="9" t="str">
        <f t="shared" si="44"/>
        <v/>
      </c>
      <c r="AB624" s="9" t="b">
        <f t="shared" si="45"/>
        <v>0</v>
      </c>
      <c r="AC624" s="9" t="b">
        <f t="shared" si="46"/>
        <v>1</v>
      </c>
      <c r="AD624" s="51" t="str">
        <f t="shared" si="47"/>
        <v/>
      </c>
      <c r="AO624" s="40" t="s">
        <v>686</v>
      </c>
      <c r="AP624" s="41" t="s">
        <v>2210</v>
      </c>
    </row>
    <row r="625" spans="1:42" ht="15" x14ac:dyDescent="0.25">
      <c r="A625" s="24"/>
      <c r="B625" s="25"/>
      <c r="C625" s="26"/>
      <c r="D625" s="27"/>
      <c r="E625" s="62" t="e">
        <f>VLOOKUP(D625,Label!$C$2:$D$1509,2,FALSE)</f>
        <v>#N/A</v>
      </c>
      <c r="F625" s="28"/>
      <c r="G625" s="28"/>
      <c r="H625" s="30"/>
      <c r="I625" s="30"/>
      <c r="J625" s="30"/>
      <c r="K625" s="30"/>
      <c r="L625" s="30"/>
      <c r="M625" s="30"/>
      <c r="N625" s="30"/>
      <c r="O625" s="30"/>
      <c r="P625" s="45"/>
      <c r="Q625" s="30"/>
      <c r="R625" s="30"/>
      <c r="S625" s="31"/>
      <c r="T625" s="31"/>
      <c r="U625" s="31"/>
      <c r="V625" s="31"/>
      <c r="W625" s="31"/>
      <c r="X625" s="31"/>
      <c r="Y625" s="31"/>
      <c r="Z625" s="31"/>
      <c r="AA625" s="9" t="str">
        <f t="shared" si="44"/>
        <v/>
      </c>
      <c r="AB625" s="9" t="b">
        <f t="shared" si="45"/>
        <v>0</v>
      </c>
      <c r="AC625" s="9" t="b">
        <f t="shared" si="46"/>
        <v>1</v>
      </c>
      <c r="AD625" s="51" t="str">
        <f t="shared" si="47"/>
        <v/>
      </c>
      <c r="AO625" s="40" t="s">
        <v>687</v>
      </c>
      <c r="AP625" s="41" t="s">
        <v>2211</v>
      </c>
    </row>
    <row r="626" spans="1:42" ht="15" x14ac:dyDescent="0.25">
      <c r="A626" s="24"/>
      <c r="B626" s="25"/>
      <c r="C626" s="26"/>
      <c r="D626" s="27"/>
      <c r="E626" s="62" t="e">
        <f>VLOOKUP(D626,Label!$C$2:$D$1509,2,FALSE)</f>
        <v>#N/A</v>
      </c>
      <c r="F626" s="28"/>
      <c r="G626" s="28"/>
      <c r="H626" s="30"/>
      <c r="I626" s="30"/>
      <c r="J626" s="30"/>
      <c r="K626" s="30"/>
      <c r="L626" s="30"/>
      <c r="M626" s="30"/>
      <c r="N626" s="30"/>
      <c r="O626" s="30"/>
      <c r="P626" s="45"/>
      <c r="Q626" s="30"/>
      <c r="R626" s="30"/>
      <c r="S626" s="31"/>
      <c r="T626" s="31"/>
      <c r="U626" s="31"/>
      <c r="V626" s="31"/>
      <c r="W626" s="31"/>
      <c r="X626" s="31"/>
      <c r="Y626" s="31"/>
      <c r="Z626" s="31"/>
      <c r="AA626" s="9" t="str">
        <f t="shared" si="44"/>
        <v/>
      </c>
      <c r="AB626" s="9" t="b">
        <f t="shared" si="45"/>
        <v>0</v>
      </c>
      <c r="AC626" s="9" t="b">
        <f t="shared" si="46"/>
        <v>1</v>
      </c>
      <c r="AD626" s="51" t="str">
        <f t="shared" si="47"/>
        <v/>
      </c>
      <c r="AO626" s="40" t="s">
        <v>688</v>
      </c>
      <c r="AP626" s="41" t="s">
        <v>2212</v>
      </c>
    </row>
    <row r="627" spans="1:42" ht="15" x14ac:dyDescent="0.25">
      <c r="A627" s="24"/>
      <c r="B627" s="25"/>
      <c r="C627" s="26"/>
      <c r="D627" s="27"/>
      <c r="E627" s="62" t="e">
        <f>VLOOKUP(D627,Label!$C$2:$D$1509,2,FALSE)</f>
        <v>#N/A</v>
      </c>
      <c r="F627" s="28"/>
      <c r="G627" s="28"/>
      <c r="H627" s="30"/>
      <c r="I627" s="30"/>
      <c r="J627" s="30"/>
      <c r="K627" s="30"/>
      <c r="L627" s="30"/>
      <c r="M627" s="30"/>
      <c r="N627" s="30"/>
      <c r="O627" s="30"/>
      <c r="P627" s="45"/>
      <c r="Q627" s="30"/>
      <c r="R627" s="30"/>
      <c r="S627" s="31"/>
      <c r="T627" s="31"/>
      <c r="U627" s="31"/>
      <c r="V627" s="31"/>
      <c r="W627" s="31"/>
      <c r="X627" s="31"/>
      <c r="Y627" s="31"/>
      <c r="Z627" s="31"/>
      <c r="AA627" s="9" t="str">
        <f t="shared" si="44"/>
        <v/>
      </c>
      <c r="AB627" s="9" t="b">
        <f t="shared" si="45"/>
        <v>0</v>
      </c>
      <c r="AC627" s="9" t="b">
        <f t="shared" si="46"/>
        <v>1</v>
      </c>
      <c r="AD627" s="51" t="str">
        <f t="shared" si="47"/>
        <v/>
      </c>
      <c r="AO627" s="40" t="s">
        <v>689</v>
      </c>
      <c r="AP627" s="41" t="s">
        <v>2213</v>
      </c>
    </row>
    <row r="628" spans="1:42" ht="15" x14ac:dyDescent="0.25">
      <c r="A628" s="24"/>
      <c r="B628" s="25"/>
      <c r="C628" s="26"/>
      <c r="D628" s="27"/>
      <c r="E628" s="62" t="e">
        <f>VLOOKUP(D628,Label!$C$2:$D$1509,2,FALSE)</f>
        <v>#N/A</v>
      </c>
      <c r="F628" s="28"/>
      <c r="G628" s="28"/>
      <c r="H628" s="30"/>
      <c r="I628" s="30"/>
      <c r="J628" s="30"/>
      <c r="K628" s="30"/>
      <c r="L628" s="30"/>
      <c r="M628" s="30"/>
      <c r="N628" s="30"/>
      <c r="O628" s="30"/>
      <c r="P628" s="45"/>
      <c r="Q628" s="30"/>
      <c r="R628" s="30"/>
      <c r="S628" s="31"/>
      <c r="T628" s="31"/>
      <c r="U628" s="31"/>
      <c r="V628" s="31"/>
      <c r="W628" s="31"/>
      <c r="X628" s="31"/>
      <c r="Y628" s="31"/>
      <c r="Z628" s="31"/>
      <c r="AA628" s="9" t="str">
        <f t="shared" si="44"/>
        <v/>
      </c>
      <c r="AB628" s="9" t="b">
        <f t="shared" si="45"/>
        <v>0</v>
      </c>
      <c r="AC628" s="9" t="b">
        <f t="shared" si="46"/>
        <v>1</v>
      </c>
      <c r="AD628" s="51" t="str">
        <f t="shared" si="47"/>
        <v/>
      </c>
      <c r="AO628" s="40" t="s">
        <v>690</v>
      </c>
      <c r="AP628" s="41" t="s">
        <v>2214</v>
      </c>
    </row>
    <row r="629" spans="1:42" ht="15" x14ac:dyDescent="0.25">
      <c r="A629" s="24"/>
      <c r="B629" s="25"/>
      <c r="C629" s="26"/>
      <c r="D629" s="27"/>
      <c r="E629" s="62" t="e">
        <f>VLOOKUP(D629,Label!$C$2:$D$1509,2,FALSE)</f>
        <v>#N/A</v>
      </c>
      <c r="F629" s="28"/>
      <c r="G629" s="28"/>
      <c r="H629" s="30"/>
      <c r="I629" s="30"/>
      <c r="J629" s="30"/>
      <c r="K629" s="30"/>
      <c r="L629" s="30"/>
      <c r="M629" s="30"/>
      <c r="N629" s="30"/>
      <c r="O629" s="30"/>
      <c r="P629" s="45"/>
      <c r="Q629" s="30"/>
      <c r="R629" s="30"/>
      <c r="S629" s="31"/>
      <c r="T629" s="31"/>
      <c r="U629" s="31"/>
      <c r="V629" s="31"/>
      <c r="W629" s="31"/>
      <c r="X629" s="31"/>
      <c r="Y629" s="31"/>
      <c r="Z629" s="31"/>
      <c r="AA629" s="9" t="str">
        <f t="shared" si="44"/>
        <v/>
      </c>
      <c r="AB629" s="9" t="b">
        <f t="shared" si="45"/>
        <v>0</v>
      </c>
      <c r="AC629" s="9" t="b">
        <f t="shared" si="46"/>
        <v>1</v>
      </c>
      <c r="AD629" s="51" t="str">
        <f t="shared" si="47"/>
        <v/>
      </c>
      <c r="AO629" s="40" t="s">
        <v>70</v>
      </c>
      <c r="AP629" s="41" t="s">
        <v>2215</v>
      </c>
    </row>
    <row r="630" spans="1:42" ht="15" x14ac:dyDescent="0.25">
      <c r="A630" s="24"/>
      <c r="B630" s="25"/>
      <c r="C630" s="26"/>
      <c r="D630" s="27"/>
      <c r="E630" s="62" t="e">
        <f>VLOOKUP(D630,Label!$C$2:$D$1509,2,FALSE)</f>
        <v>#N/A</v>
      </c>
      <c r="F630" s="28"/>
      <c r="G630" s="28"/>
      <c r="H630" s="30"/>
      <c r="I630" s="30"/>
      <c r="J630" s="30"/>
      <c r="K630" s="30"/>
      <c r="L630" s="30"/>
      <c r="M630" s="30"/>
      <c r="N630" s="30"/>
      <c r="O630" s="30"/>
      <c r="P630" s="45"/>
      <c r="Q630" s="30"/>
      <c r="R630" s="30"/>
      <c r="S630" s="31"/>
      <c r="T630" s="31"/>
      <c r="U630" s="31"/>
      <c r="V630" s="31"/>
      <c r="W630" s="31"/>
      <c r="X630" s="31"/>
      <c r="Y630" s="31"/>
      <c r="Z630" s="31"/>
      <c r="AA630" s="9" t="str">
        <f t="shared" si="44"/>
        <v/>
      </c>
      <c r="AB630" s="9" t="b">
        <f t="shared" si="45"/>
        <v>0</v>
      </c>
      <c r="AC630" s="9" t="b">
        <f t="shared" si="46"/>
        <v>1</v>
      </c>
      <c r="AD630" s="51" t="str">
        <f t="shared" si="47"/>
        <v/>
      </c>
      <c r="AO630" s="40" t="s">
        <v>691</v>
      </c>
      <c r="AP630" s="41" t="s">
        <v>2216</v>
      </c>
    </row>
    <row r="631" spans="1:42" ht="15" x14ac:dyDescent="0.25">
      <c r="A631" s="24"/>
      <c r="B631" s="25"/>
      <c r="C631" s="26"/>
      <c r="D631" s="27"/>
      <c r="E631" s="62" t="e">
        <f>VLOOKUP(D631,Label!$C$2:$D$1509,2,FALSE)</f>
        <v>#N/A</v>
      </c>
      <c r="F631" s="28"/>
      <c r="G631" s="28"/>
      <c r="H631" s="30"/>
      <c r="I631" s="30"/>
      <c r="J631" s="30"/>
      <c r="K631" s="30"/>
      <c r="L631" s="30"/>
      <c r="M631" s="30"/>
      <c r="N631" s="30"/>
      <c r="O631" s="30"/>
      <c r="P631" s="45"/>
      <c r="Q631" s="30"/>
      <c r="R631" s="30"/>
      <c r="S631" s="31"/>
      <c r="T631" s="31"/>
      <c r="U631" s="31"/>
      <c r="V631" s="31"/>
      <c r="W631" s="31"/>
      <c r="X631" s="31"/>
      <c r="Y631" s="31"/>
      <c r="Z631" s="31"/>
      <c r="AA631" s="9" t="str">
        <f t="shared" si="44"/>
        <v/>
      </c>
      <c r="AB631" s="9" t="b">
        <f t="shared" si="45"/>
        <v>0</v>
      </c>
      <c r="AC631" s="9" t="b">
        <f t="shared" si="46"/>
        <v>1</v>
      </c>
      <c r="AD631" s="51" t="str">
        <f t="shared" si="47"/>
        <v/>
      </c>
      <c r="AO631" s="40" t="s">
        <v>692</v>
      </c>
      <c r="AP631" s="41" t="s">
        <v>2217</v>
      </c>
    </row>
    <row r="632" spans="1:42" ht="15" x14ac:dyDescent="0.25">
      <c r="A632" s="24"/>
      <c r="B632" s="25"/>
      <c r="C632" s="26"/>
      <c r="D632" s="27"/>
      <c r="E632" s="62" t="e">
        <f>VLOOKUP(D632,Label!$C$2:$D$1509,2,FALSE)</f>
        <v>#N/A</v>
      </c>
      <c r="F632" s="28"/>
      <c r="G632" s="28"/>
      <c r="H632" s="30"/>
      <c r="I632" s="30"/>
      <c r="J632" s="30"/>
      <c r="K632" s="30"/>
      <c r="L632" s="30"/>
      <c r="M632" s="30"/>
      <c r="N632" s="30"/>
      <c r="O632" s="30"/>
      <c r="P632" s="45"/>
      <c r="Q632" s="30"/>
      <c r="R632" s="30"/>
      <c r="S632" s="31"/>
      <c r="T632" s="31"/>
      <c r="U632" s="31"/>
      <c r="V632" s="31"/>
      <c r="W632" s="31"/>
      <c r="X632" s="31"/>
      <c r="Y632" s="31"/>
      <c r="Z632" s="31"/>
      <c r="AA632" s="9" t="str">
        <f t="shared" si="44"/>
        <v/>
      </c>
      <c r="AB632" s="9" t="b">
        <f t="shared" si="45"/>
        <v>0</v>
      </c>
      <c r="AC632" s="9" t="b">
        <f t="shared" si="46"/>
        <v>1</v>
      </c>
      <c r="AD632" s="51" t="str">
        <f t="shared" si="47"/>
        <v/>
      </c>
      <c r="AO632" s="40" t="s">
        <v>693</v>
      </c>
      <c r="AP632" s="41" t="s">
        <v>2218</v>
      </c>
    </row>
    <row r="633" spans="1:42" ht="15" x14ac:dyDescent="0.25">
      <c r="A633" s="24"/>
      <c r="B633" s="25"/>
      <c r="C633" s="26"/>
      <c r="D633" s="27"/>
      <c r="E633" s="62" t="e">
        <f>VLOOKUP(D633,Label!$C$2:$D$1509,2,FALSE)</f>
        <v>#N/A</v>
      </c>
      <c r="F633" s="28"/>
      <c r="G633" s="28"/>
      <c r="H633" s="30"/>
      <c r="I633" s="30"/>
      <c r="J633" s="30"/>
      <c r="K633" s="30"/>
      <c r="L633" s="30"/>
      <c r="M633" s="30"/>
      <c r="N633" s="30"/>
      <c r="O633" s="30"/>
      <c r="P633" s="45"/>
      <c r="Q633" s="30"/>
      <c r="R633" s="30"/>
      <c r="S633" s="31"/>
      <c r="T633" s="31"/>
      <c r="U633" s="31"/>
      <c r="V633" s="31"/>
      <c r="W633" s="31"/>
      <c r="X633" s="31"/>
      <c r="Y633" s="31"/>
      <c r="Z633" s="31"/>
      <c r="AA633" s="9" t="str">
        <f t="shared" si="44"/>
        <v/>
      </c>
      <c r="AB633" s="9" t="b">
        <f t="shared" si="45"/>
        <v>0</v>
      </c>
      <c r="AC633" s="9" t="b">
        <f t="shared" si="46"/>
        <v>1</v>
      </c>
      <c r="AD633" s="51" t="str">
        <f t="shared" si="47"/>
        <v/>
      </c>
      <c r="AO633" s="40" t="s">
        <v>694</v>
      </c>
      <c r="AP633" s="41" t="s">
        <v>2219</v>
      </c>
    </row>
    <row r="634" spans="1:42" ht="15" x14ac:dyDescent="0.25">
      <c r="A634" s="24"/>
      <c r="B634" s="25"/>
      <c r="C634" s="26"/>
      <c r="D634" s="27"/>
      <c r="E634" s="62" t="e">
        <f>VLOOKUP(D634,Label!$C$2:$D$1509,2,FALSE)</f>
        <v>#N/A</v>
      </c>
      <c r="F634" s="28"/>
      <c r="G634" s="28"/>
      <c r="H634" s="30"/>
      <c r="I634" s="30"/>
      <c r="J634" s="30"/>
      <c r="K634" s="30"/>
      <c r="L634" s="30"/>
      <c r="M634" s="30"/>
      <c r="N634" s="30"/>
      <c r="O634" s="30"/>
      <c r="P634" s="45"/>
      <c r="Q634" s="30"/>
      <c r="R634" s="30"/>
      <c r="S634" s="31"/>
      <c r="T634" s="31"/>
      <c r="U634" s="31"/>
      <c r="V634" s="31"/>
      <c r="W634" s="31"/>
      <c r="X634" s="31"/>
      <c r="Y634" s="31"/>
      <c r="Z634" s="31"/>
      <c r="AA634" s="9" t="str">
        <f t="shared" si="44"/>
        <v/>
      </c>
      <c r="AB634" s="9" t="b">
        <f t="shared" si="45"/>
        <v>0</v>
      </c>
      <c r="AC634" s="9" t="b">
        <f t="shared" si="46"/>
        <v>1</v>
      </c>
      <c r="AD634" s="51" t="str">
        <f t="shared" si="47"/>
        <v/>
      </c>
      <c r="AO634" s="40" t="s">
        <v>695</v>
      </c>
      <c r="AP634" s="41" t="s">
        <v>2220</v>
      </c>
    </row>
    <row r="635" spans="1:42" ht="15" x14ac:dyDescent="0.25">
      <c r="A635" s="24"/>
      <c r="B635" s="25"/>
      <c r="C635" s="26"/>
      <c r="D635" s="27"/>
      <c r="E635" s="62" t="e">
        <f>VLOOKUP(D635,Label!$C$2:$D$1509,2,FALSE)</f>
        <v>#N/A</v>
      </c>
      <c r="F635" s="28"/>
      <c r="G635" s="28"/>
      <c r="H635" s="30"/>
      <c r="I635" s="30"/>
      <c r="J635" s="30"/>
      <c r="K635" s="30"/>
      <c r="L635" s="30"/>
      <c r="M635" s="30"/>
      <c r="N635" s="30"/>
      <c r="O635" s="30"/>
      <c r="P635" s="45"/>
      <c r="Q635" s="30"/>
      <c r="R635" s="30"/>
      <c r="S635" s="31"/>
      <c r="T635" s="31"/>
      <c r="U635" s="31"/>
      <c r="V635" s="31"/>
      <c r="W635" s="31"/>
      <c r="X635" s="31"/>
      <c r="Y635" s="31"/>
      <c r="Z635" s="31"/>
      <c r="AA635" s="9" t="str">
        <f t="shared" si="44"/>
        <v/>
      </c>
      <c r="AB635" s="9" t="b">
        <f t="shared" si="45"/>
        <v>0</v>
      </c>
      <c r="AC635" s="9" t="b">
        <f t="shared" si="46"/>
        <v>1</v>
      </c>
      <c r="AD635" s="51" t="str">
        <f t="shared" si="47"/>
        <v/>
      </c>
      <c r="AO635" s="40" t="s">
        <v>696</v>
      </c>
      <c r="AP635" s="41" t="s">
        <v>2221</v>
      </c>
    </row>
    <row r="636" spans="1:42" ht="15" x14ac:dyDescent="0.25">
      <c r="A636" s="24"/>
      <c r="B636" s="25"/>
      <c r="C636" s="26"/>
      <c r="D636" s="27"/>
      <c r="E636" s="62" t="e">
        <f>VLOOKUP(D636,Label!$C$2:$D$1509,2,FALSE)</f>
        <v>#N/A</v>
      </c>
      <c r="F636" s="28"/>
      <c r="G636" s="28"/>
      <c r="H636" s="30"/>
      <c r="I636" s="30"/>
      <c r="J636" s="30"/>
      <c r="K636" s="30"/>
      <c r="L636" s="30"/>
      <c r="M636" s="30"/>
      <c r="N636" s="30"/>
      <c r="O636" s="30"/>
      <c r="P636" s="45"/>
      <c r="Q636" s="30"/>
      <c r="R636" s="30"/>
      <c r="S636" s="31"/>
      <c r="T636" s="31"/>
      <c r="U636" s="31"/>
      <c r="V636" s="31"/>
      <c r="W636" s="31"/>
      <c r="X636" s="31"/>
      <c r="Y636" s="31"/>
      <c r="Z636" s="31"/>
      <c r="AA636" s="9" t="str">
        <f t="shared" si="44"/>
        <v/>
      </c>
      <c r="AB636" s="9" t="b">
        <f t="shared" si="45"/>
        <v>0</v>
      </c>
      <c r="AC636" s="9" t="b">
        <f t="shared" si="46"/>
        <v>1</v>
      </c>
      <c r="AD636" s="51" t="str">
        <f t="shared" si="47"/>
        <v/>
      </c>
      <c r="AO636" s="40" t="s">
        <v>697</v>
      </c>
      <c r="AP636" s="41" t="s">
        <v>2222</v>
      </c>
    </row>
    <row r="637" spans="1:42" ht="15" x14ac:dyDescent="0.25">
      <c r="A637" s="24"/>
      <c r="B637" s="25"/>
      <c r="C637" s="26"/>
      <c r="D637" s="27"/>
      <c r="E637" s="62" t="e">
        <f>VLOOKUP(D637,Label!$C$2:$D$1509,2,FALSE)</f>
        <v>#N/A</v>
      </c>
      <c r="F637" s="28"/>
      <c r="G637" s="28"/>
      <c r="H637" s="30"/>
      <c r="I637" s="30"/>
      <c r="J637" s="30"/>
      <c r="K637" s="30"/>
      <c r="L637" s="30"/>
      <c r="M637" s="30"/>
      <c r="N637" s="30"/>
      <c r="O637" s="30"/>
      <c r="P637" s="45"/>
      <c r="Q637" s="30"/>
      <c r="R637" s="30"/>
      <c r="S637" s="31"/>
      <c r="T637" s="31"/>
      <c r="U637" s="31"/>
      <c r="V637" s="31"/>
      <c r="W637" s="31"/>
      <c r="X637" s="31"/>
      <c r="Y637" s="31"/>
      <c r="Z637" s="31"/>
      <c r="AA637" s="9" t="str">
        <f t="shared" si="44"/>
        <v/>
      </c>
      <c r="AB637" s="9" t="b">
        <f t="shared" si="45"/>
        <v>0</v>
      </c>
      <c r="AC637" s="9" t="b">
        <f t="shared" si="46"/>
        <v>1</v>
      </c>
      <c r="AD637" s="51" t="str">
        <f t="shared" si="47"/>
        <v/>
      </c>
      <c r="AO637" s="40" t="s">
        <v>698</v>
      </c>
      <c r="AP637" s="41" t="s">
        <v>2223</v>
      </c>
    </row>
    <row r="638" spans="1:42" ht="15" x14ac:dyDescent="0.25">
      <c r="A638" s="24"/>
      <c r="B638" s="25"/>
      <c r="C638" s="26"/>
      <c r="D638" s="27"/>
      <c r="E638" s="62" t="e">
        <f>VLOOKUP(D638,Label!$C$2:$D$1509,2,FALSE)</f>
        <v>#N/A</v>
      </c>
      <c r="F638" s="28"/>
      <c r="G638" s="28"/>
      <c r="H638" s="30"/>
      <c r="I638" s="30"/>
      <c r="J638" s="30"/>
      <c r="K638" s="30"/>
      <c r="L638" s="30"/>
      <c r="M638" s="30"/>
      <c r="N638" s="30"/>
      <c r="O638" s="30"/>
      <c r="P638" s="45"/>
      <c r="Q638" s="30"/>
      <c r="R638" s="30"/>
      <c r="S638" s="31"/>
      <c r="T638" s="31"/>
      <c r="U638" s="31"/>
      <c r="V638" s="31"/>
      <c r="W638" s="31"/>
      <c r="X638" s="31"/>
      <c r="Y638" s="31"/>
      <c r="Z638" s="31"/>
      <c r="AA638" s="9" t="str">
        <f t="shared" si="44"/>
        <v/>
      </c>
      <c r="AB638" s="9" t="b">
        <f t="shared" si="45"/>
        <v>0</v>
      </c>
      <c r="AC638" s="9" t="b">
        <f t="shared" si="46"/>
        <v>1</v>
      </c>
      <c r="AD638" s="51" t="str">
        <f t="shared" si="47"/>
        <v/>
      </c>
      <c r="AO638" s="40" t="s">
        <v>38</v>
      </c>
      <c r="AP638" s="41" t="s">
        <v>2224</v>
      </c>
    </row>
    <row r="639" spans="1:42" ht="15" x14ac:dyDescent="0.25">
      <c r="A639" s="24"/>
      <c r="B639" s="25"/>
      <c r="C639" s="26"/>
      <c r="D639" s="27"/>
      <c r="E639" s="62" t="e">
        <f>VLOOKUP(D639,Label!$C$2:$D$1509,2,FALSE)</f>
        <v>#N/A</v>
      </c>
      <c r="F639" s="28"/>
      <c r="G639" s="28"/>
      <c r="H639" s="30"/>
      <c r="I639" s="30"/>
      <c r="J639" s="30"/>
      <c r="K639" s="30"/>
      <c r="L639" s="30"/>
      <c r="M639" s="30"/>
      <c r="N639" s="30"/>
      <c r="O639" s="30"/>
      <c r="P639" s="45"/>
      <c r="Q639" s="30"/>
      <c r="R639" s="30"/>
      <c r="S639" s="31"/>
      <c r="T639" s="31"/>
      <c r="U639" s="31"/>
      <c r="V639" s="31"/>
      <c r="W639" s="31"/>
      <c r="X639" s="31"/>
      <c r="Y639" s="31"/>
      <c r="Z639" s="31"/>
      <c r="AA639" s="9" t="str">
        <f t="shared" si="44"/>
        <v/>
      </c>
      <c r="AB639" s="9" t="b">
        <f t="shared" si="45"/>
        <v>0</v>
      </c>
      <c r="AC639" s="9" t="b">
        <f t="shared" si="46"/>
        <v>1</v>
      </c>
      <c r="AD639" s="51" t="str">
        <f t="shared" si="47"/>
        <v/>
      </c>
      <c r="AO639" s="40" t="s">
        <v>699</v>
      </c>
      <c r="AP639" s="41" t="s">
        <v>2225</v>
      </c>
    </row>
    <row r="640" spans="1:42" ht="15" x14ac:dyDescent="0.25">
      <c r="A640" s="24"/>
      <c r="B640" s="25"/>
      <c r="C640" s="26"/>
      <c r="D640" s="27"/>
      <c r="E640" s="62" t="e">
        <f>VLOOKUP(D640,Label!$C$2:$D$1509,2,FALSE)</f>
        <v>#N/A</v>
      </c>
      <c r="F640" s="28"/>
      <c r="G640" s="28"/>
      <c r="H640" s="30"/>
      <c r="I640" s="30"/>
      <c r="J640" s="30"/>
      <c r="K640" s="30"/>
      <c r="L640" s="30"/>
      <c r="M640" s="30"/>
      <c r="N640" s="30"/>
      <c r="O640" s="30"/>
      <c r="P640" s="45"/>
      <c r="Q640" s="30"/>
      <c r="R640" s="30"/>
      <c r="S640" s="31"/>
      <c r="T640" s="31"/>
      <c r="U640" s="31"/>
      <c r="V640" s="31"/>
      <c r="W640" s="31"/>
      <c r="X640" s="31"/>
      <c r="Y640" s="31"/>
      <c r="Z640" s="31"/>
      <c r="AA640" s="9" t="str">
        <f t="shared" si="44"/>
        <v/>
      </c>
      <c r="AB640" s="9" t="b">
        <f t="shared" si="45"/>
        <v>0</v>
      </c>
      <c r="AC640" s="9" t="b">
        <f t="shared" si="46"/>
        <v>1</v>
      </c>
      <c r="AD640" s="51" t="str">
        <f t="shared" si="47"/>
        <v/>
      </c>
      <c r="AO640" s="40" t="s">
        <v>700</v>
      </c>
      <c r="AP640" s="41" t="s">
        <v>2226</v>
      </c>
    </row>
    <row r="641" spans="1:42" ht="15" x14ac:dyDescent="0.25">
      <c r="A641" s="24"/>
      <c r="B641" s="25"/>
      <c r="C641" s="26"/>
      <c r="D641" s="27"/>
      <c r="E641" s="62" t="e">
        <f>VLOOKUP(D641,Label!$C$2:$D$1509,2,FALSE)</f>
        <v>#N/A</v>
      </c>
      <c r="F641" s="28"/>
      <c r="G641" s="28"/>
      <c r="H641" s="30"/>
      <c r="I641" s="30"/>
      <c r="J641" s="30"/>
      <c r="K641" s="30"/>
      <c r="L641" s="30"/>
      <c r="M641" s="30"/>
      <c r="N641" s="30"/>
      <c r="O641" s="30"/>
      <c r="P641" s="45"/>
      <c r="Q641" s="30"/>
      <c r="R641" s="30"/>
      <c r="S641" s="31"/>
      <c r="T641" s="31"/>
      <c r="U641" s="31"/>
      <c r="V641" s="31"/>
      <c r="W641" s="31"/>
      <c r="X641" s="31"/>
      <c r="Y641" s="31"/>
      <c r="Z641" s="31"/>
      <c r="AA641" s="9" t="str">
        <f t="shared" si="44"/>
        <v/>
      </c>
      <c r="AB641" s="9" t="b">
        <f t="shared" si="45"/>
        <v>0</v>
      </c>
      <c r="AC641" s="9" t="b">
        <f t="shared" si="46"/>
        <v>1</v>
      </c>
      <c r="AD641" s="51" t="str">
        <f t="shared" si="47"/>
        <v/>
      </c>
      <c r="AO641" s="40" t="s">
        <v>701</v>
      </c>
      <c r="AP641" s="41" t="s">
        <v>2227</v>
      </c>
    </row>
    <row r="642" spans="1:42" ht="15" x14ac:dyDescent="0.25">
      <c r="A642" s="24"/>
      <c r="B642" s="25"/>
      <c r="C642" s="26"/>
      <c r="D642" s="27"/>
      <c r="E642" s="62" t="e">
        <f>VLOOKUP(D642,Label!$C$2:$D$1509,2,FALSE)</f>
        <v>#N/A</v>
      </c>
      <c r="F642" s="28"/>
      <c r="G642" s="28"/>
      <c r="H642" s="30"/>
      <c r="I642" s="30"/>
      <c r="J642" s="30"/>
      <c r="K642" s="30"/>
      <c r="L642" s="30"/>
      <c r="M642" s="30"/>
      <c r="N642" s="30"/>
      <c r="O642" s="30"/>
      <c r="P642" s="45"/>
      <c r="Q642" s="30"/>
      <c r="R642" s="30"/>
      <c r="S642" s="31"/>
      <c r="T642" s="31"/>
      <c r="U642" s="31"/>
      <c r="V642" s="31"/>
      <c r="W642" s="31"/>
      <c r="X642" s="31"/>
      <c r="Y642" s="31"/>
      <c r="Z642" s="31"/>
      <c r="AA642" s="9" t="str">
        <f t="shared" si="44"/>
        <v/>
      </c>
      <c r="AB642" s="9" t="b">
        <f t="shared" si="45"/>
        <v>0</v>
      </c>
      <c r="AC642" s="9" t="b">
        <f t="shared" si="46"/>
        <v>1</v>
      </c>
      <c r="AD642" s="51" t="str">
        <f t="shared" si="47"/>
        <v/>
      </c>
      <c r="AO642" s="40" t="s">
        <v>702</v>
      </c>
      <c r="AP642" s="41" t="s">
        <v>2228</v>
      </c>
    </row>
    <row r="643" spans="1:42" ht="15" x14ac:dyDescent="0.25">
      <c r="A643" s="24"/>
      <c r="B643" s="25"/>
      <c r="C643" s="26"/>
      <c r="D643" s="27"/>
      <c r="E643" s="62" t="e">
        <f>VLOOKUP(D643,Label!$C$2:$D$1509,2,FALSE)</f>
        <v>#N/A</v>
      </c>
      <c r="F643" s="28"/>
      <c r="G643" s="28"/>
      <c r="H643" s="30"/>
      <c r="I643" s="30"/>
      <c r="J643" s="30"/>
      <c r="K643" s="30"/>
      <c r="L643" s="30"/>
      <c r="M643" s="30"/>
      <c r="N643" s="30"/>
      <c r="O643" s="30"/>
      <c r="P643" s="45"/>
      <c r="Q643" s="30"/>
      <c r="R643" s="30"/>
      <c r="S643" s="31"/>
      <c r="T643" s="31"/>
      <c r="U643" s="31"/>
      <c r="V643" s="31"/>
      <c r="W643" s="31"/>
      <c r="X643" s="31"/>
      <c r="Y643" s="31"/>
      <c r="Z643" s="31"/>
      <c r="AA643" s="9" t="str">
        <f t="shared" si="44"/>
        <v/>
      </c>
      <c r="AB643" s="9" t="b">
        <f t="shared" si="45"/>
        <v>0</v>
      </c>
      <c r="AC643" s="9" t="b">
        <f t="shared" si="46"/>
        <v>1</v>
      </c>
      <c r="AD643" s="51" t="str">
        <f t="shared" si="47"/>
        <v/>
      </c>
      <c r="AO643" s="40" t="s">
        <v>56</v>
      </c>
      <c r="AP643" s="41" t="s">
        <v>2229</v>
      </c>
    </row>
    <row r="644" spans="1:42" ht="15" x14ac:dyDescent="0.25">
      <c r="A644" s="24"/>
      <c r="B644" s="25"/>
      <c r="C644" s="26"/>
      <c r="D644" s="27"/>
      <c r="E644" s="62" t="e">
        <f>VLOOKUP(D644,Label!$C$2:$D$1509,2,FALSE)</f>
        <v>#N/A</v>
      </c>
      <c r="F644" s="28"/>
      <c r="G644" s="28"/>
      <c r="H644" s="30"/>
      <c r="I644" s="30"/>
      <c r="J644" s="30"/>
      <c r="K644" s="30"/>
      <c r="L644" s="30"/>
      <c r="M644" s="30"/>
      <c r="N644" s="30"/>
      <c r="O644" s="30"/>
      <c r="P644" s="45"/>
      <c r="Q644" s="30"/>
      <c r="R644" s="30"/>
      <c r="S644" s="31"/>
      <c r="T644" s="31"/>
      <c r="U644" s="31"/>
      <c r="V644" s="31"/>
      <c r="W644" s="31"/>
      <c r="X644" s="31"/>
      <c r="Y644" s="31"/>
      <c r="Z644" s="31"/>
      <c r="AA644" s="9" t="str">
        <f t="shared" si="44"/>
        <v/>
      </c>
      <c r="AB644" s="9" t="b">
        <f t="shared" si="45"/>
        <v>0</v>
      </c>
      <c r="AC644" s="9" t="b">
        <f t="shared" si="46"/>
        <v>1</v>
      </c>
      <c r="AD644" s="51" t="str">
        <f t="shared" si="47"/>
        <v/>
      </c>
      <c r="AO644" s="40" t="s">
        <v>703</v>
      </c>
      <c r="AP644" s="41" t="s">
        <v>2230</v>
      </c>
    </row>
    <row r="645" spans="1:42" ht="15" x14ac:dyDescent="0.25">
      <c r="A645" s="24"/>
      <c r="B645" s="25"/>
      <c r="C645" s="26"/>
      <c r="D645" s="27"/>
      <c r="E645" s="62" t="e">
        <f>VLOOKUP(D645,Label!$C$2:$D$1509,2,FALSE)</f>
        <v>#N/A</v>
      </c>
      <c r="F645" s="28"/>
      <c r="G645" s="28"/>
      <c r="H645" s="30"/>
      <c r="I645" s="30"/>
      <c r="J645" s="30"/>
      <c r="K645" s="30"/>
      <c r="L645" s="30"/>
      <c r="M645" s="30"/>
      <c r="N645" s="30"/>
      <c r="O645" s="30"/>
      <c r="P645" s="45"/>
      <c r="Q645" s="30"/>
      <c r="R645" s="30"/>
      <c r="S645" s="31"/>
      <c r="T645" s="31"/>
      <c r="U645" s="31"/>
      <c r="V645" s="31"/>
      <c r="W645" s="31"/>
      <c r="X645" s="31"/>
      <c r="Y645" s="31"/>
      <c r="Z645" s="31"/>
      <c r="AA645" s="9" t="str">
        <f t="shared" si="44"/>
        <v/>
      </c>
      <c r="AB645" s="9" t="b">
        <f t="shared" si="45"/>
        <v>0</v>
      </c>
      <c r="AC645" s="9" t="b">
        <f t="shared" si="46"/>
        <v>1</v>
      </c>
      <c r="AD645" s="51" t="str">
        <f t="shared" si="47"/>
        <v/>
      </c>
      <c r="AO645" s="40" t="s">
        <v>704</v>
      </c>
      <c r="AP645" s="41" t="s">
        <v>2231</v>
      </c>
    </row>
    <row r="646" spans="1:42" ht="15" x14ac:dyDescent="0.25">
      <c r="A646" s="24"/>
      <c r="B646" s="25"/>
      <c r="C646" s="26"/>
      <c r="D646" s="27"/>
      <c r="E646" s="62" t="e">
        <f>VLOOKUP(D646,Label!$C$2:$D$1509,2,FALSE)</f>
        <v>#N/A</v>
      </c>
      <c r="F646" s="28"/>
      <c r="G646" s="28"/>
      <c r="H646" s="30"/>
      <c r="I646" s="30"/>
      <c r="J646" s="30"/>
      <c r="K646" s="30"/>
      <c r="L646" s="30"/>
      <c r="M646" s="30"/>
      <c r="N646" s="30"/>
      <c r="O646" s="30"/>
      <c r="P646" s="45"/>
      <c r="Q646" s="30"/>
      <c r="R646" s="30"/>
      <c r="S646" s="31"/>
      <c r="T646" s="31"/>
      <c r="U646" s="31"/>
      <c r="V646" s="31"/>
      <c r="W646" s="31"/>
      <c r="X646" s="31"/>
      <c r="Y646" s="31"/>
      <c r="Z646" s="31"/>
      <c r="AA646" s="9" t="str">
        <f t="shared" si="44"/>
        <v/>
      </c>
      <c r="AB646" s="9" t="b">
        <f t="shared" si="45"/>
        <v>0</v>
      </c>
      <c r="AC646" s="9" t="b">
        <f t="shared" si="46"/>
        <v>1</v>
      </c>
      <c r="AD646" s="51" t="str">
        <f t="shared" si="47"/>
        <v/>
      </c>
      <c r="AO646" s="40" t="s">
        <v>705</v>
      </c>
      <c r="AP646" s="41" t="s">
        <v>2232</v>
      </c>
    </row>
    <row r="647" spans="1:42" ht="15" x14ac:dyDescent="0.25">
      <c r="A647" s="24"/>
      <c r="B647" s="25"/>
      <c r="C647" s="26"/>
      <c r="D647" s="27"/>
      <c r="E647" s="62" t="e">
        <f>VLOOKUP(D647,Label!$C$2:$D$1509,2,FALSE)</f>
        <v>#N/A</v>
      </c>
      <c r="F647" s="28"/>
      <c r="G647" s="28"/>
      <c r="H647" s="30"/>
      <c r="I647" s="30"/>
      <c r="J647" s="30"/>
      <c r="K647" s="30"/>
      <c r="L647" s="30"/>
      <c r="M647" s="30"/>
      <c r="N647" s="30"/>
      <c r="O647" s="30"/>
      <c r="P647" s="45"/>
      <c r="Q647" s="30"/>
      <c r="R647" s="30"/>
      <c r="S647" s="31"/>
      <c r="T647" s="31"/>
      <c r="U647" s="31"/>
      <c r="V647" s="31"/>
      <c r="W647" s="31"/>
      <c r="X647" s="31"/>
      <c r="Y647" s="31"/>
      <c r="Z647" s="31"/>
      <c r="AA647" s="9" t="str">
        <f t="shared" si="44"/>
        <v/>
      </c>
      <c r="AB647" s="9" t="b">
        <f t="shared" si="45"/>
        <v>0</v>
      </c>
      <c r="AC647" s="9" t="b">
        <f t="shared" si="46"/>
        <v>1</v>
      </c>
      <c r="AD647" s="51" t="str">
        <f t="shared" si="47"/>
        <v/>
      </c>
      <c r="AO647" s="40" t="s">
        <v>706</v>
      </c>
      <c r="AP647" s="41" t="s">
        <v>2233</v>
      </c>
    </row>
    <row r="648" spans="1:42" ht="15" x14ac:dyDescent="0.25">
      <c r="A648" s="24"/>
      <c r="B648" s="25"/>
      <c r="C648" s="26"/>
      <c r="D648" s="27"/>
      <c r="E648" s="62" t="e">
        <f>VLOOKUP(D648,Label!$C$2:$D$1509,2,FALSE)</f>
        <v>#N/A</v>
      </c>
      <c r="F648" s="28"/>
      <c r="G648" s="28"/>
      <c r="H648" s="30"/>
      <c r="I648" s="30"/>
      <c r="J648" s="30"/>
      <c r="K648" s="30"/>
      <c r="L648" s="30"/>
      <c r="M648" s="30"/>
      <c r="N648" s="30"/>
      <c r="O648" s="30"/>
      <c r="P648" s="45"/>
      <c r="Q648" s="30"/>
      <c r="R648" s="30"/>
      <c r="S648" s="31"/>
      <c r="T648" s="31"/>
      <c r="U648" s="31"/>
      <c r="V648" s="31"/>
      <c r="W648" s="31"/>
      <c r="X648" s="31"/>
      <c r="Y648" s="31"/>
      <c r="Z648" s="31"/>
      <c r="AA648" s="9" t="str">
        <f t="shared" ref="AA648:AA711" si="48">IF(AND(OR(AB648=FALSE,AC648=FALSE),OR(COUNTBLANK(A648:D648)&lt;&gt;COLUMNS(A648:D648),COUNTBLANK(F648:Z648)&lt;&gt;COLUMNS(F648:Z648))),"KO","")</f>
        <v/>
      </c>
      <c r="AB648" s="9" t="b">
        <f t="shared" ref="AB648:AB711" si="49">IF(OR(ISBLANK(A648),ISBLANK(B648),ISBLANK(C648),ISBLANK(D648),ISBLANK(F648),ISBLANK(H648),ISBLANK(I648),ISBLANK(J648),ISBLANK(K648),ISBLANK(L648),ISBLANK(M648),ISBLANK(N648),ISBLANK(O648),ISBLANK(Q648),ISBLANK(S648),ISBLANK(T648),ISBLANK(U648),ISBLANK(V648),ISBLANK(W648),ISBLANK(X648),ISBLANK(Y648),ISBLANK(Z648)),FALSE,TRUE)</f>
        <v>0</v>
      </c>
      <c r="AC648" s="9" t="b">
        <f t="shared" ref="AC648:AC711" si="50">IF((O648="Voucher"=NOT(ISBLANK(P648))),TRUE,FALSE)</f>
        <v>1</v>
      </c>
      <c r="AD648" s="51" t="str">
        <f t="shared" ref="AD648:AD711" si="51">IF(AND(AA648="KO",OR(COUNTBLANK(A648:D648)&lt;&gt;COLUMNS(A648:D648),COUNTBLANK(F648:Z648)&lt;&gt;COLUMNS(F648:Z648))),"ATTENZIONE!!! NON TUTTI I CAMPI OBBLIGATORI SONO STATI COMPILATI","")</f>
        <v/>
      </c>
      <c r="AO648" s="40" t="s">
        <v>707</v>
      </c>
      <c r="AP648" s="41" t="s">
        <v>2234</v>
      </c>
    </row>
    <row r="649" spans="1:42" ht="15" x14ac:dyDescent="0.25">
      <c r="A649" s="24"/>
      <c r="B649" s="25"/>
      <c r="C649" s="26"/>
      <c r="D649" s="27"/>
      <c r="E649" s="62" t="e">
        <f>VLOOKUP(D649,Label!$C$2:$D$1509,2,FALSE)</f>
        <v>#N/A</v>
      </c>
      <c r="F649" s="28"/>
      <c r="G649" s="28"/>
      <c r="H649" s="30"/>
      <c r="I649" s="30"/>
      <c r="J649" s="30"/>
      <c r="K649" s="30"/>
      <c r="L649" s="30"/>
      <c r="M649" s="30"/>
      <c r="N649" s="30"/>
      <c r="O649" s="30"/>
      <c r="P649" s="45"/>
      <c r="Q649" s="30"/>
      <c r="R649" s="30"/>
      <c r="S649" s="31"/>
      <c r="T649" s="31"/>
      <c r="U649" s="31"/>
      <c r="V649" s="31"/>
      <c r="W649" s="31"/>
      <c r="X649" s="31"/>
      <c r="Y649" s="31"/>
      <c r="Z649" s="31"/>
      <c r="AA649" s="9" t="str">
        <f t="shared" si="48"/>
        <v/>
      </c>
      <c r="AB649" s="9" t="b">
        <f t="shared" si="49"/>
        <v>0</v>
      </c>
      <c r="AC649" s="9" t="b">
        <f t="shared" si="50"/>
        <v>1</v>
      </c>
      <c r="AD649" s="51" t="str">
        <f t="shared" si="51"/>
        <v/>
      </c>
      <c r="AO649" s="40" t="s">
        <v>708</v>
      </c>
      <c r="AP649" s="41" t="s">
        <v>2235</v>
      </c>
    </row>
    <row r="650" spans="1:42" ht="15" x14ac:dyDescent="0.25">
      <c r="A650" s="24"/>
      <c r="B650" s="25"/>
      <c r="C650" s="26"/>
      <c r="D650" s="27"/>
      <c r="E650" s="62" t="e">
        <f>VLOOKUP(D650,Label!$C$2:$D$1509,2,FALSE)</f>
        <v>#N/A</v>
      </c>
      <c r="F650" s="28"/>
      <c r="G650" s="28"/>
      <c r="H650" s="30"/>
      <c r="I650" s="30"/>
      <c r="J650" s="30"/>
      <c r="K650" s="30"/>
      <c r="L650" s="30"/>
      <c r="M650" s="30"/>
      <c r="N650" s="30"/>
      <c r="O650" s="30"/>
      <c r="P650" s="45"/>
      <c r="Q650" s="30"/>
      <c r="R650" s="30"/>
      <c r="S650" s="31"/>
      <c r="T650" s="31"/>
      <c r="U650" s="31"/>
      <c r="V650" s="31"/>
      <c r="W650" s="31"/>
      <c r="X650" s="31"/>
      <c r="Y650" s="31"/>
      <c r="Z650" s="31"/>
      <c r="AA650" s="9" t="str">
        <f t="shared" si="48"/>
        <v/>
      </c>
      <c r="AB650" s="9" t="b">
        <f t="shared" si="49"/>
        <v>0</v>
      </c>
      <c r="AC650" s="9" t="b">
        <f t="shared" si="50"/>
        <v>1</v>
      </c>
      <c r="AD650" s="51" t="str">
        <f t="shared" si="51"/>
        <v/>
      </c>
      <c r="AO650" s="40" t="s">
        <v>709</v>
      </c>
      <c r="AP650" s="41" t="s">
        <v>2236</v>
      </c>
    </row>
    <row r="651" spans="1:42" ht="15" x14ac:dyDescent="0.25">
      <c r="A651" s="24"/>
      <c r="B651" s="25"/>
      <c r="C651" s="26"/>
      <c r="D651" s="27"/>
      <c r="E651" s="62" t="e">
        <f>VLOOKUP(D651,Label!$C$2:$D$1509,2,FALSE)</f>
        <v>#N/A</v>
      </c>
      <c r="F651" s="28"/>
      <c r="G651" s="28"/>
      <c r="H651" s="30"/>
      <c r="I651" s="30"/>
      <c r="J651" s="30"/>
      <c r="K651" s="30"/>
      <c r="L651" s="30"/>
      <c r="M651" s="30"/>
      <c r="N651" s="30"/>
      <c r="O651" s="30"/>
      <c r="P651" s="45"/>
      <c r="Q651" s="30"/>
      <c r="R651" s="30"/>
      <c r="S651" s="31"/>
      <c r="T651" s="31"/>
      <c r="U651" s="31"/>
      <c r="V651" s="31"/>
      <c r="W651" s="31"/>
      <c r="X651" s="31"/>
      <c r="Y651" s="31"/>
      <c r="Z651" s="31"/>
      <c r="AA651" s="9" t="str">
        <f t="shared" si="48"/>
        <v/>
      </c>
      <c r="AB651" s="9" t="b">
        <f t="shared" si="49"/>
        <v>0</v>
      </c>
      <c r="AC651" s="9" t="b">
        <f t="shared" si="50"/>
        <v>1</v>
      </c>
      <c r="AD651" s="51" t="str">
        <f t="shared" si="51"/>
        <v/>
      </c>
      <c r="AO651" s="40" t="s">
        <v>710</v>
      </c>
      <c r="AP651" s="41" t="s">
        <v>2237</v>
      </c>
    </row>
    <row r="652" spans="1:42" ht="15" x14ac:dyDescent="0.25">
      <c r="A652" s="24"/>
      <c r="B652" s="25"/>
      <c r="C652" s="26"/>
      <c r="D652" s="27"/>
      <c r="E652" s="62" t="e">
        <f>VLOOKUP(D652,Label!$C$2:$D$1509,2,FALSE)</f>
        <v>#N/A</v>
      </c>
      <c r="F652" s="28"/>
      <c r="G652" s="28"/>
      <c r="H652" s="30"/>
      <c r="I652" s="30"/>
      <c r="J652" s="30"/>
      <c r="K652" s="30"/>
      <c r="L652" s="30"/>
      <c r="M652" s="30"/>
      <c r="N652" s="30"/>
      <c r="O652" s="30"/>
      <c r="P652" s="45"/>
      <c r="Q652" s="30"/>
      <c r="R652" s="30"/>
      <c r="S652" s="31"/>
      <c r="T652" s="31"/>
      <c r="U652" s="31"/>
      <c r="V652" s="31"/>
      <c r="W652" s="31"/>
      <c r="X652" s="31"/>
      <c r="Y652" s="31"/>
      <c r="Z652" s="31"/>
      <c r="AA652" s="9" t="str">
        <f t="shared" si="48"/>
        <v/>
      </c>
      <c r="AB652" s="9" t="b">
        <f t="shared" si="49"/>
        <v>0</v>
      </c>
      <c r="AC652" s="9" t="b">
        <f t="shared" si="50"/>
        <v>1</v>
      </c>
      <c r="AD652" s="51" t="str">
        <f t="shared" si="51"/>
        <v/>
      </c>
      <c r="AO652" s="40" t="s">
        <v>711</v>
      </c>
      <c r="AP652" s="41" t="s">
        <v>2238</v>
      </c>
    </row>
    <row r="653" spans="1:42" ht="15" x14ac:dyDescent="0.25">
      <c r="A653" s="24"/>
      <c r="B653" s="25"/>
      <c r="C653" s="26"/>
      <c r="D653" s="27"/>
      <c r="E653" s="62" t="e">
        <f>VLOOKUP(D653,Label!$C$2:$D$1509,2,FALSE)</f>
        <v>#N/A</v>
      </c>
      <c r="F653" s="28"/>
      <c r="G653" s="28"/>
      <c r="H653" s="30"/>
      <c r="I653" s="30"/>
      <c r="J653" s="30"/>
      <c r="K653" s="30"/>
      <c r="L653" s="30"/>
      <c r="M653" s="30"/>
      <c r="N653" s="30"/>
      <c r="O653" s="30"/>
      <c r="P653" s="45"/>
      <c r="Q653" s="30"/>
      <c r="R653" s="30"/>
      <c r="S653" s="31"/>
      <c r="T653" s="31"/>
      <c r="U653" s="31"/>
      <c r="V653" s="31"/>
      <c r="W653" s="31"/>
      <c r="X653" s="31"/>
      <c r="Y653" s="31"/>
      <c r="Z653" s="31"/>
      <c r="AA653" s="9" t="str">
        <f t="shared" si="48"/>
        <v/>
      </c>
      <c r="AB653" s="9" t="b">
        <f t="shared" si="49"/>
        <v>0</v>
      </c>
      <c r="AC653" s="9" t="b">
        <f t="shared" si="50"/>
        <v>1</v>
      </c>
      <c r="AD653" s="51" t="str">
        <f t="shared" si="51"/>
        <v/>
      </c>
      <c r="AO653" s="40" t="s">
        <v>712</v>
      </c>
      <c r="AP653" s="41" t="s">
        <v>2239</v>
      </c>
    </row>
    <row r="654" spans="1:42" ht="15" x14ac:dyDescent="0.25">
      <c r="A654" s="24"/>
      <c r="B654" s="25"/>
      <c r="C654" s="26"/>
      <c r="D654" s="27"/>
      <c r="E654" s="62" t="e">
        <f>VLOOKUP(D654,Label!$C$2:$D$1509,2,FALSE)</f>
        <v>#N/A</v>
      </c>
      <c r="F654" s="28"/>
      <c r="G654" s="28"/>
      <c r="H654" s="30"/>
      <c r="I654" s="30"/>
      <c r="J654" s="30"/>
      <c r="K654" s="30"/>
      <c r="L654" s="30"/>
      <c r="M654" s="30"/>
      <c r="N654" s="30"/>
      <c r="O654" s="30"/>
      <c r="P654" s="45"/>
      <c r="Q654" s="30"/>
      <c r="R654" s="30"/>
      <c r="S654" s="31"/>
      <c r="T654" s="31"/>
      <c r="U654" s="31"/>
      <c r="V654" s="31"/>
      <c r="W654" s="31"/>
      <c r="X654" s="31"/>
      <c r="Y654" s="31"/>
      <c r="Z654" s="31"/>
      <c r="AA654" s="9" t="str">
        <f t="shared" si="48"/>
        <v/>
      </c>
      <c r="AB654" s="9" t="b">
        <f t="shared" si="49"/>
        <v>0</v>
      </c>
      <c r="AC654" s="9" t="b">
        <f t="shared" si="50"/>
        <v>1</v>
      </c>
      <c r="AD654" s="51" t="str">
        <f t="shared" si="51"/>
        <v/>
      </c>
      <c r="AO654" s="40" t="s">
        <v>713</v>
      </c>
      <c r="AP654" s="41" t="s">
        <v>2240</v>
      </c>
    </row>
    <row r="655" spans="1:42" ht="15" x14ac:dyDescent="0.25">
      <c r="A655" s="24"/>
      <c r="B655" s="25"/>
      <c r="C655" s="26"/>
      <c r="D655" s="27"/>
      <c r="E655" s="62" t="e">
        <f>VLOOKUP(D655,Label!$C$2:$D$1509,2,FALSE)</f>
        <v>#N/A</v>
      </c>
      <c r="F655" s="28"/>
      <c r="G655" s="28"/>
      <c r="H655" s="30"/>
      <c r="I655" s="30"/>
      <c r="J655" s="30"/>
      <c r="K655" s="30"/>
      <c r="L655" s="30"/>
      <c r="M655" s="30"/>
      <c r="N655" s="30"/>
      <c r="O655" s="30"/>
      <c r="P655" s="45"/>
      <c r="Q655" s="30"/>
      <c r="R655" s="30"/>
      <c r="S655" s="31"/>
      <c r="T655" s="31"/>
      <c r="U655" s="31"/>
      <c r="V655" s="31"/>
      <c r="W655" s="31"/>
      <c r="X655" s="31"/>
      <c r="Y655" s="31"/>
      <c r="Z655" s="31"/>
      <c r="AA655" s="9" t="str">
        <f t="shared" si="48"/>
        <v/>
      </c>
      <c r="AB655" s="9" t="b">
        <f t="shared" si="49"/>
        <v>0</v>
      </c>
      <c r="AC655" s="9" t="b">
        <f t="shared" si="50"/>
        <v>1</v>
      </c>
      <c r="AD655" s="51" t="str">
        <f t="shared" si="51"/>
        <v/>
      </c>
      <c r="AO655" s="40" t="s">
        <v>714</v>
      </c>
      <c r="AP655" s="41" t="s">
        <v>2241</v>
      </c>
    </row>
    <row r="656" spans="1:42" ht="15" x14ac:dyDescent="0.25">
      <c r="A656" s="24"/>
      <c r="B656" s="25"/>
      <c r="C656" s="26"/>
      <c r="D656" s="27"/>
      <c r="E656" s="62" t="e">
        <f>VLOOKUP(D656,Label!$C$2:$D$1509,2,FALSE)</f>
        <v>#N/A</v>
      </c>
      <c r="F656" s="28"/>
      <c r="G656" s="28"/>
      <c r="H656" s="30"/>
      <c r="I656" s="30"/>
      <c r="J656" s="30"/>
      <c r="K656" s="30"/>
      <c r="L656" s="30"/>
      <c r="M656" s="30"/>
      <c r="N656" s="30"/>
      <c r="O656" s="30"/>
      <c r="P656" s="45"/>
      <c r="Q656" s="30"/>
      <c r="R656" s="30"/>
      <c r="S656" s="31"/>
      <c r="T656" s="31"/>
      <c r="U656" s="31"/>
      <c r="V656" s="31"/>
      <c r="W656" s="31"/>
      <c r="X656" s="31"/>
      <c r="Y656" s="31"/>
      <c r="Z656" s="31"/>
      <c r="AA656" s="9" t="str">
        <f t="shared" si="48"/>
        <v/>
      </c>
      <c r="AB656" s="9" t="b">
        <f t="shared" si="49"/>
        <v>0</v>
      </c>
      <c r="AC656" s="9" t="b">
        <f t="shared" si="50"/>
        <v>1</v>
      </c>
      <c r="AD656" s="51" t="str">
        <f t="shared" si="51"/>
        <v/>
      </c>
      <c r="AO656" s="40" t="s">
        <v>715</v>
      </c>
      <c r="AP656" s="41" t="s">
        <v>2242</v>
      </c>
    </row>
    <row r="657" spans="1:42" ht="15" x14ac:dyDescent="0.25">
      <c r="A657" s="24"/>
      <c r="B657" s="25"/>
      <c r="C657" s="26"/>
      <c r="D657" s="27"/>
      <c r="E657" s="62" t="e">
        <f>VLOOKUP(D657,Label!$C$2:$D$1509,2,FALSE)</f>
        <v>#N/A</v>
      </c>
      <c r="F657" s="28"/>
      <c r="G657" s="28"/>
      <c r="H657" s="30"/>
      <c r="I657" s="30"/>
      <c r="J657" s="30"/>
      <c r="K657" s="30"/>
      <c r="L657" s="30"/>
      <c r="M657" s="30"/>
      <c r="N657" s="30"/>
      <c r="O657" s="30"/>
      <c r="P657" s="45"/>
      <c r="Q657" s="30"/>
      <c r="R657" s="30"/>
      <c r="S657" s="31"/>
      <c r="T657" s="31"/>
      <c r="U657" s="31"/>
      <c r="V657" s="31"/>
      <c r="W657" s="31"/>
      <c r="X657" s="31"/>
      <c r="Y657" s="31"/>
      <c r="Z657" s="31"/>
      <c r="AA657" s="9" t="str">
        <f t="shared" si="48"/>
        <v/>
      </c>
      <c r="AB657" s="9" t="b">
        <f t="shared" si="49"/>
        <v>0</v>
      </c>
      <c r="AC657" s="9" t="b">
        <f t="shared" si="50"/>
        <v>1</v>
      </c>
      <c r="AD657" s="51" t="str">
        <f t="shared" si="51"/>
        <v/>
      </c>
      <c r="AO657" s="40" t="s">
        <v>716</v>
      </c>
      <c r="AP657" s="41" t="s">
        <v>2243</v>
      </c>
    </row>
    <row r="658" spans="1:42" ht="15" x14ac:dyDescent="0.25">
      <c r="A658" s="24"/>
      <c r="B658" s="25"/>
      <c r="C658" s="26"/>
      <c r="D658" s="27"/>
      <c r="E658" s="62" t="e">
        <f>VLOOKUP(D658,Label!$C$2:$D$1509,2,FALSE)</f>
        <v>#N/A</v>
      </c>
      <c r="F658" s="28"/>
      <c r="G658" s="28"/>
      <c r="H658" s="30"/>
      <c r="I658" s="30"/>
      <c r="J658" s="30"/>
      <c r="K658" s="30"/>
      <c r="L658" s="30"/>
      <c r="M658" s="30"/>
      <c r="N658" s="30"/>
      <c r="O658" s="30"/>
      <c r="P658" s="45"/>
      <c r="Q658" s="30"/>
      <c r="R658" s="30"/>
      <c r="S658" s="31"/>
      <c r="T658" s="31"/>
      <c r="U658" s="31"/>
      <c r="V658" s="31"/>
      <c r="W658" s="31"/>
      <c r="X658" s="31"/>
      <c r="Y658" s="31"/>
      <c r="Z658" s="31"/>
      <c r="AA658" s="9" t="str">
        <f t="shared" si="48"/>
        <v/>
      </c>
      <c r="AB658" s="9" t="b">
        <f t="shared" si="49"/>
        <v>0</v>
      </c>
      <c r="AC658" s="9" t="b">
        <f t="shared" si="50"/>
        <v>1</v>
      </c>
      <c r="AD658" s="51" t="str">
        <f t="shared" si="51"/>
        <v/>
      </c>
      <c r="AO658" s="40" t="s">
        <v>717</v>
      </c>
      <c r="AP658" s="41" t="s">
        <v>2244</v>
      </c>
    </row>
    <row r="659" spans="1:42" ht="15" x14ac:dyDescent="0.25">
      <c r="A659" s="24"/>
      <c r="B659" s="25"/>
      <c r="C659" s="26"/>
      <c r="D659" s="27"/>
      <c r="E659" s="62" t="e">
        <f>VLOOKUP(D659,Label!$C$2:$D$1509,2,FALSE)</f>
        <v>#N/A</v>
      </c>
      <c r="F659" s="28"/>
      <c r="G659" s="28"/>
      <c r="H659" s="30"/>
      <c r="I659" s="30"/>
      <c r="J659" s="30"/>
      <c r="K659" s="30"/>
      <c r="L659" s="30"/>
      <c r="M659" s="30"/>
      <c r="N659" s="30"/>
      <c r="O659" s="30"/>
      <c r="P659" s="45"/>
      <c r="Q659" s="30"/>
      <c r="R659" s="30"/>
      <c r="S659" s="31"/>
      <c r="T659" s="31"/>
      <c r="U659" s="31"/>
      <c r="V659" s="31"/>
      <c r="W659" s="31"/>
      <c r="X659" s="31"/>
      <c r="Y659" s="31"/>
      <c r="Z659" s="31"/>
      <c r="AA659" s="9" t="str">
        <f t="shared" si="48"/>
        <v/>
      </c>
      <c r="AB659" s="9" t="b">
        <f t="shared" si="49"/>
        <v>0</v>
      </c>
      <c r="AC659" s="9" t="b">
        <f t="shared" si="50"/>
        <v>1</v>
      </c>
      <c r="AD659" s="51" t="str">
        <f t="shared" si="51"/>
        <v/>
      </c>
      <c r="AO659" s="40" t="s">
        <v>718</v>
      </c>
      <c r="AP659" s="41" t="s">
        <v>2245</v>
      </c>
    </row>
    <row r="660" spans="1:42" ht="15" x14ac:dyDescent="0.25">
      <c r="A660" s="24"/>
      <c r="B660" s="25"/>
      <c r="C660" s="26"/>
      <c r="D660" s="27"/>
      <c r="E660" s="62" t="e">
        <f>VLOOKUP(D660,Label!$C$2:$D$1509,2,FALSE)</f>
        <v>#N/A</v>
      </c>
      <c r="F660" s="28"/>
      <c r="G660" s="28"/>
      <c r="H660" s="30"/>
      <c r="I660" s="30"/>
      <c r="J660" s="30"/>
      <c r="K660" s="30"/>
      <c r="L660" s="30"/>
      <c r="M660" s="30"/>
      <c r="N660" s="30"/>
      <c r="O660" s="30"/>
      <c r="P660" s="45"/>
      <c r="Q660" s="30"/>
      <c r="R660" s="30"/>
      <c r="S660" s="31"/>
      <c r="T660" s="31"/>
      <c r="U660" s="31"/>
      <c r="V660" s="31"/>
      <c r="W660" s="31"/>
      <c r="X660" s="31"/>
      <c r="Y660" s="31"/>
      <c r="Z660" s="31"/>
      <c r="AA660" s="9" t="str">
        <f t="shared" si="48"/>
        <v/>
      </c>
      <c r="AB660" s="9" t="b">
        <f t="shared" si="49"/>
        <v>0</v>
      </c>
      <c r="AC660" s="9" t="b">
        <f t="shared" si="50"/>
        <v>1</v>
      </c>
      <c r="AD660" s="51" t="str">
        <f t="shared" si="51"/>
        <v/>
      </c>
      <c r="AO660" s="40" t="s">
        <v>719</v>
      </c>
      <c r="AP660" s="41" t="s">
        <v>2246</v>
      </c>
    </row>
    <row r="661" spans="1:42" ht="15" x14ac:dyDescent="0.25">
      <c r="A661" s="24"/>
      <c r="B661" s="25"/>
      <c r="C661" s="26"/>
      <c r="D661" s="27"/>
      <c r="E661" s="62" t="e">
        <f>VLOOKUP(D661,Label!$C$2:$D$1509,2,FALSE)</f>
        <v>#N/A</v>
      </c>
      <c r="F661" s="28"/>
      <c r="G661" s="28"/>
      <c r="H661" s="30"/>
      <c r="I661" s="30"/>
      <c r="J661" s="30"/>
      <c r="K661" s="30"/>
      <c r="L661" s="30"/>
      <c r="M661" s="30"/>
      <c r="N661" s="30"/>
      <c r="O661" s="30"/>
      <c r="P661" s="45"/>
      <c r="Q661" s="30"/>
      <c r="R661" s="30"/>
      <c r="S661" s="31"/>
      <c r="T661" s="31"/>
      <c r="U661" s="31"/>
      <c r="V661" s="31"/>
      <c r="W661" s="31"/>
      <c r="X661" s="31"/>
      <c r="Y661" s="31"/>
      <c r="Z661" s="31"/>
      <c r="AA661" s="9" t="str">
        <f t="shared" si="48"/>
        <v/>
      </c>
      <c r="AB661" s="9" t="b">
        <f t="shared" si="49"/>
        <v>0</v>
      </c>
      <c r="AC661" s="9" t="b">
        <f t="shared" si="50"/>
        <v>1</v>
      </c>
      <c r="AD661" s="51" t="str">
        <f t="shared" si="51"/>
        <v/>
      </c>
      <c r="AO661" s="40" t="s">
        <v>720</v>
      </c>
      <c r="AP661" s="41" t="s">
        <v>2247</v>
      </c>
    </row>
    <row r="662" spans="1:42" ht="15" x14ac:dyDescent="0.25">
      <c r="A662" s="24"/>
      <c r="B662" s="25"/>
      <c r="C662" s="26"/>
      <c r="D662" s="27"/>
      <c r="E662" s="62" t="e">
        <f>VLOOKUP(D662,Label!$C$2:$D$1509,2,FALSE)</f>
        <v>#N/A</v>
      </c>
      <c r="F662" s="28"/>
      <c r="G662" s="28"/>
      <c r="H662" s="30"/>
      <c r="I662" s="30"/>
      <c r="J662" s="30"/>
      <c r="K662" s="30"/>
      <c r="L662" s="30"/>
      <c r="M662" s="30"/>
      <c r="N662" s="30"/>
      <c r="O662" s="30"/>
      <c r="P662" s="45"/>
      <c r="Q662" s="30"/>
      <c r="R662" s="30"/>
      <c r="S662" s="31"/>
      <c r="T662" s="31"/>
      <c r="U662" s="31"/>
      <c r="V662" s="31"/>
      <c r="W662" s="31"/>
      <c r="X662" s="31"/>
      <c r="Y662" s="31"/>
      <c r="Z662" s="31"/>
      <c r="AA662" s="9" t="str">
        <f t="shared" si="48"/>
        <v/>
      </c>
      <c r="AB662" s="9" t="b">
        <f t="shared" si="49"/>
        <v>0</v>
      </c>
      <c r="AC662" s="9" t="b">
        <f t="shared" si="50"/>
        <v>1</v>
      </c>
      <c r="AD662" s="51" t="str">
        <f t="shared" si="51"/>
        <v/>
      </c>
      <c r="AO662" s="40" t="s">
        <v>721</v>
      </c>
      <c r="AP662" s="41" t="s">
        <v>2248</v>
      </c>
    </row>
    <row r="663" spans="1:42" ht="15" x14ac:dyDescent="0.25">
      <c r="A663" s="24"/>
      <c r="B663" s="25"/>
      <c r="C663" s="26"/>
      <c r="D663" s="27"/>
      <c r="E663" s="62" t="e">
        <f>VLOOKUP(D663,Label!$C$2:$D$1509,2,FALSE)</f>
        <v>#N/A</v>
      </c>
      <c r="F663" s="28"/>
      <c r="G663" s="28"/>
      <c r="H663" s="30"/>
      <c r="I663" s="30"/>
      <c r="J663" s="30"/>
      <c r="K663" s="30"/>
      <c r="L663" s="30"/>
      <c r="M663" s="30"/>
      <c r="N663" s="30"/>
      <c r="O663" s="30"/>
      <c r="P663" s="45"/>
      <c r="Q663" s="30"/>
      <c r="R663" s="30"/>
      <c r="S663" s="31"/>
      <c r="T663" s="31"/>
      <c r="U663" s="31"/>
      <c r="V663" s="31"/>
      <c r="W663" s="31"/>
      <c r="X663" s="31"/>
      <c r="Y663" s="31"/>
      <c r="Z663" s="31"/>
      <c r="AA663" s="9" t="str">
        <f t="shared" si="48"/>
        <v/>
      </c>
      <c r="AB663" s="9" t="b">
        <f t="shared" si="49"/>
        <v>0</v>
      </c>
      <c r="AC663" s="9" t="b">
        <f t="shared" si="50"/>
        <v>1</v>
      </c>
      <c r="AD663" s="51" t="str">
        <f t="shared" si="51"/>
        <v/>
      </c>
      <c r="AO663" s="40" t="s">
        <v>722</v>
      </c>
      <c r="AP663" s="41" t="s">
        <v>2249</v>
      </c>
    </row>
    <row r="664" spans="1:42" ht="15" x14ac:dyDescent="0.25">
      <c r="A664" s="24"/>
      <c r="B664" s="25"/>
      <c r="C664" s="26"/>
      <c r="D664" s="27"/>
      <c r="E664" s="62" t="e">
        <f>VLOOKUP(D664,Label!$C$2:$D$1509,2,FALSE)</f>
        <v>#N/A</v>
      </c>
      <c r="F664" s="28"/>
      <c r="G664" s="28"/>
      <c r="H664" s="30"/>
      <c r="I664" s="30"/>
      <c r="J664" s="30"/>
      <c r="K664" s="30"/>
      <c r="L664" s="30"/>
      <c r="M664" s="30"/>
      <c r="N664" s="30"/>
      <c r="O664" s="30"/>
      <c r="P664" s="45"/>
      <c r="Q664" s="30"/>
      <c r="R664" s="30"/>
      <c r="S664" s="31"/>
      <c r="T664" s="31"/>
      <c r="U664" s="31"/>
      <c r="V664" s="31"/>
      <c r="W664" s="31"/>
      <c r="X664" s="31"/>
      <c r="Y664" s="31"/>
      <c r="Z664" s="31"/>
      <c r="AA664" s="9" t="str">
        <f t="shared" si="48"/>
        <v/>
      </c>
      <c r="AB664" s="9" t="b">
        <f t="shared" si="49"/>
        <v>0</v>
      </c>
      <c r="AC664" s="9" t="b">
        <f t="shared" si="50"/>
        <v>1</v>
      </c>
      <c r="AD664" s="51" t="str">
        <f t="shared" si="51"/>
        <v/>
      </c>
      <c r="AO664" s="40" t="s">
        <v>723</v>
      </c>
      <c r="AP664" s="41" t="s">
        <v>2250</v>
      </c>
    </row>
    <row r="665" spans="1:42" ht="15" x14ac:dyDescent="0.25">
      <c r="A665" s="24"/>
      <c r="B665" s="25"/>
      <c r="C665" s="26"/>
      <c r="D665" s="27"/>
      <c r="E665" s="62" t="e">
        <f>VLOOKUP(D665,Label!$C$2:$D$1509,2,FALSE)</f>
        <v>#N/A</v>
      </c>
      <c r="F665" s="28"/>
      <c r="G665" s="28"/>
      <c r="H665" s="30"/>
      <c r="I665" s="30"/>
      <c r="J665" s="30"/>
      <c r="K665" s="30"/>
      <c r="L665" s="30"/>
      <c r="M665" s="30"/>
      <c r="N665" s="30"/>
      <c r="O665" s="30"/>
      <c r="P665" s="45"/>
      <c r="Q665" s="30"/>
      <c r="R665" s="30"/>
      <c r="S665" s="31"/>
      <c r="T665" s="31"/>
      <c r="U665" s="31"/>
      <c r="V665" s="31"/>
      <c r="W665" s="31"/>
      <c r="X665" s="31"/>
      <c r="Y665" s="31"/>
      <c r="Z665" s="31"/>
      <c r="AA665" s="9" t="str">
        <f t="shared" si="48"/>
        <v/>
      </c>
      <c r="AB665" s="9" t="b">
        <f t="shared" si="49"/>
        <v>0</v>
      </c>
      <c r="AC665" s="9" t="b">
        <f t="shared" si="50"/>
        <v>1</v>
      </c>
      <c r="AD665" s="51" t="str">
        <f t="shared" si="51"/>
        <v/>
      </c>
      <c r="AO665" s="40" t="s">
        <v>724</v>
      </c>
      <c r="AP665" s="41" t="s">
        <v>2251</v>
      </c>
    </row>
    <row r="666" spans="1:42" ht="15" x14ac:dyDescent="0.25">
      <c r="A666" s="24"/>
      <c r="B666" s="25"/>
      <c r="C666" s="26"/>
      <c r="D666" s="27"/>
      <c r="E666" s="62" t="e">
        <f>VLOOKUP(D666,Label!$C$2:$D$1509,2,FALSE)</f>
        <v>#N/A</v>
      </c>
      <c r="F666" s="28"/>
      <c r="G666" s="28"/>
      <c r="H666" s="30"/>
      <c r="I666" s="30"/>
      <c r="J666" s="30"/>
      <c r="K666" s="30"/>
      <c r="L666" s="30"/>
      <c r="M666" s="30"/>
      <c r="N666" s="30"/>
      <c r="O666" s="30"/>
      <c r="P666" s="45"/>
      <c r="Q666" s="30"/>
      <c r="R666" s="30"/>
      <c r="S666" s="31"/>
      <c r="T666" s="31"/>
      <c r="U666" s="31"/>
      <c r="V666" s="31"/>
      <c r="W666" s="31"/>
      <c r="X666" s="31"/>
      <c r="Y666" s="31"/>
      <c r="Z666" s="31"/>
      <c r="AA666" s="9" t="str">
        <f t="shared" si="48"/>
        <v/>
      </c>
      <c r="AB666" s="9" t="b">
        <f t="shared" si="49"/>
        <v>0</v>
      </c>
      <c r="AC666" s="9" t="b">
        <f t="shared" si="50"/>
        <v>1</v>
      </c>
      <c r="AD666" s="51" t="str">
        <f t="shared" si="51"/>
        <v/>
      </c>
      <c r="AO666" s="40" t="s">
        <v>725</v>
      </c>
      <c r="AP666" s="41" t="s">
        <v>2252</v>
      </c>
    </row>
    <row r="667" spans="1:42" ht="15" x14ac:dyDescent="0.25">
      <c r="A667" s="24"/>
      <c r="B667" s="25"/>
      <c r="C667" s="26"/>
      <c r="D667" s="27"/>
      <c r="E667" s="62" t="e">
        <f>VLOOKUP(D667,Label!$C$2:$D$1509,2,FALSE)</f>
        <v>#N/A</v>
      </c>
      <c r="F667" s="28"/>
      <c r="G667" s="28"/>
      <c r="H667" s="30"/>
      <c r="I667" s="30"/>
      <c r="J667" s="30"/>
      <c r="K667" s="30"/>
      <c r="L667" s="30"/>
      <c r="M667" s="30"/>
      <c r="N667" s="30"/>
      <c r="O667" s="30"/>
      <c r="P667" s="45"/>
      <c r="Q667" s="30"/>
      <c r="R667" s="30"/>
      <c r="S667" s="31"/>
      <c r="T667" s="31"/>
      <c r="U667" s="31"/>
      <c r="V667" s="31"/>
      <c r="W667" s="31"/>
      <c r="X667" s="31"/>
      <c r="Y667" s="31"/>
      <c r="Z667" s="31"/>
      <c r="AA667" s="9" t="str">
        <f t="shared" si="48"/>
        <v/>
      </c>
      <c r="AB667" s="9" t="b">
        <f t="shared" si="49"/>
        <v>0</v>
      </c>
      <c r="AC667" s="9" t="b">
        <f t="shared" si="50"/>
        <v>1</v>
      </c>
      <c r="AD667" s="51" t="str">
        <f t="shared" si="51"/>
        <v/>
      </c>
      <c r="AO667" s="40" t="s">
        <v>726</v>
      </c>
      <c r="AP667" s="41" t="s">
        <v>2253</v>
      </c>
    </row>
    <row r="668" spans="1:42" ht="15" x14ac:dyDescent="0.25">
      <c r="A668" s="24"/>
      <c r="B668" s="25"/>
      <c r="C668" s="26"/>
      <c r="D668" s="27"/>
      <c r="E668" s="62" t="e">
        <f>VLOOKUP(D668,Label!$C$2:$D$1509,2,FALSE)</f>
        <v>#N/A</v>
      </c>
      <c r="F668" s="28"/>
      <c r="G668" s="28"/>
      <c r="H668" s="30"/>
      <c r="I668" s="30"/>
      <c r="J668" s="30"/>
      <c r="K668" s="30"/>
      <c r="L668" s="30"/>
      <c r="M668" s="30"/>
      <c r="N668" s="30"/>
      <c r="O668" s="30"/>
      <c r="P668" s="45"/>
      <c r="Q668" s="30"/>
      <c r="R668" s="30"/>
      <c r="S668" s="31"/>
      <c r="T668" s="31"/>
      <c r="U668" s="31"/>
      <c r="V668" s="31"/>
      <c r="W668" s="31"/>
      <c r="X668" s="31"/>
      <c r="Y668" s="31"/>
      <c r="Z668" s="31"/>
      <c r="AA668" s="9" t="str">
        <f t="shared" si="48"/>
        <v/>
      </c>
      <c r="AB668" s="9" t="b">
        <f t="shared" si="49"/>
        <v>0</v>
      </c>
      <c r="AC668" s="9" t="b">
        <f t="shared" si="50"/>
        <v>1</v>
      </c>
      <c r="AD668" s="51" t="str">
        <f t="shared" si="51"/>
        <v/>
      </c>
      <c r="AO668" s="40" t="s">
        <v>727</v>
      </c>
      <c r="AP668" s="41" t="s">
        <v>2254</v>
      </c>
    </row>
    <row r="669" spans="1:42" ht="15" x14ac:dyDescent="0.25">
      <c r="A669" s="24"/>
      <c r="B669" s="25"/>
      <c r="C669" s="26"/>
      <c r="D669" s="27"/>
      <c r="E669" s="62" t="e">
        <f>VLOOKUP(D669,Label!$C$2:$D$1509,2,FALSE)</f>
        <v>#N/A</v>
      </c>
      <c r="F669" s="28"/>
      <c r="G669" s="28"/>
      <c r="H669" s="30"/>
      <c r="I669" s="30"/>
      <c r="J669" s="30"/>
      <c r="K669" s="30"/>
      <c r="L669" s="30"/>
      <c r="M669" s="30"/>
      <c r="N669" s="30"/>
      <c r="O669" s="30"/>
      <c r="P669" s="45"/>
      <c r="Q669" s="30"/>
      <c r="R669" s="30"/>
      <c r="S669" s="31"/>
      <c r="T669" s="31"/>
      <c r="U669" s="31"/>
      <c r="V669" s="31"/>
      <c r="W669" s="31"/>
      <c r="X669" s="31"/>
      <c r="Y669" s="31"/>
      <c r="Z669" s="31"/>
      <c r="AA669" s="9" t="str">
        <f t="shared" si="48"/>
        <v/>
      </c>
      <c r="AB669" s="9" t="b">
        <f t="shared" si="49"/>
        <v>0</v>
      </c>
      <c r="AC669" s="9" t="b">
        <f t="shared" si="50"/>
        <v>1</v>
      </c>
      <c r="AD669" s="51" t="str">
        <f t="shared" si="51"/>
        <v/>
      </c>
      <c r="AO669" s="40" t="s">
        <v>728</v>
      </c>
      <c r="AP669" s="41" t="s">
        <v>2255</v>
      </c>
    </row>
    <row r="670" spans="1:42" ht="15" x14ac:dyDescent="0.25">
      <c r="A670" s="24"/>
      <c r="B670" s="25"/>
      <c r="C670" s="26"/>
      <c r="D670" s="27"/>
      <c r="E670" s="62" t="e">
        <f>VLOOKUP(D670,Label!$C$2:$D$1509,2,FALSE)</f>
        <v>#N/A</v>
      </c>
      <c r="F670" s="28"/>
      <c r="G670" s="28"/>
      <c r="H670" s="30"/>
      <c r="I670" s="30"/>
      <c r="J670" s="30"/>
      <c r="K670" s="30"/>
      <c r="L670" s="30"/>
      <c r="M670" s="30"/>
      <c r="N670" s="30"/>
      <c r="O670" s="30"/>
      <c r="P670" s="45"/>
      <c r="Q670" s="30"/>
      <c r="R670" s="30"/>
      <c r="S670" s="31"/>
      <c r="T670" s="31"/>
      <c r="U670" s="31"/>
      <c r="V670" s="31"/>
      <c r="W670" s="31"/>
      <c r="X670" s="31"/>
      <c r="Y670" s="31"/>
      <c r="Z670" s="31"/>
      <c r="AA670" s="9" t="str">
        <f t="shared" si="48"/>
        <v/>
      </c>
      <c r="AB670" s="9" t="b">
        <f t="shared" si="49"/>
        <v>0</v>
      </c>
      <c r="AC670" s="9" t="b">
        <f t="shared" si="50"/>
        <v>1</v>
      </c>
      <c r="AD670" s="51" t="str">
        <f t="shared" si="51"/>
        <v/>
      </c>
      <c r="AO670" s="40" t="s">
        <v>729</v>
      </c>
      <c r="AP670" s="41" t="s">
        <v>2256</v>
      </c>
    </row>
    <row r="671" spans="1:42" ht="15" x14ac:dyDescent="0.25">
      <c r="A671" s="24"/>
      <c r="B671" s="25"/>
      <c r="C671" s="26"/>
      <c r="D671" s="27"/>
      <c r="E671" s="62" t="e">
        <f>VLOOKUP(D671,Label!$C$2:$D$1509,2,FALSE)</f>
        <v>#N/A</v>
      </c>
      <c r="F671" s="28"/>
      <c r="G671" s="28"/>
      <c r="H671" s="30"/>
      <c r="I671" s="30"/>
      <c r="J671" s="30"/>
      <c r="K671" s="30"/>
      <c r="L671" s="30"/>
      <c r="M671" s="30"/>
      <c r="N671" s="30"/>
      <c r="O671" s="30"/>
      <c r="P671" s="45"/>
      <c r="Q671" s="30"/>
      <c r="R671" s="30"/>
      <c r="S671" s="31"/>
      <c r="T671" s="31"/>
      <c r="U671" s="31"/>
      <c r="V671" s="31"/>
      <c r="W671" s="31"/>
      <c r="X671" s="31"/>
      <c r="Y671" s="31"/>
      <c r="Z671" s="31"/>
      <c r="AA671" s="9" t="str">
        <f t="shared" si="48"/>
        <v/>
      </c>
      <c r="AB671" s="9" t="b">
        <f t="shared" si="49"/>
        <v>0</v>
      </c>
      <c r="AC671" s="9" t="b">
        <f t="shared" si="50"/>
        <v>1</v>
      </c>
      <c r="AD671" s="51" t="str">
        <f t="shared" si="51"/>
        <v/>
      </c>
      <c r="AO671" s="40" t="s">
        <v>730</v>
      </c>
      <c r="AP671" s="41" t="s">
        <v>2257</v>
      </c>
    </row>
    <row r="672" spans="1:42" ht="15" x14ac:dyDescent="0.25">
      <c r="A672" s="24"/>
      <c r="B672" s="25"/>
      <c r="C672" s="26"/>
      <c r="D672" s="27"/>
      <c r="E672" s="62" t="e">
        <f>VLOOKUP(D672,Label!$C$2:$D$1509,2,FALSE)</f>
        <v>#N/A</v>
      </c>
      <c r="F672" s="28"/>
      <c r="G672" s="28"/>
      <c r="H672" s="30"/>
      <c r="I672" s="30"/>
      <c r="J672" s="30"/>
      <c r="K672" s="30"/>
      <c r="L672" s="30"/>
      <c r="M672" s="30"/>
      <c r="N672" s="30"/>
      <c r="O672" s="30"/>
      <c r="P672" s="45"/>
      <c r="Q672" s="30"/>
      <c r="R672" s="30"/>
      <c r="S672" s="31"/>
      <c r="T672" s="31"/>
      <c r="U672" s="31"/>
      <c r="V672" s="31"/>
      <c r="W672" s="31"/>
      <c r="X672" s="31"/>
      <c r="Y672" s="31"/>
      <c r="Z672" s="31"/>
      <c r="AA672" s="9" t="str">
        <f t="shared" si="48"/>
        <v/>
      </c>
      <c r="AB672" s="9" t="b">
        <f t="shared" si="49"/>
        <v>0</v>
      </c>
      <c r="AC672" s="9" t="b">
        <f t="shared" si="50"/>
        <v>1</v>
      </c>
      <c r="AD672" s="51" t="str">
        <f t="shared" si="51"/>
        <v/>
      </c>
      <c r="AO672" s="40" t="s">
        <v>731</v>
      </c>
      <c r="AP672" s="41" t="s">
        <v>2258</v>
      </c>
    </row>
    <row r="673" spans="1:42" ht="15" x14ac:dyDescent="0.25">
      <c r="A673" s="24"/>
      <c r="B673" s="25"/>
      <c r="C673" s="26"/>
      <c r="D673" s="27"/>
      <c r="E673" s="62" t="e">
        <f>VLOOKUP(D673,Label!$C$2:$D$1509,2,FALSE)</f>
        <v>#N/A</v>
      </c>
      <c r="F673" s="28"/>
      <c r="G673" s="28"/>
      <c r="H673" s="30"/>
      <c r="I673" s="30"/>
      <c r="J673" s="30"/>
      <c r="K673" s="30"/>
      <c r="L673" s="30"/>
      <c r="M673" s="30"/>
      <c r="N673" s="30"/>
      <c r="O673" s="30"/>
      <c r="P673" s="45"/>
      <c r="Q673" s="30"/>
      <c r="R673" s="30"/>
      <c r="S673" s="31"/>
      <c r="T673" s="31"/>
      <c r="U673" s="31"/>
      <c r="V673" s="31"/>
      <c r="W673" s="31"/>
      <c r="X673" s="31"/>
      <c r="Y673" s="31"/>
      <c r="Z673" s="31"/>
      <c r="AA673" s="9" t="str">
        <f t="shared" si="48"/>
        <v/>
      </c>
      <c r="AB673" s="9" t="b">
        <f t="shared" si="49"/>
        <v>0</v>
      </c>
      <c r="AC673" s="9" t="b">
        <f t="shared" si="50"/>
        <v>1</v>
      </c>
      <c r="AD673" s="51" t="str">
        <f t="shared" si="51"/>
        <v/>
      </c>
      <c r="AO673" s="40" t="s">
        <v>732</v>
      </c>
      <c r="AP673" s="41" t="s">
        <v>2259</v>
      </c>
    </row>
    <row r="674" spans="1:42" ht="15" x14ac:dyDescent="0.25">
      <c r="A674" s="24"/>
      <c r="B674" s="25"/>
      <c r="C674" s="26"/>
      <c r="D674" s="27"/>
      <c r="E674" s="62" t="e">
        <f>VLOOKUP(D674,Label!$C$2:$D$1509,2,FALSE)</f>
        <v>#N/A</v>
      </c>
      <c r="F674" s="28"/>
      <c r="G674" s="28"/>
      <c r="H674" s="30"/>
      <c r="I674" s="30"/>
      <c r="J674" s="30"/>
      <c r="K674" s="30"/>
      <c r="L674" s="30"/>
      <c r="M674" s="30"/>
      <c r="N674" s="30"/>
      <c r="O674" s="30"/>
      <c r="P674" s="45"/>
      <c r="Q674" s="30"/>
      <c r="R674" s="30"/>
      <c r="S674" s="31"/>
      <c r="T674" s="31"/>
      <c r="U674" s="31"/>
      <c r="V674" s="31"/>
      <c r="W674" s="31"/>
      <c r="X674" s="31"/>
      <c r="Y674" s="31"/>
      <c r="Z674" s="31"/>
      <c r="AA674" s="9" t="str">
        <f t="shared" si="48"/>
        <v/>
      </c>
      <c r="AB674" s="9" t="b">
        <f t="shared" si="49"/>
        <v>0</v>
      </c>
      <c r="AC674" s="9" t="b">
        <f t="shared" si="50"/>
        <v>1</v>
      </c>
      <c r="AD674" s="51" t="str">
        <f t="shared" si="51"/>
        <v/>
      </c>
      <c r="AO674" s="40" t="s">
        <v>733</v>
      </c>
      <c r="AP674" s="41" t="s">
        <v>2260</v>
      </c>
    </row>
    <row r="675" spans="1:42" ht="15" x14ac:dyDescent="0.25">
      <c r="A675" s="24"/>
      <c r="B675" s="25"/>
      <c r="C675" s="26"/>
      <c r="D675" s="27"/>
      <c r="E675" s="62" t="e">
        <f>VLOOKUP(D675,Label!$C$2:$D$1509,2,FALSE)</f>
        <v>#N/A</v>
      </c>
      <c r="F675" s="28"/>
      <c r="G675" s="28"/>
      <c r="H675" s="30"/>
      <c r="I675" s="30"/>
      <c r="J675" s="30"/>
      <c r="K675" s="30"/>
      <c r="L675" s="30"/>
      <c r="M675" s="30"/>
      <c r="N675" s="30"/>
      <c r="O675" s="30"/>
      <c r="P675" s="45"/>
      <c r="Q675" s="30"/>
      <c r="R675" s="30"/>
      <c r="S675" s="31"/>
      <c r="T675" s="31"/>
      <c r="U675" s="31"/>
      <c r="V675" s="31"/>
      <c r="W675" s="31"/>
      <c r="X675" s="31"/>
      <c r="Y675" s="31"/>
      <c r="Z675" s="31"/>
      <c r="AA675" s="9" t="str">
        <f t="shared" si="48"/>
        <v/>
      </c>
      <c r="AB675" s="9" t="b">
        <f t="shared" si="49"/>
        <v>0</v>
      </c>
      <c r="AC675" s="9" t="b">
        <f t="shared" si="50"/>
        <v>1</v>
      </c>
      <c r="AD675" s="51" t="str">
        <f t="shared" si="51"/>
        <v/>
      </c>
      <c r="AO675" s="40" t="s">
        <v>734</v>
      </c>
      <c r="AP675" s="41" t="s">
        <v>2261</v>
      </c>
    </row>
    <row r="676" spans="1:42" ht="15" x14ac:dyDescent="0.25">
      <c r="A676" s="24"/>
      <c r="B676" s="25"/>
      <c r="C676" s="26"/>
      <c r="D676" s="27"/>
      <c r="E676" s="62" t="e">
        <f>VLOOKUP(D676,Label!$C$2:$D$1509,2,FALSE)</f>
        <v>#N/A</v>
      </c>
      <c r="F676" s="28"/>
      <c r="G676" s="28"/>
      <c r="H676" s="30"/>
      <c r="I676" s="30"/>
      <c r="J676" s="30"/>
      <c r="K676" s="30"/>
      <c r="L676" s="30"/>
      <c r="M676" s="30"/>
      <c r="N676" s="30"/>
      <c r="O676" s="30"/>
      <c r="P676" s="45"/>
      <c r="Q676" s="30"/>
      <c r="R676" s="30"/>
      <c r="S676" s="31"/>
      <c r="T676" s="31"/>
      <c r="U676" s="31"/>
      <c r="V676" s="31"/>
      <c r="W676" s="31"/>
      <c r="X676" s="31"/>
      <c r="Y676" s="31"/>
      <c r="Z676" s="31"/>
      <c r="AA676" s="9" t="str">
        <f t="shared" si="48"/>
        <v/>
      </c>
      <c r="AB676" s="9" t="b">
        <f t="shared" si="49"/>
        <v>0</v>
      </c>
      <c r="AC676" s="9" t="b">
        <f t="shared" si="50"/>
        <v>1</v>
      </c>
      <c r="AD676" s="51" t="str">
        <f t="shared" si="51"/>
        <v/>
      </c>
      <c r="AO676" s="40" t="s">
        <v>735</v>
      </c>
      <c r="AP676" s="41" t="s">
        <v>2262</v>
      </c>
    </row>
    <row r="677" spans="1:42" ht="15" x14ac:dyDescent="0.25">
      <c r="A677" s="24"/>
      <c r="B677" s="25"/>
      <c r="C677" s="26"/>
      <c r="D677" s="27"/>
      <c r="E677" s="62" t="e">
        <f>VLOOKUP(D677,Label!$C$2:$D$1509,2,FALSE)</f>
        <v>#N/A</v>
      </c>
      <c r="F677" s="28"/>
      <c r="G677" s="28"/>
      <c r="H677" s="30"/>
      <c r="I677" s="30"/>
      <c r="J677" s="30"/>
      <c r="K677" s="30"/>
      <c r="L677" s="30"/>
      <c r="M677" s="30"/>
      <c r="N677" s="30"/>
      <c r="O677" s="30"/>
      <c r="P677" s="45"/>
      <c r="Q677" s="30"/>
      <c r="R677" s="30"/>
      <c r="S677" s="31"/>
      <c r="T677" s="31"/>
      <c r="U677" s="31"/>
      <c r="V677" s="31"/>
      <c r="W677" s="31"/>
      <c r="X677" s="31"/>
      <c r="Y677" s="31"/>
      <c r="Z677" s="31"/>
      <c r="AA677" s="9" t="str">
        <f t="shared" si="48"/>
        <v/>
      </c>
      <c r="AB677" s="9" t="b">
        <f t="shared" si="49"/>
        <v>0</v>
      </c>
      <c r="AC677" s="9" t="b">
        <f t="shared" si="50"/>
        <v>1</v>
      </c>
      <c r="AD677" s="51" t="str">
        <f t="shared" si="51"/>
        <v/>
      </c>
      <c r="AO677" s="40" t="s">
        <v>736</v>
      </c>
      <c r="AP677" s="41" t="s">
        <v>2263</v>
      </c>
    </row>
    <row r="678" spans="1:42" ht="15" x14ac:dyDescent="0.25">
      <c r="A678" s="24"/>
      <c r="B678" s="25"/>
      <c r="C678" s="26"/>
      <c r="D678" s="27"/>
      <c r="E678" s="62" t="e">
        <f>VLOOKUP(D678,Label!$C$2:$D$1509,2,FALSE)</f>
        <v>#N/A</v>
      </c>
      <c r="F678" s="28"/>
      <c r="G678" s="28"/>
      <c r="H678" s="30"/>
      <c r="I678" s="30"/>
      <c r="J678" s="30"/>
      <c r="K678" s="30"/>
      <c r="L678" s="30"/>
      <c r="M678" s="30"/>
      <c r="N678" s="30"/>
      <c r="O678" s="30"/>
      <c r="P678" s="45"/>
      <c r="Q678" s="30"/>
      <c r="R678" s="30"/>
      <c r="S678" s="31"/>
      <c r="T678" s="31"/>
      <c r="U678" s="31"/>
      <c r="V678" s="31"/>
      <c r="W678" s="31"/>
      <c r="X678" s="31"/>
      <c r="Y678" s="31"/>
      <c r="Z678" s="31"/>
      <c r="AA678" s="9" t="str">
        <f t="shared" si="48"/>
        <v/>
      </c>
      <c r="AB678" s="9" t="b">
        <f t="shared" si="49"/>
        <v>0</v>
      </c>
      <c r="AC678" s="9" t="b">
        <f t="shared" si="50"/>
        <v>1</v>
      </c>
      <c r="AD678" s="51" t="str">
        <f t="shared" si="51"/>
        <v/>
      </c>
      <c r="AO678" s="40" t="s">
        <v>737</v>
      </c>
      <c r="AP678" s="41" t="s">
        <v>2264</v>
      </c>
    </row>
    <row r="679" spans="1:42" ht="15" x14ac:dyDescent="0.25">
      <c r="A679" s="24"/>
      <c r="B679" s="25"/>
      <c r="C679" s="26"/>
      <c r="D679" s="27"/>
      <c r="E679" s="62" t="e">
        <f>VLOOKUP(D679,Label!$C$2:$D$1509,2,FALSE)</f>
        <v>#N/A</v>
      </c>
      <c r="F679" s="28"/>
      <c r="G679" s="28"/>
      <c r="H679" s="30"/>
      <c r="I679" s="30"/>
      <c r="J679" s="30"/>
      <c r="K679" s="30"/>
      <c r="L679" s="30"/>
      <c r="M679" s="30"/>
      <c r="N679" s="30"/>
      <c r="O679" s="30"/>
      <c r="P679" s="45"/>
      <c r="Q679" s="30"/>
      <c r="R679" s="30"/>
      <c r="S679" s="31"/>
      <c r="T679" s="31"/>
      <c r="U679" s="31"/>
      <c r="V679" s="31"/>
      <c r="W679" s="31"/>
      <c r="X679" s="31"/>
      <c r="Y679" s="31"/>
      <c r="Z679" s="31"/>
      <c r="AA679" s="9" t="str">
        <f t="shared" si="48"/>
        <v/>
      </c>
      <c r="AB679" s="9" t="b">
        <f t="shared" si="49"/>
        <v>0</v>
      </c>
      <c r="AC679" s="9" t="b">
        <f t="shared" si="50"/>
        <v>1</v>
      </c>
      <c r="AD679" s="51" t="str">
        <f t="shared" si="51"/>
        <v/>
      </c>
      <c r="AO679" s="40" t="s">
        <v>738</v>
      </c>
      <c r="AP679" s="41" t="s">
        <v>2265</v>
      </c>
    </row>
    <row r="680" spans="1:42" ht="15" x14ac:dyDescent="0.25">
      <c r="A680" s="24"/>
      <c r="B680" s="25"/>
      <c r="C680" s="26"/>
      <c r="D680" s="27"/>
      <c r="E680" s="62" t="e">
        <f>VLOOKUP(D680,Label!$C$2:$D$1509,2,FALSE)</f>
        <v>#N/A</v>
      </c>
      <c r="F680" s="28"/>
      <c r="G680" s="28"/>
      <c r="H680" s="30"/>
      <c r="I680" s="30"/>
      <c r="J680" s="30"/>
      <c r="K680" s="30"/>
      <c r="L680" s="30"/>
      <c r="M680" s="30"/>
      <c r="N680" s="30"/>
      <c r="O680" s="30"/>
      <c r="P680" s="45"/>
      <c r="Q680" s="30"/>
      <c r="R680" s="30"/>
      <c r="S680" s="31"/>
      <c r="T680" s="31"/>
      <c r="U680" s="31"/>
      <c r="V680" s="31"/>
      <c r="W680" s="31"/>
      <c r="X680" s="31"/>
      <c r="Y680" s="31"/>
      <c r="Z680" s="31"/>
      <c r="AA680" s="9" t="str">
        <f t="shared" si="48"/>
        <v/>
      </c>
      <c r="AB680" s="9" t="b">
        <f t="shared" si="49"/>
        <v>0</v>
      </c>
      <c r="AC680" s="9" t="b">
        <f t="shared" si="50"/>
        <v>1</v>
      </c>
      <c r="AD680" s="51" t="str">
        <f t="shared" si="51"/>
        <v/>
      </c>
      <c r="AO680" s="40" t="s">
        <v>739</v>
      </c>
      <c r="AP680" s="41" t="s">
        <v>2266</v>
      </c>
    </row>
    <row r="681" spans="1:42" ht="15" x14ac:dyDescent="0.25">
      <c r="A681" s="24"/>
      <c r="B681" s="25"/>
      <c r="C681" s="26"/>
      <c r="D681" s="27"/>
      <c r="E681" s="62" t="e">
        <f>VLOOKUP(D681,Label!$C$2:$D$1509,2,FALSE)</f>
        <v>#N/A</v>
      </c>
      <c r="F681" s="28"/>
      <c r="G681" s="28"/>
      <c r="H681" s="30"/>
      <c r="I681" s="30"/>
      <c r="J681" s="30"/>
      <c r="K681" s="30"/>
      <c r="L681" s="30"/>
      <c r="M681" s="30"/>
      <c r="N681" s="30"/>
      <c r="O681" s="30"/>
      <c r="P681" s="45"/>
      <c r="Q681" s="30"/>
      <c r="R681" s="30"/>
      <c r="S681" s="31"/>
      <c r="T681" s="31"/>
      <c r="U681" s="31"/>
      <c r="V681" s="31"/>
      <c r="W681" s="31"/>
      <c r="X681" s="31"/>
      <c r="Y681" s="31"/>
      <c r="Z681" s="31"/>
      <c r="AA681" s="9" t="str">
        <f t="shared" si="48"/>
        <v/>
      </c>
      <c r="AB681" s="9" t="b">
        <f t="shared" si="49"/>
        <v>0</v>
      </c>
      <c r="AC681" s="9" t="b">
        <f t="shared" si="50"/>
        <v>1</v>
      </c>
      <c r="AD681" s="51" t="str">
        <f t="shared" si="51"/>
        <v/>
      </c>
      <c r="AO681" s="40" t="s">
        <v>740</v>
      </c>
      <c r="AP681" s="41" t="s">
        <v>2267</v>
      </c>
    </row>
    <row r="682" spans="1:42" ht="15" x14ac:dyDescent="0.25">
      <c r="A682" s="24"/>
      <c r="B682" s="25"/>
      <c r="C682" s="26"/>
      <c r="D682" s="27"/>
      <c r="E682" s="62" t="e">
        <f>VLOOKUP(D682,Label!$C$2:$D$1509,2,FALSE)</f>
        <v>#N/A</v>
      </c>
      <c r="F682" s="28"/>
      <c r="G682" s="28"/>
      <c r="H682" s="30"/>
      <c r="I682" s="30"/>
      <c r="J682" s="30"/>
      <c r="K682" s="30"/>
      <c r="L682" s="30"/>
      <c r="M682" s="30"/>
      <c r="N682" s="30"/>
      <c r="O682" s="30"/>
      <c r="P682" s="45"/>
      <c r="Q682" s="30"/>
      <c r="R682" s="30"/>
      <c r="S682" s="31"/>
      <c r="T682" s="31"/>
      <c r="U682" s="31"/>
      <c r="V682" s="31"/>
      <c r="W682" s="31"/>
      <c r="X682" s="31"/>
      <c r="Y682" s="31"/>
      <c r="Z682" s="31"/>
      <c r="AA682" s="9" t="str">
        <f t="shared" si="48"/>
        <v/>
      </c>
      <c r="AB682" s="9" t="b">
        <f t="shared" si="49"/>
        <v>0</v>
      </c>
      <c r="AC682" s="9" t="b">
        <f t="shared" si="50"/>
        <v>1</v>
      </c>
      <c r="AD682" s="51" t="str">
        <f t="shared" si="51"/>
        <v/>
      </c>
      <c r="AO682" s="40" t="s">
        <v>741</v>
      </c>
      <c r="AP682" s="41" t="s">
        <v>2268</v>
      </c>
    </row>
    <row r="683" spans="1:42" ht="15" x14ac:dyDescent="0.25">
      <c r="A683" s="24"/>
      <c r="B683" s="25"/>
      <c r="C683" s="26"/>
      <c r="D683" s="27"/>
      <c r="E683" s="62" t="e">
        <f>VLOOKUP(D683,Label!$C$2:$D$1509,2,FALSE)</f>
        <v>#N/A</v>
      </c>
      <c r="F683" s="28"/>
      <c r="G683" s="28"/>
      <c r="H683" s="30"/>
      <c r="I683" s="30"/>
      <c r="J683" s="30"/>
      <c r="K683" s="30"/>
      <c r="L683" s="30"/>
      <c r="M683" s="30"/>
      <c r="N683" s="30"/>
      <c r="O683" s="30"/>
      <c r="P683" s="45"/>
      <c r="Q683" s="30"/>
      <c r="R683" s="30"/>
      <c r="S683" s="31"/>
      <c r="T683" s="31"/>
      <c r="U683" s="31"/>
      <c r="V683" s="31"/>
      <c r="W683" s="31"/>
      <c r="X683" s="31"/>
      <c r="Y683" s="31"/>
      <c r="Z683" s="31"/>
      <c r="AA683" s="9" t="str">
        <f t="shared" si="48"/>
        <v/>
      </c>
      <c r="AB683" s="9" t="b">
        <f t="shared" si="49"/>
        <v>0</v>
      </c>
      <c r="AC683" s="9" t="b">
        <f t="shared" si="50"/>
        <v>1</v>
      </c>
      <c r="AD683" s="51" t="str">
        <f t="shared" si="51"/>
        <v/>
      </c>
      <c r="AO683" s="40" t="s">
        <v>742</v>
      </c>
      <c r="AP683" s="41" t="s">
        <v>2269</v>
      </c>
    </row>
    <row r="684" spans="1:42" ht="15" x14ac:dyDescent="0.25">
      <c r="A684" s="24"/>
      <c r="B684" s="25"/>
      <c r="C684" s="26"/>
      <c r="D684" s="27"/>
      <c r="E684" s="62" t="e">
        <f>VLOOKUP(D684,Label!$C$2:$D$1509,2,FALSE)</f>
        <v>#N/A</v>
      </c>
      <c r="F684" s="28"/>
      <c r="G684" s="28"/>
      <c r="H684" s="30"/>
      <c r="I684" s="30"/>
      <c r="J684" s="30"/>
      <c r="K684" s="30"/>
      <c r="L684" s="30"/>
      <c r="M684" s="30"/>
      <c r="N684" s="30"/>
      <c r="O684" s="30"/>
      <c r="P684" s="45"/>
      <c r="Q684" s="30"/>
      <c r="R684" s="30"/>
      <c r="S684" s="31"/>
      <c r="T684" s="31"/>
      <c r="U684" s="31"/>
      <c r="V684" s="31"/>
      <c r="W684" s="31"/>
      <c r="X684" s="31"/>
      <c r="Y684" s="31"/>
      <c r="Z684" s="31"/>
      <c r="AA684" s="9" t="str">
        <f t="shared" si="48"/>
        <v/>
      </c>
      <c r="AB684" s="9" t="b">
        <f t="shared" si="49"/>
        <v>0</v>
      </c>
      <c r="AC684" s="9" t="b">
        <f t="shared" si="50"/>
        <v>1</v>
      </c>
      <c r="AD684" s="51" t="str">
        <f t="shared" si="51"/>
        <v/>
      </c>
      <c r="AO684" s="40" t="s">
        <v>743</v>
      </c>
      <c r="AP684" s="41" t="s">
        <v>2270</v>
      </c>
    </row>
    <row r="685" spans="1:42" ht="15" x14ac:dyDescent="0.25">
      <c r="A685" s="24"/>
      <c r="B685" s="25"/>
      <c r="C685" s="26"/>
      <c r="D685" s="27"/>
      <c r="E685" s="62" t="e">
        <f>VLOOKUP(D685,Label!$C$2:$D$1509,2,FALSE)</f>
        <v>#N/A</v>
      </c>
      <c r="F685" s="28"/>
      <c r="G685" s="28"/>
      <c r="H685" s="30"/>
      <c r="I685" s="30"/>
      <c r="J685" s="30"/>
      <c r="K685" s="30"/>
      <c r="L685" s="30"/>
      <c r="M685" s="30"/>
      <c r="N685" s="30"/>
      <c r="O685" s="30"/>
      <c r="P685" s="45"/>
      <c r="Q685" s="30"/>
      <c r="R685" s="30"/>
      <c r="S685" s="31"/>
      <c r="T685" s="31"/>
      <c r="U685" s="31"/>
      <c r="V685" s="31"/>
      <c r="W685" s="31"/>
      <c r="X685" s="31"/>
      <c r="Y685" s="31"/>
      <c r="Z685" s="31"/>
      <c r="AA685" s="9" t="str">
        <f t="shared" si="48"/>
        <v/>
      </c>
      <c r="AB685" s="9" t="b">
        <f t="shared" si="49"/>
        <v>0</v>
      </c>
      <c r="AC685" s="9" t="b">
        <f t="shared" si="50"/>
        <v>1</v>
      </c>
      <c r="AD685" s="51" t="str">
        <f t="shared" si="51"/>
        <v/>
      </c>
      <c r="AO685" s="40" t="s">
        <v>744</v>
      </c>
      <c r="AP685" s="41" t="s">
        <v>2271</v>
      </c>
    </row>
    <row r="686" spans="1:42" ht="15" x14ac:dyDescent="0.25">
      <c r="A686" s="24"/>
      <c r="B686" s="25"/>
      <c r="C686" s="26"/>
      <c r="D686" s="27"/>
      <c r="E686" s="62" t="e">
        <f>VLOOKUP(D686,Label!$C$2:$D$1509,2,FALSE)</f>
        <v>#N/A</v>
      </c>
      <c r="F686" s="28"/>
      <c r="G686" s="28"/>
      <c r="H686" s="30"/>
      <c r="I686" s="30"/>
      <c r="J686" s="30"/>
      <c r="K686" s="30"/>
      <c r="L686" s="30"/>
      <c r="M686" s="30"/>
      <c r="N686" s="30"/>
      <c r="O686" s="30"/>
      <c r="P686" s="45"/>
      <c r="Q686" s="30"/>
      <c r="R686" s="30"/>
      <c r="S686" s="31"/>
      <c r="T686" s="31"/>
      <c r="U686" s="31"/>
      <c r="V686" s="31"/>
      <c r="W686" s="31"/>
      <c r="X686" s="31"/>
      <c r="Y686" s="31"/>
      <c r="Z686" s="31"/>
      <c r="AA686" s="9" t="str">
        <f t="shared" si="48"/>
        <v/>
      </c>
      <c r="AB686" s="9" t="b">
        <f t="shared" si="49"/>
        <v>0</v>
      </c>
      <c r="AC686" s="9" t="b">
        <f t="shared" si="50"/>
        <v>1</v>
      </c>
      <c r="AD686" s="51" t="str">
        <f t="shared" si="51"/>
        <v/>
      </c>
      <c r="AO686" s="40" t="s">
        <v>745</v>
      </c>
      <c r="AP686" s="41" t="s">
        <v>2272</v>
      </c>
    </row>
    <row r="687" spans="1:42" ht="15" x14ac:dyDescent="0.25">
      <c r="A687" s="24"/>
      <c r="B687" s="25"/>
      <c r="C687" s="26"/>
      <c r="D687" s="27"/>
      <c r="E687" s="62" t="e">
        <f>VLOOKUP(D687,Label!$C$2:$D$1509,2,FALSE)</f>
        <v>#N/A</v>
      </c>
      <c r="F687" s="28"/>
      <c r="G687" s="28"/>
      <c r="H687" s="30"/>
      <c r="I687" s="30"/>
      <c r="J687" s="30"/>
      <c r="K687" s="30"/>
      <c r="L687" s="30"/>
      <c r="M687" s="30"/>
      <c r="N687" s="30"/>
      <c r="O687" s="30"/>
      <c r="P687" s="45"/>
      <c r="Q687" s="30"/>
      <c r="R687" s="30"/>
      <c r="S687" s="31"/>
      <c r="T687" s="31"/>
      <c r="U687" s="31"/>
      <c r="V687" s="31"/>
      <c r="W687" s="31"/>
      <c r="X687" s="31"/>
      <c r="Y687" s="31"/>
      <c r="Z687" s="31"/>
      <c r="AA687" s="9" t="str">
        <f t="shared" si="48"/>
        <v/>
      </c>
      <c r="AB687" s="9" t="b">
        <f t="shared" si="49"/>
        <v>0</v>
      </c>
      <c r="AC687" s="9" t="b">
        <f t="shared" si="50"/>
        <v>1</v>
      </c>
      <c r="AD687" s="51" t="str">
        <f t="shared" si="51"/>
        <v/>
      </c>
      <c r="AO687" s="40" t="s">
        <v>746</v>
      </c>
      <c r="AP687" s="41" t="s">
        <v>2273</v>
      </c>
    </row>
    <row r="688" spans="1:42" ht="15" x14ac:dyDescent="0.25">
      <c r="A688" s="24"/>
      <c r="B688" s="25"/>
      <c r="C688" s="26"/>
      <c r="D688" s="27"/>
      <c r="E688" s="62" t="e">
        <f>VLOOKUP(D688,Label!$C$2:$D$1509,2,FALSE)</f>
        <v>#N/A</v>
      </c>
      <c r="F688" s="28"/>
      <c r="G688" s="28"/>
      <c r="H688" s="30"/>
      <c r="I688" s="30"/>
      <c r="J688" s="30"/>
      <c r="K688" s="30"/>
      <c r="L688" s="30"/>
      <c r="M688" s="30"/>
      <c r="N688" s="30"/>
      <c r="O688" s="30"/>
      <c r="P688" s="45"/>
      <c r="Q688" s="30"/>
      <c r="R688" s="30"/>
      <c r="S688" s="31"/>
      <c r="T688" s="31"/>
      <c r="U688" s="31"/>
      <c r="V688" s="31"/>
      <c r="W688" s="31"/>
      <c r="X688" s="31"/>
      <c r="Y688" s="31"/>
      <c r="Z688" s="31"/>
      <c r="AA688" s="9" t="str">
        <f t="shared" si="48"/>
        <v/>
      </c>
      <c r="AB688" s="9" t="b">
        <f t="shared" si="49"/>
        <v>0</v>
      </c>
      <c r="AC688" s="9" t="b">
        <f t="shared" si="50"/>
        <v>1</v>
      </c>
      <c r="AD688" s="51" t="str">
        <f t="shared" si="51"/>
        <v/>
      </c>
      <c r="AO688" s="40" t="s">
        <v>747</v>
      </c>
      <c r="AP688" s="41" t="s">
        <v>2274</v>
      </c>
    </row>
    <row r="689" spans="1:42" ht="15" x14ac:dyDescent="0.25">
      <c r="A689" s="24"/>
      <c r="B689" s="25"/>
      <c r="C689" s="26"/>
      <c r="D689" s="27"/>
      <c r="E689" s="62" t="e">
        <f>VLOOKUP(D689,Label!$C$2:$D$1509,2,FALSE)</f>
        <v>#N/A</v>
      </c>
      <c r="F689" s="28"/>
      <c r="G689" s="28"/>
      <c r="H689" s="30"/>
      <c r="I689" s="30"/>
      <c r="J689" s="30"/>
      <c r="K689" s="30"/>
      <c r="L689" s="30"/>
      <c r="M689" s="30"/>
      <c r="N689" s="30"/>
      <c r="O689" s="30"/>
      <c r="P689" s="45"/>
      <c r="Q689" s="30"/>
      <c r="R689" s="30"/>
      <c r="S689" s="31"/>
      <c r="T689" s="31"/>
      <c r="U689" s="31"/>
      <c r="V689" s="31"/>
      <c r="W689" s="31"/>
      <c r="X689" s="31"/>
      <c r="Y689" s="31"/>
      <c r="Z689" s="31"/>
      <c r="AA689" s="9" t="str">
        <f t="shared" si="48"/>
        <v/>
      </c>
      <c r="AB689" s="9" t="b">
        <f t="shared" si="49"/>
        <v>0</v>
      </c>
      <c r="AC689" s="9" t="b">
        <f t="shared" si="50"/>
        <v>1</v>
      </c>
      <c r="AD689" s="51" t="str">
        <f t="shared" si="51"/>
        <v/>
      </c>
      <c r="AO689" s="40" t="s">
        <v>748</v>
      </c>
      <c r="AP689" s="41" t="s">
        <v>2275</v>
      </c>
    </row>
    <row r="690" spans="1:42" ht="15" x14ac:dyDescent="0.25">
      <c r="A690" s="24"/>
      <c r="B690" s="25"/>
      <c r="C690" s="26"/>
      <c r="D690" s="27"/>
      <c r="E690" s="62" t="e">
        <f>VLOOKUP(D690,Label!$C$2:$D$1509,2,FALSE)</f>
        <v>#N/A</v>
      </c>
      <c r="F690" s="28"/>
      <c r="G690" s="28"/>
      <c r="H690" s="30"/>
      <c r="I690" s="30"/>
      <c r="J690" s="30"/>
      <c r="K690" s="30"/>
      <c r="L690" s="30"/>
      <c r="M690" s="30"/>
      <c r="N690" s="30"/>
      <c r="O690" s="30"/>
      <c r="P690" s="45"/>
      <c r="Q690" s="30"/>
      <c r="R690" s="30"/>
      <c r="S690" s="31"/>
      <c r="T690" s="31"/>
      <c r="U690" s="31"/>
      <c r="V690" s="31"/>
      <c r="W690" s="31"/>
      <c r="X690" s="31"/>
      <c r="Y690" s="31"/>
      <c r="Z690" s="31"/>
      <c r="AA690" s="9" t="str">
        <f t="shared" si="48"/>
        <v/>
      </c>
      <c r="AB690" s="9" t="b">
        <f t="shared" si="49"/>
        <v>0</v>
      </c>
      <c r="AC690" s="9" t="b">
        <f t="shared" si="50"/>
        <v>1</v>
      </c>
      <c r="AD690" s="51" t="str">
        <f t="shared" si="51"/>
        <v/>
      </c>
      <c r="AO690" s="40" t="s">
        <v>749</v>
      </c>
      <c r="AP690" s="41" t="s">
        <v>2276</v>
      </c>
    </row>
    <row r="691" spans="1:42" ht="15" x14ac:dyDescent="0.25">
      <c r="A691" s="24"/>
      <c r="B691" s="25"/>
      <c r="C691" s="26"/>
      <c r="D691" s="27"/>
      <c r="E691" s="62" t="e">
        <f>VLOOKUP(D691,Label!$C$2:$D$1509,2,FALSE)</f>
        <v>#N/A</v>
      </c>
      <c r="F691" s="28"/>
      <c r="G691" s="28"/>
      <c r="H691" s="30"/>
      <c r="I691" s="30"/>
      <c r="J691" s="30"/>
      <c r="K691" s="30"/>
      <c r="L691" s="30"/>
      <c r="M691" s="30"/>
      <c r="N691" s="30"/>
      <c r="O691" s="30"/>
      <c r="P691" s="45"/>
      <c r="Q691" s="30"/>
      <c r="R691" s="30"/>
      <c r="S691" s="31"/>
      <c r="T691" s="31"/>
      <c r="U691" s="31"/>
      <c r="V691" s="31"/>
      <c r="W691" s="31"/>
      <c r="X691" s="31"/>
      <c r="Y691" s="31"/>
      <c r="Z691" s="31"/>
      <c r="AA691" s="9" t="str">
        <f t="shared" si="48"/>
        <v/>
      </c>
      <c r="AB691" s="9" t="b">
        <f t="shared" si="49"/>
        <v>0</v>
      </c>
      <c r="AC691" s="9" t="b">
        <f t="shared" si="50"/>
        <v>1</v>
      </c>
      <c r="AD691" s="51" t="str">
        <f t="shared" si="51"/>
        <v/>
      </c>
      <c r="AO691" s="40" t="s">
        <v>750</v>
      </c>
      <c r="AP691" s="41" t="s">
        <v>2277</v>
      </c>
    </row>
    <row r="692" spans="1:42" ht="15" x14ac:dyDescent="0.25">
      <c r="A692" s="24"/>
      <c r="B692" s="25"/>
      <c r="C692" s="26"/>
      <c r="D692" s="27"/>
      <c r="E692" s="62" t="e">
        <f>VLOOKUP(D692,Label!$C$2:$D$1509,2,FALSE)</f>
        <v>#N/A</v>
      </c>
      <c r="F692" s="28"/>
      <c r="G692" s="28"/>
      <c r="H692" s="30"/>
      <c r="I692" s="30"/>
      <c r="J692" s="30"/>
      <c r="K692" s="30"/>
      <c r="L692" s="30"/>
      <c r="M692" s="30"/>
      <c r="N692" s="30"/>
      <c r="O692" s="30"/>
      <c r="P692" s="45"/>
      <c r="Q692" s="30"/>
      <c r="R692" s="30"/>
      <c r="S692" s="31"/>
      <c r="T692" s="31"/>
      <c r="U692" s="31"/>
      <c r="V692" s="31"/>
      <c r="W692" s="31"/>
      <c r="X692" s="31"/>
      <c r="Y692" s="31"/>
      <c r="Z692" s="31"/>
      <c r="AA692" s="9" t="str">
        <f t="shared" si="48"/>
        <v/>
      </c>
      <c r="AB692" s="9" t="b">
        <f t="shared" si="49"/>
        <v>0</v>
      </c>
      <c r="AC692" s="9" t="b">
        <f t="shared" si="50"/>
        <v>1</v>
      </c>
      <c r="AD692" s="51" t="str">
        <f t="shared" si="51"/>
        <v/>
      </c>
      <c r="AO692" s="40" t="s">
        <v>751</v>
      </c>
      <c r="AP692" s="41" t="s">
        <v>2278</v>
      </c>
    </row>
    <row r="693" spans="1:42" ht="15" x14ac:dyDescent="0.25">
      <c r="A693" s="24"/>
      <c r="B693" s="25"/>
      <c r="C693" s="26"/>
      <c r="D693" s="27"/>
      <c r="E693" s="62" t="e">
        <f>VLOOKUP(D693,Label!$C$2:$D$1509,2,FALSE)</f>
        <v>#N/A</v>
      </c>
      <c r="F693" s="28"/>
      <c r="G693" s="28"/>
      <c r="H693" s="30"/>
      <c r="I693" s="30"/>
      <c r="J693" s="30"/>
      <c r="K693" s="30"/>
      <c r="L693" s="30"/>
      <c r="M693" s="30"/>
      <c r="N693" s="30"/>
      <c r="O693" s="30"/>
      <c r="P693" s="45"/>
      <c r="Q693" s="30"/>
      <c r="R693" s="30"/>
      <c r="S693" s="31"/>
      <c r="T693" s="31"/>
      <c r="U693" s="31"/>
      <c r="V693" s="31"/>
      <c r="W693" s="31"/>
      <c r="X693" s="31"/>
      <c r="Y693" s="31"/>
      <c r="Z693" s="31"/>
      <c r="AA693" s="9" t="str">
        <f t="shared" si="48"/>
        <v/>
      </c>
      <c r="AB693" s="9" t="b">
        <f t="shared" si="49"/>
        <v>0</v>
      </c>
      <c r="AC693" s="9" t="b">
        <f t="shared" si="50"/>
        <v>1</v>
      </c>
      <c r="AD693" s="51" t="str">
        <f t="shared" si="51"/>
        <v/>
      </c>
      <c r="AO693" s="40" t="s">
        <v>752</v>
      </c>
      <c r="AP693" s="41" t="s">
        <v>2279</v>
      </c>
    </row>
    <row r="694" spans="1:42" ht="15" x14ac:dyDescent="0.25">
      <c r="A694" s="24"/>
      <c r="B694" s="25"/>
      <c r="C694" s="26"/>
      <c r="D694" s="27"/>
      <c r="E694" s="62" t="e">
        <f>VLOOKUP(D694,Label!$C$2:$D$1509,2,FALSE)</f>
        <v>#N/A</v>
      </c>
      <c r="F694" s="28"/>
      <c r="G694" s="28"/>
      <c r="H694" s="30"/>
      <c r="I694" s="30"/>
      <c r="J694" s="30"/>
      <c r="K694" s="30"/>
      <c r="L694" s="30"/>
      <c r="M694" s="30"/>
      <c r="N694" s="30"/>
      <c r="O694" s="30"/>
      <c r="P694" s="45"/>
      <c r="Q694" s="30"/>
      <c r="R694" s="30"/>
      <c r="S694" s="31"/>
      <c r="T694" s="31"/>
      <c r="U694" s="31"/>
      <c r="V694" s="31"/>
      <c r="W694" s="31"/>
      <c r="X694" s="31"/>
      <c r="Y694" s="31"/>
      <c r="Z694" s="31"/>
      <c r="AA694" s="9" t="str">
        <f t="shared" si="48"/>
        <v/>
      </c>
      <c r="AB694" s="9" t="b">
        <f t="shared" si="49"/>
        <v>0</v>
      </c>
      <c r="AC694" s="9" t="b">
        <f t="shared" si="50"/>
        <v>1</v>
      </c>
      <c r="AD694" s="51" t="str">
        <f t="shared" si="51"/>
        <v/>
      </c>
      <c r="AO694" s="40" t="s">
        <v>753</v>
      </c>
      <c r="AP694" s="41" t="s">
        <v>2280</v>
      </c>
    </row>
    <row r="695" spans="1:42" ht="15" x14ac:dyDescent="0.25">
      <c r="A695" s="24"/>
      <c r="B695" s="25"/>
      <c r="C695" s="26"/>
      <c r="D695" s="27"/>
      <c r="E695" s="62" t="e">
        <f>VLOOKUP(D695,Label!$C$2:$D$1509,2,FALSE)</f>
        <v>#N/A</v>
      </c>
      <c r="F695" s="28"/>
      <c r="G695" s="28"/>
      <c r="H695" s="30"/>
      <c r="I695" s="30"/>
      <c r="J695" s="30"/>
      <c r="K695" s="30"/>
      <c r="L695" s="30"/>
      <c r="M695" s="30"/>
      <c r="N695" s="30"/>
      <c r="O695" s="30"/>
      <c r="P695" s="45"/>
      <c r="Q695" s="30"/>
      <c r="R695" s="30"/>
      <c r="S695" s="31"/>
      <c r="T695" s="31"/>
      <c r="U695" s="31"/>
      <c r="V695" s="31"/>
      <c r="W695" s="31"/>
      <c r="X695" s="31"/>
      <c r="Y695" s="31"/>
      <c r="Z695" s="31"/>
      <c r="AA695" s="9" t="str">
        <f t="shared" si="48"/>
        <v/>
      </c>
      <c r="AB695" s="9" t="b">
        <f t="shared" si="49"/>
        <v>0</v>
      </c>
      <c r="AC695" s="9" t="b">
        <f t="shared" si="50"/>
        <v>1</v>
      </c>
      <c r="AD695" s="51" t="str">
        <f t="shared" si="51"/>
        <v/>
      </c>
      <c r="AO695" s="40" t="s">
        <v>754</v>
      </c>
      <c r="AP695" s="41" t="s">
        <v>2281</v>
      </c>
    </row>
    <row r="696" spans="1:42" ht="15" x14ac:dyDescent="0.25">
      <c r="A696" s="24"/>
      <c r="B696" s="25"/>
      <c r="C696" s="26"/>
      <c r="D696" s="27"/>
      <c r="E696" s="62" t="e">
        <f>VLOOKUP(D696,Label!$C$2:$D$1509,2,FALSE)</f>
        <v>#N/A</v>
      </c>
      <c r="F696" s="28"/>
      <c r="G696" s="28"/>
      <c r="H696" s="30"/>
      <c r="I696" s="30"/>
      <c r="J696" s="30"/>
      <c r="K696" s="30"/>
      <c r="L696" s="30"/>
      <c r="M696" s="30"/>
      <c r="N696" s="30"/>
      <c r="O696" s="30"/>
      <c r="P696" s="45"/>
      <c r="Q696" s="30"/>
      <c r="R696" s="30"/>
      <c r="S696" s="31"/>
      <c r="T696" s="31"/>
      <c r="U696" s="31"/>
      <c r="V696" s="31"/>
      <c r="W696" s="31"/>
      <c r="X696" s="31"/>
      <c r="Y696" s="31"/>
      <c r="Z696" s="31"/>
      <c r="AA696" s="9" t="str">
        <f t="shared" si="48"/>
        <v/>
      </c>
      <c r="AB696" s="9" t="b">
        <f t="shared" si="49"/>
        <v>0</v>
      </c>
      <c r="AC696" s="9" t="b">
        <f t="shared" si="50"/>
        <v>1</v>
      </c>
      <c r="AD696" s="51" t="str">
        <f t="shared" si="51"/>
        <v/>
      </c>
      <c r="AO696" s="40" t="s">
        <v>755</v>
      </c>
      <c r="AP696" s="41" t="s">
        <v>2282</v>
      </c>
    </row>
    <row r="697" spans="1:42" ht="15" x14ac:dyDescent="0.25">
      <c r="A697" s="24"/>
      <c r="B697" s="25"/>
      <c r="C697" s="26"/>
      <c r="D697" s="27"/>
      <c r="E697" s="62" t="e">
        <f>VLOOKUP(D697,Label!$C$2:$D$1509,2,FALSE)</f>
        <v>#N/A</v>
      </c>
      <c r="F697" s="28"/>
      <c r="G697" s="28"/>
      <c r="H697" s="30"/>
      <c r="I697" s="30"/>
      <c r="J697" s="30"/>
      <c r="K697" s="30"/>
      <c r="L697" s="30"/>
      <c r="M697" s="30"/>
      <c r="N697" s="30"/>
      <c r="O697" s="30"/>
      <c r="P697" s="45"/>
      <c r="Q697" s="30"/>
      <c r="R697" s="30"/>
      <c r="S697" s="31"/>
      <c r="T697" s="31"/>
      <c r="U697" s="31"/>
      <c r="V697" s="31"/>
      <c r="W697" s="31"/>
      <c r="X697" s="31"/>
      <c r="Y697" s="31"/>
      <c r="Z697" s="31"/>
      <c r="AA697" s="9" t="str">
        <f t="shared" si="48"/>
        <v/>
      </c>
      <c r="AB697" s="9" t="b">
        <f t="shared" si="49"/>
        <v>0</v>
      </c>
      <c r="AC697" s="9" t="b">
        <f t="shared" si="50"/>
        <v>1</v>
      </c>
      <c r="AD697" s="51" t="str">
        <f t="shared" si="51"/>
        <v/>
      </c>
      <c r="AO697" s="40" t="s">
        <v>756</v>
      </c>
      <c r="AP697" s="41" t="s">
        <v>2283</v>
      </c>
    </row>
    <row r="698" spans="1:42" ht="15" x14ac:dyDescent="0.25">
      <c r="A698" s="24"/>
      <c r="B698" s="25"/>
      <c r="C698" s="26"/>
      <c r="D698" s="27"/>
      <c r="E698" s="62" t="e">
        <f>VLOOKUP(D698,Label!$C$2:$D$1509,2,FALSE)</f>
        <v>#N/A</v>
      </c>
      <c r="F698" s="28"/>
      <c r="G698" s="28"/>
      <c r="H698" s="30"/>
      <c r="I698" s="30"/>
      <c r="J698" s="30"/>
      <c r="K698" s="30"/>
      <c r="L698" s="30"/>
      <c r="M698" s="30"/>
      <c r="N698" s="30"/>
      <c r="O698" s="30"/>
      <c r="P698" s="45"/>
      <c r="Q698" s="30"/>
      <c r="R698" s="30"/>
      <c r="S698" s="31"/>
      <c r="T698" s="31"/>
      <c r="U698" s="31"/>
      <c r="V698" s="31"/>
      <c r="W698" s="31"/>
      <c r="X698" s="31"/>
      <c r="Y698" s="31"/>
      <c r="Z698" s="31"/>
      <c r="AA698" s="9" t="str">
        <f t="shared" si="48"/>
        <v/>
      </c>
      <c r="AB698" s="9" t="b">
        <f t="shared" si="49"/>
        <v>0</v>
      </c>
      <c r="AC698" s="9" t="b">
        <f t="shared" si="50"/>
        <v>1</v>
      </c>
      <c r="AD698" s="51" t="str">
        <f t="shared" si="51"/>
        <v/>
      </c>
      <c r="AO698" s="40" t="s">
        <v>757</v>
      </c>
      <c r="AP698" s="41" t="s">
        <v>2284</v>
      </c>
    </row>
    <row r="699" spans="1:42" ht="15" x14ac:dyDescent="0.25">
      <c r="A699" s="24"/>
      <c r="B699" s="25"/>
      <c r="C699" s="26"/>
      <c r="D699" s="27"/>
      <c r="E699" s="62" t="e">
        <f>VLOOKUP(D699,Label!$C$2:$D$1509,2,FALSE)</f>
        <v>#N/A</v>
      </c>
      <c r="F699" s="28"/>
      <c r="G699" s="28"/>
      <c r="H699" s="30"/>
      <c r="I699" s="30"/>
      <c r="J699" s="30"/>
      <c r="K699" s="30"/>
      <c r="L699" s="30"/>
      <c r="M699" s="30"/>
      <c r="N699" s="30"/>
      <c r="O699" s="30"/>
      <c r="P699" s="45"/>
      <c r="Q699" s="30"/>
      <c r="R699" s="30"/>
      <c r="S699" s="31"/>
      <c r="T699" s="31"/>
      <c r="U699" s="31"/>
      <c r="V699" s="31"/>
      <c r="W699" s="31"/>
      <c r="X699" s="31"/>
      <c r="Y699" s="31"/>
      <c r="Z699" s="31"/>
      <c r="AA699" s="9" t="str">
        <f t="shared" si="48"/>
        <v/>
      </c>
      <c r="AB699" s="9" t="b">
        <f t="shared" si="49"/>
        <v>0</v>
      </c>
      <c r="AC699" s="9" t="b">
        <f t="shared" si="50"/>
        <v>1</v>
      </c>
      <c r="AD699" s="51" t="str">
        <f t="shared" si="51"/>
        <v/>
      </c>
      <c r="AO699" s="40" t="s">
        <v>758</v>
      </c>
      <c r="AP699" s="41" t="s">
        <v>2285</v>
      </c>
    </row>
    <row r="700" spans="1:42" ht="15" x14ac:dyDescent="0.25">
      <c r="A700" s="24"/>
      <c r="B700" s="25"/>
      <c r="C700" s="26"/>
      <c r="D700" s="27"/>
      <c r="E700" s="62" t="e">
        <f>VLOOKUP(D700,Label!$C$2:$D$1509,2,FALSE)</f>
        <v>#N/A</v>
      </c>
      <c r="F700" s="28"/>
      <c r="G700" s="28"/>
      <c r="H700" s="30"/>
      <c r="I700" s="30"/>
      <c r="J700" s="30"/>
      <c r="K700" s="30"/>
      <c r="L700" s="30"/>
      <c r="M700" s="30"/>
      <c r="N700" s="30"/>
      <c r="O700" s="30"/>
      <c r="P700" s="45"/>
      <c r="Q700" s="30"/>
      <c r="R700" s="30"/>
      <c r="S700" s="31"/>
      <c r="T700" s="31"/>
      <c r="U700" s="31"/>
      <c r="V700" s="31"/>
      <c r="W700" s="31"/>
      <c r="X700" s="31"/>
      <c r="Y700" s="31"/>
      <c r="Z700" s="31"/>
      <c r="AA700" s="9" t="str">
        <f t="shared" si="48"/>
        <v/>
      </c>
      <c r="AB700" s="9" t="b">
        <f t="shared" si="49"/>
        <v>0</v>
      </c>
      <c r="AC700" s="9" t="b">
        <f t="shared" si="50"/>
        <v>1</v>
      </c>
      <c r="AD700" s="51" t="str">
        <f t="shared" si="51"/>
        <v/>
      </c>
      <c r="AO700" s="40" t="s">
        <v>759</v>
      </c>
      <c r="AP700" s="41" t="s">
        <v>2286</v>
      </c>
    </row>
    <row r="701" spans="1:42" ht="15" x14ac:dyDescent="0.25">
      <c r="A701" s="24"/>
      <c r="B701" s="25"/>
      <c r="C701" s="26"/>
      <c r="D701" s="27"/>
      <c r="E701" s="62" t="e">
        <f>VLOOKUP(D701,Label!$C$2:$D$1509,2,FALSE)</f>
        <v>#N/A</v>
      </c>
      <c r="F701" s="28"/>
      <c r="G701" s="28"/>
      <c r="H701" s="30"/>
      <c r="I701" s="30"/>
      <c r="J701" s="30"/>
      <c r="K701" s="30"/>
      <c r="L701" s="30"/>
      <c r="M701" s="30"/>
      <c r="N701" s="30"/>
      <c r="O701" s="30"/>
      <c r="P701" s="45"/>
      <c r="Q701" s="30"/>
      <c r="R701" s="30"/>
      <c r="S701" s="31"/>
      <c r="T701" s="31"/>
      <c r="U701" s="31"/>
      <c r="V701" s="31"/>
      <c r="W701" s="31"/>
      <c r="X701" s="31"/>
      <c r="Y701" s="31"/>
      <c r="Z701" s="31"/>
      <c r="AA701" s="9" t="str">
        <f t="shared" si="48"/>
        <v/>
      </c>
      <c r="AB701" s="9" t="b">
        <f t="shared" si="49"/>
        <v>0</v>
      </c>
      <c r="AC701" s="9" t="b">
        <f t="shared" si="50"/>
        <v>1</v>
      </c>
      <c r="AD701" s="51" t="str">
        <f t="shared" si="51"/>
        <v/>
      </c>
      <c r="AO701" s="40" t="s">
        <v>760</v>
      </c>
      <c r="AP701" s="41" t="s">
        <v>2287</v>
      </c>
    </row>
    <row r="702" spans="1:42" ht="15" x14ac:dyDescent="0.25">
      <c r="A702" s="24"/>
      <c r="B702" s="25"/>
      <c r="C702" s="26"/>
      <c r="D702" s="27"/>
      <c r="E702" s="62" t="e">
        <f>VLOOKUP(D702,Label!$C$2:$D$1509,2,FALSE)</f>
        <v>#N/A</v>
      </c>
      <c r="F702" s="28"/>
      <c r="G702" s="28"/>
      <c r="H702" s="30"/>
      <c r="I702" s="30"/>
      <c r="J702" s="30"/>
      <c r="K702" s="30"/>
      <c r="L702" s="30"/>
      <c r="M702" s="30"/>
      <c r="N702" s="30"/>
      <c r="O702" s="30"/>
      <c r="P702" s="45"/>
      <c r="Q702" s="30"/>
      <c r="R702" s="30"/>
      <c r="S702" s="31"/>
      <c r="T702" s="31"/>
      <c r="U702" s="31"/>
      <c r="V702" s="31"/>
      <c r="W702" s="31"/>
      <c r="X702" s="31"/>
      <c r="Y702" s="31"/>
      <c r="Z702" s="31"/>
      <c r="AA702" s="9" t="str">
        <f t="shared" si="48"/>
        <v/>
      </c>
      <c r="AB702" s="9" t="b">
        <f t="shared" si="49"/>
        <v>0</v>
      </c>
      <c r="AC702" s="9" t="b">
        <f t="shared" si="50"/>
        <v>1</v>
      </c>
      <c r="AD702" s="51" t="str">
        <f t="shared" si="51"/>
        <v/>
      </c>
      <c r="AO702" s="40" t="s">
        <v>761</v>
      </c>
      <c r="AP702" s="41" t="s">
        <v>2288</v>
      </c>
    </row>
    <row r="703" spans="1:42" ht="15" x14ac:dyDescent="0.25">
      <c r="A703" s="24"/>
      <c r="B703" s="25"/>
      <c r="C703" s="26"/>
      <c r="D703" s="27"/>
      <c r="E703" s="62" t="e">
        <f>VLOOKUP(D703,Label!$C$2:$D$1509,2,FALSE)</f>
        <v>#N/A</v>
      </c>
      <c r="F703" s="28"/>
      <c r="G703" s="28"/>
      <c r="H703" s="30"/>
      <c r="I703" s="30"/>
      <c r="J703" s="30"/>
      <c r="K703" s="30"/>
      <c r="L703" s="30"/>
      <c r="M703" s="30"/>
      <c r="N703" s="30"/>
      <c r="O703" s="30"/>
      <c r="P703" s="45"/>
      <c r="Q703" s="30"/>
      <c r="R703" s="30"/>
      <c r="S703" s="31"/>
      <c r="T703" s="31"/>
      <c r="U703" s="31"/>
      <c r="V703" s="31"/>
      <c r="W703" s="31"/>
      <c r="X703" s="31"/>
      <c r="Y703" s="31"/>
      <c r="Z703" s="31"/>
      <c r="AA703" s="9" t="str">
        <f t="shared" si="48"/>
        <v/>
      </c>
      <c r="AB703" s="9" t="b">
        <f t="shared" si="49"/>
        <v>0</v>
      </c>
      <c r="AC703" s="9" t="b">
        <f t="shared" si="50"/>
        <v>1</v>
      </c>
      <c r="AD703" s="51" t="str">
        <f t="shared" si="51"/>
        <v/>
      </c>
      <c r="AO703" s="40" t="s">
        <v>762</v>
      </c>
      <c r="AP703" s="41" t="s">
        <v>2289</v>
      </c>
    </row>
    <row r="704" spans="1:42" ht="15" x14ac:dyDescent="0.25">
      <c r="A704" s="24"/>
      <c r="B704" s="25"/>
      <c r="C704" s="26"/>
      <c r="D704" s="27"/>
      <c r="E704" s="62" t="e">
        <f>VLOOKUP(D704,Label!$C$2:$D$1509,2,FALSE)</f>
        <v>#N/A</v>
      </c>
      <c r="F704" s="28"/>
      <c r="G704" s="28"/>
      <c r="H704" s="30"/>
      <c r="I704" s="30"/>
      <c r="J704" s="30"/>
      <c r="K704" s="30"/>
      <c r="L704" s="30"/>
      <c r="M704" s="30"/>
      <c r="N704" s="30"/>
      <c r="O704" s="30"/>
      <c r="P704" s="45"/>
      <c r="Q704" s="30"/>
      <c r="R704" s="30"/>
      <c r="S704" s="31"/>
      <c r="T704" s="31"/>
      <c r="U704" s="31"/>
      <c r="V704" s="31"/>
      <c r="W704" s="31"/>
      <c r="X704" s="31"/>
      <c r="Y704" s="31"/>
      <c r="Z704" s="31"/>
      <c r="AA704" s="9" t="str">
        <f t="shared" si="48"/>
        <v/>
      </c>
      <c r="AB704" s="9" t="b">
        <f t="shared" si="49"/>
        <v>0</v>
      </c>
      <c r="AC704" s="9" t="b">
        <f t="shared" si="50"/>
        <v>1</v>
      </c>
      <c r="AD704" s="51" t="str">
        <f t="shared" si="51"/>
        <v/>
      </c>
      <c r="AO704" s="40" t="s">
        <v>763</v>
      </c>
      <c r="AP704" s="41" t="s">
        <v>2290</v>
      </c>
    </row>
    <row r="705" spans="1:42" ht="15" x14ac:dyDescent="0.25">
      <c r="A705" s="24"/>
      <c r="B705" s="25"/>
      <c r="C705" s="26"/>
      <c r="D705" s="27"/>
      <c r="E705" s="62" t="e">
        <f>VLOOKUP(D705,Label!$C$2:$D$1509,2,FALSE)</f>
        <v>#N/A</v>
      </c>
      <c r="F705" s="28"/>
      <c r="G705" s="28"/>
      <c r="H705" s="30"/>
      <c r="I705" s="30"/>
      <c r="J705" s="30"/>
      <c r="K705" s="30"/>
      <c r="L705" s="30"/>
      <c r="M705" s="30"/>
      <c r="N705" s="30"/>
      <c r="O705" s="30"/>
      <c r="P705" s="45"/>
      <c r="Q705" s="30"/>
      <c r="R705" s="30"/>
      <c r="S705" s="31"/>
      <c r="T705" s="31"/>
      <c r="U705" s="31"/>
      <c r="V705" s="31"/>
      <c r="W705" s="31"/>
      <c r="X705" s="31"/>
      <c r="Y705" s="31"/>
      <c r="Z705" s="31"/>
      <c r="AA705" s="9" t="str">
        <f t="shared" si="48"/>
        <v/>
      </c>
      <c r="AB705" s="9" t="b">
        <f t="shared" si="49"/>
        <v>0</v>
      </c>
      <c r="AC705" s="9" t="b">
        <f t="shared" si="50"/>
        <v>1</v>
      </c>
      <c r="AD705" s="51" t="str">
        <f t="shared" si="51"/>
        <v/>
      </c>
      <c r="AO705" s="40" t="s">
        <v>764</v>
      </c>
      <c r="AP705" s="41" t="s">
        <v>2291</v>
      </c>
    </row>
    <row r="706" spans="1:42" ht="15" x14ac:dyDescent="0.25">
      <c r="A706" s="24"/>
      <c r="B706" s="25"/>
      <c r="C706" s="26"/>
      <c r="D706" s="27"/>
      <c r="E706" s="62" t="e">
        <f>VLOOKUP(D706,Label!$C$2:$D$1509,2,FALSE)</f>
        <v>#N/A</v>
      </c>
      <c r="F706" s="28"/>
      <c r="G706" s="28"/>
      <c r="H706" s="30"/>
      <c r="I706" s="30"/>
      <c r="J706" s="30"/>
      <c r="K706" s="30"/>
      <c r="L706" s="30"/>
      <c r="M706" s="30"/>
      <c r="N706" s="30"/>
      <c r="O706" s="30"/>
      <c r="P706" s="45"/>
      <c r="Q706" s="30"/>
      <c r="R706" s="30"/>
      <c r="S706" s="31"/>
      <c r="T706" s="31"/>
      <c r="U706" s="31"/>
      <c r="V706" s="31"/>
      <c r="W706" s="31"/>
      <c r="X706" s="31"/>
      <c r="Y706" s="31"/>
      <c r="Z706" s="31"/>
      <c r="AA706" s="9" t="str">
        <f t="shared" si="48"/>
        <v/>
      </c>
      <c r="AB706" s="9" t="b">
        <f t="shared" si="49"/>
        <v>0</v>
      </c>
      <c r="AC706" s="9" t="b">
        <f t="shared" si="50"/>
        <v>1</v>
      </c>
      <c r="AD706" s="51" t="str">
        <f t="shared" si="51"/>
        <v/>
      </c>
      <c r="AO706" s="40" t="s">
        <v>31</v>
      </c>
      <c r="AP706" s="41" t="s">
        <v>2292</v>
      </c>
    </row>
    <row r="707" spans="1:42" ht="15" x14ac:dyDescent="0.25">
      <c r="A707" s="24"/>
      <c r="B707" s="25"/>
      <c r="C707" s="26"/>
      <c r="D707" s="27"/>
      <c r="E707" s="62" t="e">
        <f>VLOOKUP(D707,Label!$C$2:$D$1509,2,FALSE)</f>
        <v>#N/A</v>
      </c>
      <c r="F707" s="28"/>
      <c r="G707" s="28"/>
      <c r="H707" s="30"/>
      <c r="I707" s="30"/>
      <c r="J707" s="30"/>
      <c r="K707" s="30"/>
      <c r="L707" s="30"/>
      <c r="M707" s="30"/>
      <c r="N707" s="30"/>
      <c r="O707" s="30"/>
      <c r="P707" s="45"/>
      <c r="Q707" s="30"/>
      <c r="R707" s="30"/>
      <c r="S707" s="31"/>
      <c r="T707" s="31"/>
      <c r="U707" s="31"/>
      <c r="V707" s="31"/>
      <c r="W707" s="31"/>
      <c r="X707" s="31"/>
      <c r="Y707" s="31"/>
      <c r="Z707" s="31"/>
      <c r="AA707" s="9" t="str">
        <f t="shared" si="48"/>
        <v/>
      </c>
      <c r="AB707" s="9" t="b">
        <f t="shared" si="49"/>
        <v>0</v>
      </c>
      <c r="AC707" s="9" t="b">
        <f t="shared" si="50"/>
        <v>1</v>
      </c>
      <c r="AD707" s="51" t="str">
        <f t="shared" si="51"/>
        <v/>
      </c>
      <c r="AO707" s="40" t="s">
        <v>765</v>
      </c>
      <c r="AP707" s="41" t="s">
        <v>2293</v>
      </c>
    </row>
    <row r="708" spans="1:42" ht="15" x14ac:dyDescent="0.25">
      <c r="A708" s="24"/>
      <c r="B708" s="25"/>
      <c r="C708" s="26"/>
      <c r="D708" s="27"/>
      <c r="E708" s="62" t="e">
        <f>VLOOKUP(D708,Label!$C$2:$D$1509,2,FALSE)</f>
        <v>#N/A</v>
      </c>
      <c r="F708" s="28"/>
      <c r="G708" s="28"/>
      <c r="H708" s="30"/>
      <c r="I708" s="30"/>
      <c r="J708" s="30"/>
      <c r="K708" s="30"/>
      <c r="L708" s="30"/>
      <c r="M708" s="30"/>
      <c r="N708" s="30"/>
      <c r="O708" s="30"/>
      <c r="P708" s="45"/>
      <c r="Q708" s="30"/>
      <c r="R708" s="30"/>
      <c r="S708" s="31"/>
      <c r="T708" s="31"/>
      <c r="U708" s="31"/>
      <c r="V708" s="31"/>
      <c r="W708" s="31"/>
      <c r="X708" s="31"/>
      <c r="Y708" s="31"/>
      <c r="Z708" s="31"/>
      <c r="AA708" s="9" t="str">
        <f t="shared" si="48"/>
        <v/>
      </c>
      <c r="AB708" s="9" t="b">
        <f t="shared" si="49"/>
        <v>0</v>
      </c>
      <c r="AC708" s="9" t="b">
        <f t="shared" si="50"/>
        <v>1</v>
      </c>
      <c r="AD708" s="51" t="str">
        <f t="shared" si="51"/>
        <v/>
      </c>
      <c r="AO708" s="40" t="s">
        <v>766</v>
      </c>
      <c r="AP708" s="41" t="s">
        <v>2294</v>
      </c>
    </row>
    <row r="709" spans="1:42" ht="15" x14ac:dyDescent="0.25">
      <c r="A709" s="24"/>
      <c r="B709" s="25"/>
      <c r="C709" s="26"/>
      <c r="D709" s="27"/>
      <c r="E709" s="62" t="e">
        <f>VLOOKUP(D709,Label!$C$2:$D$1509,2,FALSE)</f>
        <v>#N/A</v>
      </c>
      <c r="F709" s="28"/>
      <c r="G709" s="28"/>
      <c r="H709" s="30"/>
      <c r="I709" s="30"/>
      <c r="J709" s="30"/>
      <c r="K709" s="30"/>
      <c r="L709" s="30"/>
      <c r="M709" s="30"/>
      <c r="N709" s="30"/>
      <c r="O709" s="30"/>
      <c r="P709" s="45"/>
      <c r="Q709" s="30"/>
      <c r="R709" s="30"/>
      <c r="S709" s="31"/>
      <c r="T709" s="31"/>
      <c r="U709" s="31"/>
      <c r="V709" s="31"/>
      <c r="W709" s="31"/>
      <c r="X709" s="31"/>
      <c r="Y709" s="31"/>
      <c r="Z709" s="31"/>
      <c r="AA709" s="9" t="str">
        <f t="shared" si="48"/>
        <v/>
      </c>
      <c r="AB709" s="9" t="b">
        <f t="shared" si="49"/>
        <v>0</v>
      </c>
      <c r="AC709" s="9" t="b">
        <f t="shared" si="50"/>
        <v>1</v>
      </c>
      <c r="AD709" s="51" t="str">
        <f t="shared" si="51"/>
        <v/>
      </c>
      <c r="AO709" s="40" t="s">
        <v>767</v>
      </c>
      <c r="AP709" s="41" t="s">
        <v>2295</v>
      </c>
    </row>
    <row r="710" spans="1:42" ht="15" x14ac:dyDescent="0.25">
      <c r="A710" s="24"/>
      <c r="B710" s="25"/>
      <c r="C710" s="26"/>
      <c r="D710" s="27"/>
      <c r="E710" s="62" t="e">
        <f>VLOOKUP(D710,Label!$C$2:$D$1509,2,FALSE)</f>
        <v>#N/A</v>
      </c>
      <c r="F710" s="28"/>
      <c r="G710" s="28"/>
      <c r="H710" s="30"/>
      <c r="I710" s="30"/>
      <c r="J710" s="30"/>
      <c r="K710" s="30"/>
      <c r="L710" s="30"/>
      <c r="M710" s="30"/>
      <c r="N710" s="30"/>
      <c r="O710" s="30"/>
      <c r="P710" s="45"/>
      <c r="Q710" s="30"/>
      <c r="R710" s="30"/>
      <c r="S710" s="31"/>
      <c r="T710" s="31"/>
      <c r="U710" s="31"/>
      <c r="V710" s="31"/>
      <c r="W710" s="31"/>
      <c r="X710" s="31"/>
      <c r="Y710" s="31"/>
      <c r="Z710" s="31"/>
      <c r="AA710" s="9" t="str">
        <f t="shared" si="48"/>
        <v/>
      </c>
      <c r="AB710" s="9" t="b">
        <f t="shared" si="49"/>
        <v>0</v>
      </c>
      <c r="AC710" s="9" t="b">
        <f t="shared" si="50"/>
        <v>1</v>
      </c>
      <c r="AD710" s="51" t="str">
        <f t="shared" si="51"/>
        <v/>
      </c>
      <c r="AO710" s="40" t="s">
        <v>768</v>
      </c>
      <c r="AP710" s="41" t="s">
        <v>2296</v>
      </c>
    </row>
    <row r="711" spans="1:42" ht="15" x14ac:dyDescent="0.25">
      <c r="A711" s="24"/>
      <c r="B711" s="25"/>
      <c r="C711" s="26"/>
      <c r="D711" s="27"/>
      <c r="E711" s="62" t="e">
        <f>VLOOKUP(D711,Label!$C$2:$D$1509,2,FALSE)</f>
        <v>#N/A</v>
      </c>
      <c r="F711" s="28"/>
      <c r="G711" s="28"/>
      <c r="H711" s="30"/>
      <c r="I711" s="30"/>
      <c r="J711" s="30"/>
      <c r="K711" s="30"/>
      <c r="L711" s="30"/>
      <c r="M711" s="30"/>
      <c r="N711" s="30"/>
      <c r="O711" s="30"/>
      <c r="P711" s="45"/>
      <c r="Q711" s="30"/>
      <c r="R711" s="30"/>
      <c r="S711" s="31"/>
      <c r="T711" s="31"/>
      <c r="U711" s="31"/>
      <c r="V711" s="31"/>
      <c r="W711" s="31"/>
      <c r="X711" s="31"/>
      <c r="Y711" s="31"/>
      <c r="Z711" s="31"/>
      <c r="AA711" s="9" t="str">
        <f t="shared" si="48"/>
        <v/>
      </c>
      <c r="AB711" s="9" t="b">
        <f t="shared" si="49"/>
        <v>0</v>
      </c>
      <c r="AC711" s="9" t="b">
        <f t="shared" si="50"/>
        <v>1</v>
      </c>
      <c r="AD711" s="51" t="str">
        <f t="shared" si="51"/>
        <v/>
      </c>
      <c r="AO711" s="40" t="s">
        <v>769</v>
      </c>
      <c r="AP711" s="41" t="s">
        <v>2297</v>
      </c>
    </row>
    <row r="712" spans="1:42" ht="15" x14ac:dyDescent="0.25">
      <c r="A712" s="24"/>
      <c r="B712" s="25"/>
      <c r="C712" s="26"/>
      <c r="D712" s="27"/>
      <c r="E712" s="62" t="e">
        <f>VLOOKUP(D712,Label!$C$2:$D$1509,2,FALSE)</f>
        <v>#N/A</v>
      </c>
      <c r="F712" s="28"/>
      <c r="G712" s="28"/>
      <c r="H712" s="30"/>
      <c r="I712" s="30"/>
      <c r="J712" s="30"/>
      <c r="K712" s="30"/>
      <c r="L712" s="30"/>
      <c r="M712" s="30"/>
      <c r="N712" s="30"/>
      <c r="O712" s="30"/>
      <c r="P712" s="45"/>
      <c r="Q712" s="30"/>
      <c r="R712" s="30"/>
      <c r="S712" s="31"/>
      <c r="T712" s="31"/>
      <c r="U712" s="31"/>
      <c r="V712" s="31"/>
      <c r="W712" s="31"/>
      <c r="X712" s="31"/>
      <c r="Y712" s="31"/>
      <c r="Z712" s="31"/>
      <c r="AA712" s="9" t="str">
        <f t="shared" ref="AA712:AA775" si="52">IF(AND(OR(AB712=FALSE,AC712=FALSE),OR(COUNTBLANK(A712:D712)&lt;&gt;COLUMNS(A712:D712),COUNTBLANK(F712:Z712)&lt;&gt;COLUMNS(F712:Z712))),"KO","")</f>
        <v/>
      </c>
      <c r="AB712" s="9" t="b">
        <f t="shared" ref="AB712:AB775" si="53">IF(OR(ISBLANK(A712),ISBLANK(B712),ISBLANK(C712),ISBLANK(D712),ISBLANK(F712),ISBLANK(H712),ISBLANK(I712),ISBLANK(J712),ISBLANK(K712),ISBLANK(L712),ISBLANK(M712),ISBLANK(N712),ISBLANK(O712),ISBLANK(Q712),ISBLANK(S712),ISBLANK(T712),ISBLANK(U712),ISBLANK(V712),ISBLANK(W712),ISBLANK(X712),ISBLANK(Y712),ISBLANK(Z712)),FALSE,TRUE)</f>
        <v>0</v>
      </c>
      <c r="AC712" s="9" t="b">
        <f t="shared" ref="AC712:AC775" si="54">IF((O712="Voucher"=NOT(ISBLANK(P712))),TRUE,FALSE)</f>
        <v>1</v>
      </c>
      <c r="AD712" s="51" t="str">
        <f t="shared" ref="AD712:AD775" si="55">IF(AND(AA712="KO",OR(COUNTBLANK(A712:D712)&lt;&gt;COLUMNS(A712:D712),COUNTBLANK(F712:Z712)&lt;&gt;COLUMNS(F712:Z712))),"ATTENZIONE!!! NON TUTTI I CAMPI OBBLIGATORI SONO STATI COMPILATI","")</f>
        <v/>
      </c>
      <c r="AO712" s="40" t="s">
        <v>770</v>
      </c>
      <c r="AP712" s="41" t="s">
        <v>2298</v>
      </c>
    </row>
    <row r="713" spans="1:42" ht="15" x14ac:dyDescent="0.25">
      <c r="A713" s="24"/>
      <c r="B713" s="25"/>
      <c r="C713" s="26"/>
      <c r="D713" s="27"/>
      <c r="E713" s="62" t="e">
        <f>VLOOKUP(D713,Label!$C$2:$D$1509,2,FALSE)</f>
        <v>#N/A</v>
      </c>
      <c r="F713" s="28"/>
      <c r="G713" s="28"/>
      <c r="H713" s="30"/>
      <c r="I713" s="30"/>
      <c r="J713" s="30"/>
      <c r="K713" s="30"/>
      <c r="L713" s="30"/>
      <c r="M713" s="30"/>
      <c r="N713" s="30"/>
      <c r="O713" s="30"/>
      <c r="P713" s="45"/>
      <c r="Q713" s="30"/>
      <c r="R713" s="30"/>
      <c r="S713" s="31"/>
      <c r="T713" s="31"/>
      <c r="U713" s="31"/>
      <c r="V713" s="31"/>
      <c r="W713" s="31"/>
      <c r="X713" s="31"/>
      <c r="Y713" s="31"/>
      <c r="Z713" s="31"/>
      <c r="AA713" s="9" t="str">
        <f t="shared" si="52"/>
        <v/>
      </c>
      <c r="AB713" s="9" t="b">
        <f t="shared" si="53"/>
        <v>0</v>
      </c>
      <c r="AC713" s="9" t="b">
        <f t="shared" si="54"/>
        <v>1</v>
      </c>
      <c r="AD713" s="51" t="str">
        <f t="shared" si="55"/>
        <v/>
      </c>
      <c r="AO713" s="40" t="s">
        <v>771</v>
      </c>
      <c r="AP713" s="41" t="s">
        <v>2299</v>
      </c>
    </row>
    <row r="714" spans="1:42" ht="15" x14ac:dyDescent="0.25">
      <c r="A714" s="24"/>
      <c r="B714" s="25"/>
      <c r="C714" s="26"/>
      <c r="D714" s="27"/>
      <c r="E714" s="62" t="e">
        <f>VLOOKUP(D714,Label!$C$2:$D$1509,2,FALSE)</f>
        <v>#N/A</v>
      </c>
      <c r="F714" s="28"/>
      <c r="G714" s="28"/>
      <c r="H714" s="30"/>
      <c r="I714" s="30"/>
      <c r="J714" s="30"/>
      <c r="K714" s="30"/>
      <c r="L714" s="30"/>
      <c r="M714" s="30"/>
      <c r="N714" s="30"/>
      <c r="O714" s="30"/>
      <c r="P714" s="45"/>
      <c r="Q714" s="30"/>
      <c r="R714" s="30"/>
      <c r="S714" s="31"/>
      <c r="T714" s="31"/>
      <c r="U714" s="31"/>
      <c r="V714" s="31"/>
      <c r="W714" s="31"/>
      <c r="X714" s="31"/>
      <c r="Y714" s="31"/>
      <c r="Z714" s="31"/>
      <c r="AA714" s="9" t="str">
        <f t="shared" si="52"/>
        <v/>
      </c>
      <c r="AB714" s="9" t="b">
        <f t="shared" si="53"/>
        <v>0</v>
      </c>
      <c r="AC714" s="9" t="b">
        <f t="shared" si="54"/>
        <v>1</v>
      </c>
      <c r="AD714" s="51" t="str">
        <f t="shared" si="55"/>
        <v/>
      </c>
      <c r="AO714" s="40" t="s">
        <v>772</v>
      </c>
      <c r="AP714" s="41" t="s">
        <v>2300</v>
      </c>
    </row>
    <row r="715" spans="1:42" ht="15" x14ac:dyDescent="0.25">
      <c r="A715" s="24"/>
      <c r="B715" s="25"/>
      <c r="C715" s="26"/>
      <c r="D715" s="27"/>
      <c r="E715" s="62" t="e">
        <f>VLOOKUP(D715,Label!$C$2:$D$1509,2,FALSE)</f>
        <v>#N/A</v>
      </c>
      <c r="F715" s="28"/>
      <c r="G715" s="28"/>
      <c r="H715" s="30"/>
      <c r="I715" s="30"/>
      <c r="J715" s="30"/>
      <c r="K715" s="30"/>
      <c r="L715" s="30"/>
      <c r="M715" s="30"/>
      <c r="N715" s="30"/>
      <c r="O715" s="30"/>
      <c r="P715" s="45"/>
      <c r="Q715" s="30"/>
      <c r="R715" s="30"/>
      <c r="S715" s="31"/>
      <c r="T715" s="31"/>
      <c r="U715" s="31"/>
      <c r="V715" s="31"/>
      <c r="W715" s="31"/>
      <c r="X715" s="31"/>
      <c r="Y715" s="31"/>
      <c r="Z715" s="31"/>
      <c r="AA715" s="9" t="str">
        <f t="shared" si="52"/>
        <v/>
      </c>
      <c r="AB715" s="9" t="b">
        <f t="shared" si="53"/>
        <v>0</v>
      </c>
      <c r="AC715" s="9" t="b">
        <f t="shared" si="54"/>
        <v>1</v>
      </c>
      <c r="AD715" s="51" t="str">
        <f t="shared" si="55"/>
        <v/>
      </c>
      <c r="AO715" s="40" t="s">
        <v>773</v>
      </c>
      <c r="AP715" s="41" t="s">
        <v>2301</v>
      </c>
    </row>
    <row r="716" spans="1:42" ht="15" x14ac:dyDescent="0.25">
      <c r="A716" s="24"/>
      <c r="B716" s="25"/>
      <c r="C716" s="26"/>
      <c r="D716" s="27"/>
      <c r="E716" s="62" t="e">
        <f>VLOOKUP(D716,Label!$C$2:$D$1509,2,FALSE)</f>
        <v>#N/A</v>
      </c>
      <c r="F716" s="28"/>
      <c r="G716" s="28"/>
      <c r="H716" s="30"/>
      <c r="I716" s="30"/>
      <c r="J716" s="30"/>
      <c r="K716" s="30"/>
      <c r="L716" s="30"/>
      <c r="M716" s="30"/>
      <c r="N716" s="30"/>
      <c r="O716" s="30"/>
      <c r="P716" s="45"/>
      <c r="Q716" s="30"/>
      <c r="R716" s="30"/>
      <c r="S716" s="31"/>
      <c r="T716" s="31"/>
      <c r="U716" s="31"/>
      <c r="V716" s="31"/>
      <c r="W716" s="31"/>
      <c r="X716" s="31"/>
      <c r="Y716" s="31"/>
      <c r="Z716" s="31"/>
      <c r="AA716" s="9" t="str">
        <f t="shared" si="52"/>
        <v/>
      </c>
      <c r="AB716" s="9" t="b">
        <f t="shared" si="53"/>
        <v>0</v>
      </c>
      <c r="AC716" s="9" t="b">
        <f t="shared" si="54"/>
        <v>1</v>
      </c>
      <c r="AD716" s="51" t="str">
        <f t="shared" si="55"/>
        <v/>
      </c>
      <c r="AO716" s="40" t="s">
        <v>774</v>
      </c>
      <c r="AP716" s="41" t="s">
        <v>2302</v>
      </c>
    </row>
    <row r="717" spans="1:42" ht="15" x14ac:dyDescent="0.25">
      <c r="A717" s="24"/>
      <c r="B717" s="25"/>
      <c r="C717" s="26"/>
      <c r="D717" s="27"/>
      <c r="E717" s="62" t="e">
        <f>VLOOKUP(D717,Label!$C$2:$D$1509,2,FALSE)</f>
        <v>#N/A</v>
      </c>
      <c r="F717" s="28"/>
      <c r="G717" s="28"/>
      <c r="H717" s="30"/>
      <c r="I717" s="30"/>
      <c r="J717" s="30"/>
      <c r="K717" s="30"/>
      <c r="L717" s="30"/>
      <c r="M717" s="30"/>
      <c r="N717" s="30"/>
      <c r="O717" s="30"/>
      <c r="P717" s="45"/>
      <c r="Q717" s="30"/>
      <c r="R717" s="30"/>
      <c r="S717" s="31"/>
      <c r="T717" s="31"/>
      <c r="U717" s="31"/>
      <c r="V717" s="31"/>
      <c r="W717" s="31"/>
      <c r="X717" s="31"/>
      <c r="Y717" s="31"/>
      <c r="Z717" s="31"/>
      <c r="AA717" s="9" t="str">
        <f t="shared" si="52"/>
        <v/>
      </c>
      <c r="AB717" s="9" t="b">
        <f t="shared" si="53"/>
        <v>0</v>
      </c>
      <c r="AC717" s="9" t="b">
        <f t="shared" si="54"/>
        <v>1</v>
      </c>
      <c r="AD717" s="51" t="str">
        <f t="shared" si="55"/>
        <v/>
      </c>
      <c r="AO717" s="40" t="s">
        <v>775</v>
      </c>
      <c r="AP717" s="41" t="s">
        <v>2303</v>
      </c>
    </row>
    <row r="718" spans="1:42" ht="15" x14ac:dyDescent="0.25">
      <c r="A718" s="24"/>
      <c r="B718" s="25"/>
      <c r="C718" s="26"/>
      <c r="D718" s="27"/>
      <c r="E718" s="62" t="e">
        <f>VLOOKUP(D718,Label!$C$2:$D$1509,2,FALSE)</f>
        <v>#N/A</v>
      </c>
      <c r="F718" s="28"/>
      <c r="G718" s="28"/>
      <c r="H718" s="30"/>
      <c r="I718" s="30"/>
      <c r="J718" s="30"/>
      <c r="K718" s="30"/>
      <c r="L718" s="30"/>
      <c r="M718" s="30"/>
      <c r="N718" s="30"/>
      <c r="O718" s="30"/>
      <c r="P718" s="45"/>
      <c r="Q718" s="30"/>
      <c r="R718" s="30"/>
      <c r="S718" s="31"/>
      <c r="T718" s="31"/>
      <c r="U718" s="31"/>
      <c r="V718" s="31"/>
      <c r="W718" s="31"/>
      <c r="X718" s="31"/>
      <c r="Y718" s="31"/>
      <c r="Z718" s="31"/>
      <c r="AA718" s="9" t="str">
        <f t="shared" si="52"/>
        <v/>
      </c>
      <c r="AB718" s="9" t="b">
        <f t="shared" si="53"/>
        <v>0</v>
      </c>
      <c r="AC718" s="9" t="b">
        <f t="shared" si="54"/>
        <v>1</v>
      </c>
      <c r="AD718" s="51" t="str">
        <f t="shared" si="55"/>
        <v/>
      </c>
      <c r="AO718" s="40" t="s">
        <v>776</v>
      </c>
      <c r="AP718" s="41" t="s">
        <v>2304</v>
      </c>
    </row>
    <row r="719" spans="1:42" ht="15" x14ac:dyDescent="0.25">
      <c r="A719" s="24"/>
      <c r="B719" s="25"/>
      <c r="C719" s="26"/>
      <c r="D719" s="27"/>
      <c r="E719" s="62" t="e">
        <f>VLOOKUP(D719,Label!$C$2:$D$1509,2,FALSE)</f>
        <v>#N/A</v>
      </c>
      <c r="F719" s="28"/>
      <c r="G719" s="28"/>
      <c r="H719" s="30"/>
      <c r="I719" s="30"/>
      <c r="J719" s="30"/>
      <c r="K719" s="30"/>
      <c r="L719" s="30"/>
      <c r="M719" s="30"/>
      <c r="N719" s="30"/>
      <c r="O719" s="30"/>
      <c r="P719" s="45"/>
      <c r="Q719" s="30"/>
      <c r="R719" s="30"/>
      <c r="S719" s="31"/>
      <c r="T719" s="31"/>
      <c r="U719" s="31"/>
      <c r="V719" s="31"/>
      <c r="W719" s="31"/>
      <c r="X719" s="31"/>
      <c r="Y719" s="31"/>
      <c r="Z719" s="31"/>
      <c r="AA719" s="9" t="str">
        <f t="shared" si="52"/>
        <v/>
      </c>
      <c r="AB719" s="9" t="b">
        <f t="shared" si="53"/>
        <v>0</v>
      </c>
      <c r="AC719" s="9" t="b">
        <f t="shared" si="54"/>
        <v>1</v>
      </c>
      <c r="AD719" s="51" t="str">
        <f t="shared" si="55"/>
        <v/>
      </c>
      <c r="AO719" s="40" t="s">
        <v>777</v>
      </c>
      <c r="AP719" s="41" t="s">
        <v>2305</v>
      </c>
    </row>
    <row r="720" spans="1:42" ht="15" x14ac:dyDescent="0.25">
      <c r="A720" s="24"/>
      <c r="B720" s="25"/>
      <c r="C720" s="26"/>
      <c r="D720" s="27"/>
      <c r="E720" s="62" t="e">
        <f>VLOOKUP(D720,Label!$C$2:$D$1509,2,FALSE)</f>
        <v>#N/A</v>
      </c>
      <c r="F720" s="28"/>
      <c r="G720" s="28"/>
      <c r="H720" s="30"/>
      <c r="I720" s="30"/>
      <c r="J720" s="30"/>
      <c r="K720" s="30"/>
      <c r="L720" s="30"/>
      <c r="M720" s="30"/>
      <c r="N720" s="30"/>
      <c r="O720" s="30"/>
      <c r="P720" s="45"/>
      <c r="Q720" s="30"/>
      <c r="R720" s="30"/>
      <c r="S720" s="31"/>
      <c r="T720" s="31"/>
      <c r="U720" s="31"/>
      <c r="V720" s="31"/>
      <c r="W720" s="31"/>
      <c r="X720" s="31"/>
      <c r="Y720" s="31"/>
      <c r="Z720" s="31"/>
      <c r="AA720" s="9" t="str">
        <f t="shared" si="52"/>
        <v/>
      </c>
      <c r="AB720" s="9" t="b">
        <f t="shared" si="53"/>
        <v>0</v>
      </c>
      <c r="AC720" s="9" t="b">
        <f t="shared" si="54"/>
        <v>1</v>
      </c>
      <c r="AD720" s="51" t="str">
        <f t="shared" si="55"/>
        <v/>
      </c>
      <c r="AO720" s="40" t="s">
        <v>778</v>
      </c>
      <c r="AP720" s="41" t="s">
        <v>2306</v>
      </c>
    </row>
    <row r="721" spans="1:42" ht="15" x14ac:dyDescent="0.25">
      <c r="A721" s="24"/>
      <c r="B721" s="25"/>
      <c r="C721" s="26"/>
      <c r="D721" s="27"/>
      <c r="E721" s="62" t="e">
        <f>VLOOKUP(D721,Label!$C$2:$D$1509,2,FALSE)</f>
        <v>#N/A</v>
      </c>
      <c r="F721" s="28"/>
      <c r="G721" s="28"/>
      <c r="H721" s="30"/>
      <c r="I721" s="30"/>
      <c r="J721" s="30"/>
      <c r="K721" s="30"/>
      <c r="L721" s="30"/>
      <c r="M721" s="30"/>
      <c r="N721" s="30"/>
      <c r="O721" s="30"/>
      <c r="P721" s="45"/>
      <c r="Q721" s="30"/>
      <c r="R721" s="30"/>
      <c r="S721" s="31"/>
      <c r="T721" s="31"/>
      <c r="U721" s="31"/>
      <c r="V721" s="31"/>
      <c r="W721" s="31"/>
      <c r="X721" s="31"/>
      <c r="Y721" s="31"/>
      <c r="Z721" s="31"/>
      <c r="AA721" s="9" t="str">
        <f t="shared" si="52"/>
        <v/>
      </c>
      <c r="AB721" s="9" t="b">
        <f t="shared" si="53"/>
        <v>0</v>
      </c>
      <c r="AC721" s="9" t="b">
        <f t="shared" si="54"/>
        <v>1</v>
      </c>
      <c r="AD721" s="51" t="str">
        <f t="shared" si="55"/>
        <v/>
      </c>
      <c r="AO721" s="40" t="s">
        <v>779</v>
      </c>
      <c r="AP721" s="41" t="s">
        <v>2307</v>
      </c>
    </row>
    <row r="722" spans="1:42" ht="15" x14ac:dyDescent="0.25">
      <c r="A722" s="24"/>
      <c r="B722" s="25"/>
      <c r="C722" s="26"/>
      <c r="D722" s="27"/>
      <c r="E722" s="62" t="e">
        <f>VLOOKUP(D722,Label!$C$2:$D$1509,2,FALSE)</f>
        <v>#N/A</v>
      </c>
      <c r="F722" s="28"/>
      <c r="G722" s="28"/>
      <c r="H722" s="30"/>
      <c r="I722" s="30"/>
      <c r="J722" s="30"/>
      <c r="K722" s="30"/>
      <c r="L722" s="30"/>
      <c r="M722" s="30"/>
      <c r="N722" s="30"/>
      <c r="O722" s="30"/>
      <c r="P722" s="45"/>
      <c r="Q722" s="30"/>
      <c r="R722" s="30"/>
      <c r="S722" s="31"/>
      <c r="T722" s="31"/>
      <c r="U722" s="31"/>
      <c r="V722" s="31"/>
      <c r="W722" s="31"/>
      <c r="X722" s="31"/>
      <c r="Y722" s="31"/>
      <c r="Z722" s="31"/>
      <c r="AA722" s="9" t="str">
        <f t="shared" si="52"/>
        <v/>
      </c>
      <c r="AB722" s="9" t="b">
        <f t="shared" si="53"/>
        <v>0</v>
      </c>
      <c r="AC722" s="9" t="b">
        <f t="shared" si="54"/>
        <v>1</v>
      </c>
      <c r="AD722" s="51" t="str">
        <f t="shared" si="55"/>
        <v/>
      </c>
      <c r="AO722" s="40" t="s">
        <v>780</v>
      </c>
      <c r="AP722" s="41" t="s">
        <v>2308</v>
      </c>
    </row>
    <row r="723" spans="1:42" ht="15" x14ac:dyDescent="0.25">
      <c r="A723" s="24"/>
      <c r="B723" s="25"/>
      <c r="C723" s="26"/>
      <c r="D723" s="27"/>
      <c r="E723" s="62" t="e">
        <f>VLOOKUP(D723,Label!$C$2:$D$1509,2,FALSE)</f>
        <v>#N/A</v>
      </c>
      <c r="F723" s="28"/>
      <c r="G723" s="28"/>
      <c r="H723" s="30"/>
      <c r="I723" s="30"/>
      <c r="J723" s="30"/>
      <c r="K723" s="30"/>
      <c r="L723" s="30"/>
      <c r="M723" s="30"/>
      <c r="N723" s="30"/>
      <c r="O723" s="30"/>
      <c r="P723" s="45"/>
      <c r="Q723" s="30"/>
      <c r="R723" s="30"/>
      <c r="S723" s="31"/>
      <c r="T723" s="31"/>
      <c r="U723" s="31"/>
      <c r="V723" s="31"/>
      <c r="W723" s="31"/>
      <c r="X723" s="31"/>
      <c r="Y723" s="31"/>
      <c r="Z723" s="31"/>
      <c r="AA723" s="9" t="str">
        <f t="shared" si="52"/>
        <v/>
      </c>
      <c r="AB723" s="9" t="b">
        <f t="shared" si="53"/>
        <v>0</v>
      </c>
      <c r="AC723" s="9" t="b">
        <f t="shared" si="54"/>
        <v>1</v>
      </c>
      <c r="AD723" s="51" t="str">
        <f t="shared" si="55"/>
        <v/>
      </c>
      <c r="AO723" s="40" t="s">
        <v>781</v>
      </c>
      <c r="AP723" s="41" t="s">
        <v>2309</v>
      </c>
    </row>
    <row r="724" spans="1:42" ht="15" x14ac:dyDescent="0.25">
      <c r="A724" s="24"/>
      <c r="B724" s="25"/>
      <c r="C724" s="26"/>
      <c r="D724" s="27"/>
      <c r="E724" s="62" t="e">
        <f>VLOOKUP(D724,Label!$C$2:$D$1509,2,FALSE)</f>
        <v>#N/A</v>
      </c>
      <c r="F724" s="28"/>
      <c r="G724" s="28"/>
      <c r="H724" s="30"/>
      <c r="I724" s="30"/>
      <c r="J724" s="30"/>
      <c r="K724" s="30"/>
      <c r="L724" s="30"/>
      <c r="M724" s="30"/>
      <c r="N724" s="30"/>
      <c r="O724" s="30"/>
      <c r="P724" s="45"/>
      <c r="Q724" s="30"/>
      <c r="R724" s="30"/>
      <c r="S724" s="31"/>
      <c r="T724" s="31"/>
      <c r="U724" s="31"/>
      <c r="V724" s="31"/>
      <c r="W724" s="31"/>
      <c r="X724" s="31"/>
      <c r="Y724" s="31"/>
      <c r="Z724" s="31"/>
      <c r="AA724" s="9" t="str">
        <f t="shared" si="52"/>
        <v/>
      </c>
      <c r="AB724" s="9" t="b">
        <f t="shared" si="53"/>
        <v>0</v>
      </c>
      <c r="AC724" s="9" t="b">
        <f t="shared" si="54"/>
        <v>1</v>
      </c>
      <c r="AD724" s="51" t="str">
        <f t="shared" si="55"/>
        <v/>
      </c>
      <c r="AO724" s="40" t="s">
        <v>782</v>
      </c>
      <c r="AP724" s="41" t="s">
        <v>2310</v>
      </c>
    </row>
    <row r="725" spans="1:42" ht="15" x14ac:dyDescent="0.25">
      <c r="A725" s="24"/>
      <c r="B725" s="25"/>
      <c r="C725" s="26"/>
      <c r="D725" s="27"/>
      <c r="E725" s="62" t="e">
        <f>VLOOKUP(D725,Label!$C$2:$D$1509,2,FALSE)</f>
        <v>#N/A</v>
      </c>
      <c r="F725" s="28"/>
      <c r="G725" s="28"/>
      <c r="H725" s="30"/>
      <c r="I725" s="30"/>
      <c r="J725" s="30"/>
      <c r="K725" s="30"/>
      <c r="L725" s="30"/>
      <c r="M725" s="30"/>
      <c r="N725" s="30"/>
      <c r="O725" s="30"/>
      <c r="P725" s="45"/>
      <c r="Q725" s="30"/>
      <c r="R725" s="30"/>
      <c r="S725" s="31"/>
      <c r="T725" s="31"/>
      <c r="U725" s="31"/>
      <c r="V725" s="31"/>
      <c r="W725" s="31"/>
      <c r="X725" s="31"/>
      <c r="Y725" s="31"/>
      <c r="Z725" s="31"/>
      <c r="AA725" s="9" t="str">
        <f t="shared" si="52"/>
        <v/>
      </c>
      <c r="AB725" s="9" t="b">
        <f t="shared" si="53"/>
        <v>0</v>
      </c>
      <c r="AC725" s="9" t="b">
        <f t="shared" si="54"/>
        <v>1</v>
      </c>
      <c r="AD725" s="51" t="str">
        <f t="shared" si="55"/>
        <v/>
      </c>
      <c r="AO725" s="40" t="s">
        <v>783</v>
      </c>
      <c r="AP725" s="41" t="s">
        <v>2311</v>
      </c>
    </row>
    <row r="726" spans="1:42" ht="15" x14ac:dyDescent="0.25">
      <c r="A726" s="24"/>
      <c r="B726" s="25"/>
      <c r="C726" s="26"/>
      <c r="D726" s="27"/>
      <c r="E726" s="62" t="e">
        <f>VLOOKUP(D726,Label!$C$2:$D$1509,2,FALSE)</f>
        <v>#N/A</v>
      </c>
      <c r="F726" s="28"/>
      <c r="G726" s="28"/>
      <c r="H726" s="30"/>
      <c r="I726" s="30"/>
      <c r="J726" s="30"/>
      <c r="K726" s="30"/>
      <c r="L726" s="30"/>
      <c r="M726" s="30"/>
      <c r="N726" s="30"/>
      <c r="O726" s="30"/>
      <c r="P726" s="45"/>
      <c r="Q726" s="30"/>
      <c r="R726" s="30"/>
      <c r="S726" s="31"/>
      <c r="T726" s="31"/>
      <c r="U726" s="31"/>
      <c r="V726" s="31"/>
      <c r="W726" s="31"/>
      <c r="X726" s="31"/>
      <c r="Y726" s="31"/>
      <c r="Z726" s="31"/>
      <c r="AA726" s="9" t="str">
        <f t="shared" si="52"/>
        <v/>
      </c>
      <c r="AB726" s="9" t="b">
        <f t="shared" si="53"/>
        <v>0</v>
      </c>
      <c r="AC726" s="9" t="b">
        <f t="shared" si="54"/>
        <v>1</v>
      </c>
      <c r="AD726" s="51" t="str">
        <f t="shared" si="55"/>
        <v/>
      </c>
      <c r="AO726" s="40" t="s">
        <v>784</v>
      </c>
      <c r="AP726" s="41" t="s">
        <v>2312</v>
      </c>
    </row>
    <row r="727" spans="1:42" ht="15" x14ac:dyDescent="0.25">
      <c r="A727" s="24"/>
      <c r="B727" s="25"/>
      <c r="C727" s="26"/>
      <c r="D727" s="27"/>
      <c r="E727" s="62" t="e">
        <f>VLOOKUP(D727,Label!$C$2:$D$1509,2,FALSE)</f>
        <v>#N/A</v>
      </c>
      <c r="F727" s="28"/>
      <c r="G727" s="28"/>
      <c r="H727" s="30"/>
      <c r="I727" s="30"/>
      <c r="J727" s="30"/>
      <c r="K727" s="30"/>
      <c r="L727" s="30"/>
      <c r="M727" s="30"/>
      <c r="N727" s="30"/>
      <c r="O727" s="30"/>
      <c r="P727" s="45"/>
      <c r="Q727" s="30"/>
      <c r="R727" s="30"/>
      <c r="S727" s="31"/>
      <c r="T727" s="31"/>
      <c r="U727" s="31"/>
      <c r="V727" s="31"/>
      <c r="W727" s="31"/>
      <c r="X727" s="31"/>
      <c r="Y727" s="31"/>
      <c r="Z727" s="31"/>
      <c r="AA727" s="9" t="str">
        <f t="shared" si="52"/>
        <v/>
      </c>
      <c r="AB727" s="9" t="b">
        <f t="shared" si="53"/>
        <v>0</v>
      </c>
      <c r="AC727" s="9" t="b">
        <f t="shared" si="54"/>
        <v>1</v>
      </c>
      <c r="AD727" s="51" t="str">
        <f t="shared" si="55"/>
        <v/>
      </c>
      <c r="AO727" s="40" t="s">
        <v>785</v>
      </c>
      <c r="AP727" s="41" t="s">
        <v>2313</v>
      </c>
    </row>
    <row r="728" spans="1:42" ht="15" x14ac:dyDescent="0.25">
      <c r="A728" s="24"/>
      <c r="B728" s="25"/>
      <c r="C728" s="26"/>
      <c r="D728" s="27"/>
      <c r="E728" s="62" t="e">
        <f>VLOOKUP(D728,Label!$C$2:$D$1509,2,FALSE)</f>
        <v>#N/A</v>
      </c>
      <c r="F728" s="28"/>
      <c r="G728" s="28"/>
      <c r="H728" s="30"/>
      <c r="I728" s="30"/>
      <c r="J728" s="30"/>
      <c r="K728" s="30"/>
      <c r="L728" s="30"/>
      <c r="M728" s="30"/>
      <c r="N728" s="30"/>
      <c r="O728" s="30"/>
      <c r="P728" s="45"/>
      <c r="Q728" s="30"/>
      <c r="R728" s="30"/>
      <c r="S728" s="31"/>
      <c r="T728" s="31"/>
      <c r="U728" s="31"/>
      <c r="V728" s="31"/>
      <c r="W728" s="31"/>
      <c r="X728" s="31"/>
      <c r="Y728" s="31"/>
      <c r="Z728" s="31"/>
      <c r="AA728" s="9" t="str">
        <f t="shared" si="52"/>
        <v/>
      </c>
      <c r="AB728" s="9" t="b">
        <f t="shared" si="53"/>
        <v>0</v>
      </c>
      <c r="AC728" s="9" t="b">
        <f t="shared" si="54"/>
        <v>1</v>
      </c>
      <c r="AD728" s="51" t="str">
        <f t="shared" si="55"/>
        <v/>
      </c>
      <c r="AO728" s="40" t="s">
        <v>786</v>
      </c>
      <c r="AP728" s="41" t="s">
        <v>2314</v>
      </c>
    </row>
    <row r="729" spans="1:42" ht="15" x14ac:dyDescent="0.25">
      <c r="A729" s="24"/>
      <c r="B729" s="25"/>
      <c r="C729" s="26"/>
      <c r="D729" s="27"/>
      <c r="E729" s="62" t="e">
        <f>VLOOKUP(D729,Label!$C$2:$D$1509,2,FALSE)</f>
        <v>#N/A</v>
      </c>
      <c r="F729" s="28"/>
      <c r="G729" s="28"/>
      <c r="H729" s="30"/>
      <c r="I729" s="30"/>
      <c r="J729" s="30"/>
      <c r="K729" s="30"/>
      <c r="L729" s="30"/>
      <c r="M729" s="30"/>
      <c r="N729" s="30"/>
      <c r="O729" s="30"/>
      <c r="P729" s="45"/>
      <c r="Q729" s="30"/>
      <c r="R729" s="30"/>
      <c r="S729" s="31"/>
      <c r="T729" s="31"/>
      <c r="U729" s="31"/>
      <c r="V729" s="31"/>
      <c r="W729" s="31"/>
      <c r="X729" s="31"/>
      <c r="Y729" s="31"/>
      <c r="Z729" s="31"/>
      <c r="AA729" s="9" t="str">
        <f t="shared" si="52"/>
        <v/>
      </c>
      <c r="AB729" s="9" t="b">
        <f t="shared" si="53"/>
        <v>0</v>
      </c>
      <c r="AC729" s="9" t="b">
        <f t="shared" si="54"/>
        <v>1</v>
      </c>
      <c r="AD729" s="51" t="str">
        <f t="shared" si="55"/>
        <v/>
      </c>
      <c r="AO729" s="40" t="s">
        <v>787</v>
      </c>
      <c r="AP729" s="41" t="s">
        <v>2315</v>
      </c>
    </row>
    <row r="730" spans="1:42" ht="15" x14ac:dyDescent="0.25">
      <c r="A730" s="24"/>
      <c r="B730" s="25"/>
      <c r="C730" s="26"/>
      <c r="D730" s="27"/>
      <c r="E730" s="62" t="e">
        <f>VLOOKUP(D730,Label!$C$2:$D$1509,2,FALSE)</f>
        <v>#N/A</v>
      </c>
      <c r="F730" s="28"/>
      <c r="G730" s="28"/>
      <c r="H730" s="30"/>
      <c r="I730" s="30"/>
      <c r="J730" s="30"/>
      <c r="K730" s="30"/>
      <c r="L730" s="30"/>
      <c r="M730" s="30"/>
      <c r="N730" s="30"/>
      <c r="O730" s="30"/>
      <c r="P730" s="45"/>
      <c r="Q730" s="30"/>
      <c r="R730" s="30"/>
      <c r="S730" s="31"/>
      <c r="T730" s="31"/>
      <c r="U730" s="31"/>
      <c r="V730" s="31"/>
      <c r="W730" s="31"/>
      <c r="X730" s="31"/>
      <c r="Y730" s="31"/>
      <c r="Z730" s="31"/>
      <c r="AA730" s="9" t="str">
        <f t="shared" si="52"/>
        <v/>
      </c>
      <c r="AB730" s="9" t="b">
        <f t="shared" si="53"/>
        <v>0</v>
      </c>
      <c r="AC730" s="9" t="b">
        <f t="shared" si="54"/>
        <v>1</v>
      </c>
      <c r="AD730" s="51" t="str">
        <f t="shared" si="55"/>
        <v/>
      </c>
      <c r="AO730" s="40" t="s">
        <v>788</v>
      </c>
      <c r="AP730" s="41" t="s">
        <v>2316</v>
      </c>
    </row>
    <row r="731" spans="1:42" ht="15" x14ac:dyDescent="0.25">
      <c r="A731" s="24"/>
      <c r="B731" s="25"/>
      <c r="C731" s="26"/>
      <c r="D731" s="27"/>
      <c r="E731" s="62" t="e">
        <f>VLOOKUP(D731,Label!$C$2:$D$1509,2,FALSE)</f>
        <v>#N/A</v>
      </c>
      <c r="F731" s="28"/>
      <c r="G731" s="28"/>
      <c r="H731" s="30"/>
      <c r="I731" s="30"/>
      <c r="J731" s="30"/>
      <c r="K731" s="30"/>
      <c r="L731" s="30"/>
      <c r="M731" s="30"/>
      <c r="N731" s="30"/>
      <c r="O731" s="30"/>
      <c r="P731" s="45"/>
      <c r="Q731" s="30"/>
      <c r="R731" s="30"/>
      <c r="S731" s="31"/>
      <c r="T731" s="31"/>
      <c r="U731" s="31"/>
      <c r="V731" s="31"/>
      <c r="W731" s="31"/>
      <c r="X731" s="31"/>
      <c r="Y731" s="31"/>
      <c r="Z731" s="31"/>
      <c r="AA731" s="9" t="str">
        <f t="shared" si="52"/>
        <v/>
      </c>
      <c r="AB731" s="9" t="b">
        <f t="shared" si="53"/>
        <v>0</v>
      </c>
      <c r="AC731" s="9" t="b">
        <f t="shared" si="54"/>
        <v>1</v>
      </c>
      <c r="AD731" s="51" t="str">
        <f t="shared" si="55"/>
        <v/>
      </c>
      <c r="AO731" s="40" t="s">
        <v>789</v>
      </c>
      <c r="AP731" s="41" t="s">
        <v>2317</v>
      </c>
    </row>
    <row r="732" spans="1:42" ht="15" x14ac:dyDescent="0.25">
      <c r="A732" s="24"/>
      <c r="B732" s="25"/>
      <c r="C732" s="26"/>
      <c r="D732" s="27"/>
      <c r="E732" s="62" t="e">
        <f>VLOOKUP(D732,Label!$C$2:$D$1509,2,FALSE)</f>
        <v>#N/A</v>
      </c>
      <c r="F732" s="28"/>
      <c r="G732" s="28"/>
      <c r="H732" s="30"/>
      <c r="I732" s="30"/>
      <c r="J732" s="30"/>
      <c r="K732" s="30"/>
      <c r="L732" s="30"/>
      <c r="M732" s="30"/>
      <c r="N732" s="30"/>
      <c r="O732" s="30"/>
      <c r="P732" s="45"/>
      <c r="Q732" s="30"/>
      <c r="R732" s="30"/>
      <c r="S732" s="31"/>
      <c r="T732" s="31"/>
      <c r="U732" s="31"/>
      <c r="V732" s="31"/>
      <c r="W732" s="31"/>
      <c r="X732" s="31"/>
      <c r="Y732" s="31"/>
      <c r="Z732" s="31"/>
      <c r="AA732" s="9" t="str">
        <f t="shared" si="52"/>
        <v/>
      </c>
      <c r="AB732" s="9" t="b">
        <f t="shared" si="53"/>
        <v>0</v>
      </c>
      <c r="AC732" s="9" t="b">
        <f t="shared" si="54"/>
        <v>1</v>
      </c>
      <c r="AD732" s="51" t="str">
        <f t="shared" si="55"/>
        <v/>
      </c>
      <c r="AO732" s="40" t="s">
        <v>790</v>
      </c>
      <c r="AP732" s="41" t="s">
        <v>2318</v>
      </c>
    </row>
    <row r="733" spans="1:42" ht="15" x14ac:dyDescent="0.25">
      <c r="A733" s="24"/>
      <c r="B733" s="25"/>
      <c r="C733" s="26"/>
      <c r="D733" s="27"/>
      <c r="E733" s="62" t="e">
        <f>VLOOKUP(D733,Label!$C$2:$D$1509,2,FALSE)</f>
        <v>#N/A</v>
      </c>
      <c r="F733" s="28"/>
      <c r="G733" s="28"/>
      <c r="H733" s="30"/>
      <c r="I733" s="30"/>
      <c r="J733" s="30"/>
      <c r="K733" s="30"/>
      <c r="L733" s="30"/>
      <c r="M733" s="30"/>
      <c r="N733" s="30"/>
      <c r="O733" s="30"/>
      <c r="P733" s="45"/>
      <c r="Q733" s="30"/>
      <c r="R733" s="30"/>
      <c r="S733" s="31"/>
      <c r="T733" s="31"/>
      <c r="U733" s="31"/>
      <c r="V733" s="31"/>
      <c r="W733" s="31"/>
      <c r="X733" s="31"/>
      <c r="Y733" s="31"/>
      <c r="Z733" s="31"/>
      <c r="AA733" s="9" t="str">
        <f t="shared" si="52"/>
        <v/>
      </c>
      <c r="AB733" s="9" t="b">
        <f t="shared" si="53"/>
        <v>0</v>
      </c>
      <c r="AC733" s="9" t="b">
        <f t="shared" si="54"/>
        <v>1</v>
      </c>
      <c r="AD733" s="51" t="str">
        <f t="shared" si="55"/>
        <v/>
      </c>
      <c r="AO733" s="40" t="s">
        <v>791</v>
      </c>
      <c r="AP733" s="41" t="s">
        <v>2319</v>
      </c>
    </row>
    <row r="734" spans="1:42" ht="15" x14ac:dyDescent="0.25">
      <c r="A734" s="24"/>
      <c r="B734" s="25"/>
      <c r="C734" s="26"/>
      <c r="D734" s="27"/>
      <c r="E734" s="62" t="e">
        <f>VLOOKUP(D734,Label!$C$2:$D$1509,2,FALSE)</f>
        <v>#N/A</v>
      </c>
      <c r="F734" s="28"/>
      <c r="G734" s="28"/>
      <c r="H734" s="30"/>
      <c r="I734" s="30"/>
      <c r="J734" s="30"/>
      <c r="K734" s="30"/>
      <c r="L734" s="30"/>
      <c r="M734" s="30"/>
      <c r="N734" s="30"/>
      <c r="O734" s="30"/>
      <c r="P734" s="45"/>
      <c r="Q734" s="30"/>
      <c r="R734" s="30"/>
      <c r="S734" s="31"/>
      <c r="T734" s="31"/>
      <c r="U734" s="31"/>
      <c r="V734" s="31"/>
      <c r="W734" s="31"/>
      <c r="X734" s="31"/>
      <c r="Y734" s="31"/>
      <c r="Z734" s="31"/>
      <c r="AA734" s="9" t="str">
        <f t="shared" si="52"/>
        <v/>
      </c>
      <c r="AB734" s="9" t="b">
        <f t="shared" si="53"/>
        <v>0</v>
      </c>
      <c r="AC734" s="9" t="b">
        <f t="shared" si="54"/>
        <v>1</v>
      </c>
      <c r="AD734" s="51" t="str">
        <f t="shared" si="55"/>
        <v/>
      </c>
      <c r="AO734" s="40" t="s">
        <v>792</v>
      </c>
      <c r="AP734" s="41" t="s">
        <v>2320</v>
      </c>
    </row>
    <row r="735" spans="1:42" ht="15" x14ac:dyDescent="0.25">
      <c r="A735" s="24"/>
      <c r="B735" s="25"/>
      <c r="C735" s="26"/>
      <c r="D735" s="27"/>
      <c r="E735" s="62" t="e">
        <f>VLOOKUP(D735,Label!$C$2:$D$1509,2,FALSE)</f>
        <v>#N/A</v>
      </c>
      <c r="F735" s="28"/>
      <c r="G735" s="28"/>
      <c r="H735" s="30"/>
      <c r="I735" s="30"/>
      <c r="J735" s="30"/>
      <c r="K735" s="30"/>
      <c r="L735" s="30"/>
      <c r="M735" s="30"/>
      <c r="N735" s="30"/>
      <c r="O735" s="30"/>
      <c r="P735" s="45"/>
      <c r="Q735" s="30"/>
      <c r="R735" s="30"/>
      <c r="S735" s="31"/>
      <c r="T735" s="31"/>
      <c r="U735" s="31"/>
      <c r="V735" s="31"/>
      <c r="W735" s="31"/>
      <c r="X735" s="31"/>
      <c r="Y735" s="31"/>
      <c r="Z735" s="31"/>
      <c r="AA735" s="9" t="str">
        <f t="shared" si="52"/>
        <v/>
      </c>
      <c r="AB735" s="9" t="b">
        <f t="shared" si="53"/>
        <v>0</v>
      </c>
      <c r="AC735" s="9" t="b">
        <f t="shared" si="54"/>
        <v>1</v>
      </c>
      <c r="AD735" s="51" t="str">
        <f t="shared" si="55"/>
        <v/>
      </c>
      <c r="AO735" s="40" t="s">
        <v>793</v>
      </c>
      <c r="AP735" s="41" t="s">
        <v>2321</v>
      </c>
    </row>
    <row r="736" spans="1:42" ht="15" x14ac:dyDescent="0.25">
      <c r="A736" s="24"/>
      <c r="B736" s="25"/>
      <c r="C736" s="26"/>
      <c r="D736" s="27"/>
      <c r="E736" s="62" t="e">
        <f>VLOOKUP(D736,Label!$C$2:$D$1509,2,FALSE)</f>
        <v>#N/A</v>
      </c>
      <c r="F736" s="28"/>
      <c r="G736" s="28"/>
      <c r="H736" s="30"/>
      <c r="I736" s="30"/>
      <c r="J736" s="30"/>
      <c r="K736" s="30"/>
      <c r="L736" s="30"/>
      <c r="M736" s="30"/>
      <c r="N736" s="30"/>
      <c r="O736" s="30"/>
      <c r="P736" s="45"/>
      <c r="Q736" s="30"/>
      <c r="R736" s="30"/>
      <c r="S736" s="31"/>
      <c r="T736" s="31"/>
      <c r="U736" s="31"/>
      <c r="V736" s="31"/>
      <c r="W736" s="31"/>
      <c r="X736" s="31"/>
      <c r="Y736" s="31"/>
      <c r="Z736" s="31"/>
      <c r="AA736" s="9" t="str">
        <f t="shared" si="52"/>
        <v/>
      </c>
      <c r="AB736" s="9" t="b">
        <f t="shared" si="53"/>
        <v>0</v>
      </c>
      <c r="AC736" s="9" t="b">
        <f t="shared" si="54"/>
        <v>1</v>
      </c>
      <c r="AD736" s="51" t="str">
        <f t="shared" si="55"/>
        <v/>
      </c>
      <c r="AO736" s="40" t="s">
        <v>794</v>
      </c>
      <c r="AP736" s="41" t="s">
        <v>2322</v>
      </c>
    </row>
    <row r="737" spans="1:42" ht="15" x14ac:dyDescent="0.25">
      <c r="A737" s="24"/>
      <c r="B737" s="25"/>
      <c r="C737" s="26"/>
      <c r="D737" s="27"/>
      <c r="E737" s="62" t="e">
        <f>VLOOKUP(D737,Label!$C$2:$D$1509,2,FALSE)</f>
        <v>#N/A</v>
      </c>
      <c r="F737" s="28"/>
      <c r="G737" s="28"/>
      <c r="H737" s="30"/>
      <c r="I737" s="30"/>
      <c r="J737" s="30"/>
      <c r="K737" s="30"/>
      <c r="L737" s="30"/>
      <c r="M737" s="30"/>
      <c r="N737" s="30"/>
      <c r="O737" s="30"/>
      <c r="P737" s="45"/>
      <c r="Q737" s="30"/>
      <c r="R737" s="30"/>
      <c r="S737" s="31"/>
      <c r="T737" s="31"/>
      <c r="U737" s="31"/>
      <c r="V737" s="31"/>
      <c r="W737" s="31"/>
      <c r="X737" s="31"/>
      <c r="Y737" s="31"/>
      <c r="Z737" s="31"/>
      <c r="AA737" s="9" t="str">
        <f t="shared" si="52"/>
        <v/>
      </c>
      <c r="AB737" s="9" t="b">
        <f t="shared" si="53"/>
        <v>0</v>
      </c>
      <c r="AC737" s="9" t="b">
        <f t="shared" si="54"/>
        <v>1</v>
      </c>
      <c r="AD737" s="51" t="str">
        <f t="shared" si="55"/>
        <v/>
      </c>
      <c r="AO737" s="40" t="s">
        <v>795</v>
      </c>
      <c r="AP737" s="41" t="s">
        <v>2323</v>
      </c>
    </row>
    <row r="738" spans="1:42" ht="15" x14ac:dyDescent="0.25">
      <c r="A738" s="24"/>
      <c r="B738" s="25"/>
      <c r="C738" s="26"/>
      <c r="D738" s="27"/>
      <c r="E738" s="62" t="e">
        <f>VLOOKUP(D738,Label!$C$2:$D$1509,2,FALSE)</f>
        <v>#N/A</v>
      </c>
      <c r="F738" s="28"/>
      <c r="G738" s="28"/>
      <c r="H738" s="30"/>
      <c r="I738" s="30"/>
      <c r="J738" s="30"/>
      <c r="K738" s="30"/>
      <c r="L738" s="30"/>
      <c r="M738" s="30"/>
      <c r="N738" s="30"/>
      <c r="O738" s="30"/>
      <c r="P738" s="45"/>
      <c r="Q738" s="30"/>
      <c r="R738" s="30"/>
      <c r="S738" s="31"/>
      <c r="T738" s="31"/>
      <c r="U738" s="31"/>
      <c r="V738" s="31"/>
      <c r="W738" s="31"/>
      <c r="X738" s="31"/>
      <c r="Y738" s="31"/>
      <c r="Z738" s="31"/>
      <c r="AA738" s="9" t="str">
        <f t="shared" si="52"/>
        <v/>
      </c>
      <c r="AB738" s="9" t="b">
        <f t="shared" si="53"/>
        <v>0</v>
      </c>
      <c r="AC738" s="9" t="b">
        <f t="shared" si="54"/>
        <v>1</v>
      </c>
      <c r="AD738" s="51" t="str">
        <f t="shared" si="55"/>
        <v/>
      </c>
      <c r="AO738" s="40" t="s">
        <v>796</v>
      </c>
      <c r="AP738" s="41" t="s">
        <v>2324</v>
      </c>
    </row>
    <row r="739" spans="1:42" ht="15" x14ac:dyDescent="0.25">
      <c r="A739" s="24"/>
      <c r="B739" s="25"/>
      <c r="C739" s="26"/>
      <c r="D739" s="27"/>
      <c r="E739" s="62" t="e">
        <f>VLOOKUP(D739,Label!$C$2:$D$1509,2,FALSE)</f>
        <v>#N/A</v>
      </c>
      <c r="F739" s="28"/>
      <c r="G739" s="28"/>
      <c r="H739" s="30"/>
      <c r="I739" s="30"/>
      <c r="J739" s="30"/>
      <c r="K739" s="30"/>
      <c r="L739" s="30"/>
      <c r="M739" s="30"/>
      <c r="N739" s="30"/>
      <c r="O739" s="30"/>
      <c r="P739" s="45"/>
      <c r="Q739" s="30"/>
      <c r="R739" s="30"/>
      <c r="S739" s="31"/>
      <c r="T739" s="31"/>
      <c r="U739" s="31"/>
      <c r="V739" s="31"/>
      <c r="W739" s="31"/>
      <c r="X739" s="31"/>
      <c r="Y739" s="31"/>
      <c r="Z739" s="31"/>
      <c r="AA739" s="9" t="str">
        <f t="shared" si="52"/>
        <v/>
      </c>
      <c r="AB739" s="9" t="b">
        <f t="shared" si="53"/>
        <v>0</v>
      </c>
      <c r="AC739" s="9" t="b">
        <f t="shared" si="54"/>
        <v>1</v>
      </c>
      <c r="AD739" s="51" t="str">
        <f t="shared" si="55"/>
        <v/>
      </c>
      <c r="AO739" s="40" t="s">
        <v>797</v>
      </c>
      <c r="AP739" s="41" t="s">
        <v>2325</v>
      </c>
    </row>
    <row r="740" spans="1:42" ht="15" x14ac:dyDescent="0.25">
      <c r="A740" s="24"/>
      <c r="B740" s="25"/>
      <c r="C740" s="26"/>
      <c r="D740" s="27"/>
      <c r="E740" s="62" t="e">
        <f>VLOOKUP(D740,Label!$C$2:$D$1509,2,FALSE)</f>
        <v>#N/A</v>
      </c>
      <c r="F740" s="28"/>
      <c r="G740" s="28"/>
      <c r="H740" s="30"/>
      <c r="I740" s="30"/>
      <c r="J740" s="30"/>
      <c r="K740" s="30"/>
      <c r="L740" s="30"/>
      <c r="M740" s="30"/>
      <c r="N740" s="30"/>
      <c r="O740" s="30"/>
      <c r="P740" s="45"/>
      <c r="Q740" s="30"/>
      <c r="R740" s="30"/>
      <c r="S740" s="31"/>
      <c r="T740" s="31"/>
      <c r="U740" s="31"/>
      <c r="V740" s="31"/>
      <c r="W740" s="31"/>
      <c r="X740" s="31"/>
      <c r="Y740" s="31"/>
      <c r="Z740" s="31"/>
      <c r="AA740" s="9" t="str">
        <f t="shared" si="52"/>
        <v/>
      </c>
      <c r="AB740" s="9" t="b">
        <f t="shared" si="53"/>
        <v>0</v>
      </c>
      <c r="AC740" s="9" t="b">
        <f t="shared" si="54"/>
        <v>1</v>
      </c>
      <c r="AD740" s="51" t="str">
        <f t="shared" si="55"/>
        <v/>
      </c>
      <c r="AO740" s="40" t="s">
        <v>798</v>
      </c>
      <c r="AP740" s="41" t="s">
        <v>2326</v>
      </c>
    </row>
    <row r="741" spans="1:42" ht="15" x14ac:dyDescent="0.25">
      <c r="A741" s="24"/>
      <c r="B741" s="25"/>
      <c r="C741" s="26"/>
      <c r="D741" s="27"/>
      <c r="E741" s="62" t="e">
        <f>VLOOKUP(D741,Label!$C$2:$D$1509,2,FALSE)</f>
        <v>#N/A</v>
      </c>
      <c r="F741" s="28"/>
      <c r="G741" s="28"/>
      <c r="H741" s="30"/>
      <c r="I741" s="30"/>
      <c r="J741" s="30"/>
      <c r="K741" s="30"/>
      <c r="L741" s="30"/>
      <c r="M741" s="30"/>
      <c r="N741" s="30"/>
      <c r="O741" s="30"/>
      <c r="P741" s="45"/>
      <c r="Q741" s="30"/>
      <c r="R741" s="30"/>
      <c r="S741" s="31"/>
      <c r="T741" s="31"/>
      <c r="U741" s="31"/>
      <c r="V741" s="31"/>
      <c r="W741" s="31"/>
      <c r="X741" s="31"/>
      <c r="Y741" s="31"/>
      <c r="Z741" s="31"/>
      <c r="AA741" s="9" t="str">
        <f t="shared" si="52"/>
        <v/>
      </c>
      <c r="AB741" s="9" t="b">
        <f t="shared" si="53"/>
        <v>0</v>
      </c>
      <c r="AC741" s="9" t="b">
        <f t="shared" si="54"/>
        <v>1</v>
      </c>
      <c r="AD741" s="51" t="str">
        <f t="shared" si="55"/>
        <v/>
      </c>
      <c r="AO741" s="40" t="s">
        <v>799</v>
      </c>
      <c r="AP741" s="41" t="s">
        <v>2327</v>
      </c>
    </row>
    <row r="742" spans="1:42" ht="15" x14ac:dyDescent="0.25">
      <c r="A742" s="24"/>
      <c r="B742" s="25"/>
      <c r="C742" s="26"/>
      <c r="D742" s="27"/>
      <c r="E742" s="62" t="e">
        <f>VLOOKUP(D742,Label!$C$2:$D$1509,2,FALSE)</f>
        <v>#N/A</v>
      </c>
      <c r="F742" s="28"/>
      <c r="G742" s="28"/>
      <c r="H742" s="30"/>
      <c r="I742" s="30"/>
      <c r="J742" s="30"/>
      <c r="K742" s="30"/>
      <c r="L742" s="30"/>
      <c r="M742" s="30"/>
      <c r="N742" s="30"/>
      <c r="O742" s="30"/>
      <c r="P742" s="45"/>
      <c r="Q742" s="30"/>
      <c r="R742" s="30"/>
      <c r="S742" s="31"/>
      <c r="T742" s="31"/>
      <c r="U742" s="31"/>
      <c r="V742" s="31"/>
      <c r="W742" s="31"/>
      <c r="X742" s="31"/>
      <c r="Y742" s="31"/>
      <c r="Z742" s="31"/>
      <c r="AA742" s="9" t="str">
        <f t="shared" si="52"/>
        <v/>
      </c>
      <c r="AB742" s="9" t="b">
        <f t="shared" si="53"/>
        <v>0</v>
      </c>
      <c r="AC742" s="9" t="b">
        <f t="shared" si="54"/>
        <v>1</v>
      </c>
      <c r="AD742" s="51" t="str">
        <f t="shared" si="55"/>
        <v/>
      </c>
      <c r="AO742" s="40" t="s">
        <v>800</v>
      </c>
      <c r="AP742" s="41" t="s">
        <v>2328</v>
      </c>
    </row>
    <row r="743" spans="1:42" ht="15" x14ac:dyDescent="0.25">
      <c r="A743" s="24"/>
      <c r="B743" s="25"/>
      <c r="C743" s="26"/>
      <c r="D743" s="27"/>
      <c r="E743" s="62" t="e">
        <f>VLOOKUP(D743,Label!$C$2:$D$1509,2,FALSE)</f>
        <v>#N/A</v>
      </c>
      <c r="F743" s="28"/>
      <c r="G743" s="28"/>
      <c r="H743" s="30"/>
      <c r="I743" s="30"/>
      <c r="J743" s="30"/>
      <c r="K743" s="30"/>
      <c r="L743" s="30"/>
      <c r="M743" s="30"/>
      <c r="N743" s="30"/>
      <c r="O743" s="30"/>
      <c r="P743" s="45"/>
      <c r="Q743" s="30"/>
      <c r="R743" s="30"/>
      <c r="S743" s="31"/>
      <c r="T743" s="31"/>
      <c r="U743" s="31"/>
      <c r="V743" s="31"/>
      <c r="W743" s="31"/>
      <c r="X743" s="31"/>
      <c r="Y743" s="31"/>
      <c r="Z743" s="31"/>
      <c r="AA743" s="9" t="str">
        <f t="shared" si="52"/>
        <v/>
      </c>
      <c r="AB743" s="9" t="b">
        <f t="shared" si="53"/>
        <v>0</v>
      </c>
      <c r="AC743" s="9" t="b">
        <f t="shared" si="54"/>
        <v>1</v>
      </c>
      <c r="AD743" s="51" t="str">
        <f t="shared" si="55"/>
        <v/>
      </c>
      <c r="AO743" s="40" t="s">
        <v>801</v>
      </c>
      <c r="AP743" s="41" t="s">
        <v>2329</v>
      </c>
    </row>
    <row r="744" spans="1:42" ht="15" x14ac:dyDescent="0.25">
      <c r="A744" s="24"/>
      <c r="B744" s="25"/>
      <c r="C744" s="26"/>
      <c r="D744" s="27"/>
      <c r="E744" s="62" t="e">
        <f>VLOOKUP(D744,Label!$C$2:$D$1509,2,FALSE)</f>
        <v>#N/A</v>
      </c>
      <c r="F744" s="28"/>
      <c r="G744" s="28"/>
      <c r="H744" s="30"/>
      <c r="I744" s="30"/>
      <c r="J744" s="30"/>
      <c r="K744" s="30"/>
      <c r="L744" s="30"/>
      <c r="M744" s="30"/>
      <c r="N744" s="30"/>
      <c r="O744" s="30"/>
      <c r="P744" s="45"/>
      <c r="Q744" s="30"/>
      <c r="R744" s="30"/>
      <c r="S744" s="31"/>
      <c r="T744" s="31"/>
      <c r="U744" s="31"/>
      <c r="V744" s="31"/>
      <c r="W744" s="31"/>
      <c r="X744" s="31"/>
      <c r="Y744" s="31"/>
      <c r="Z744" s="31"/>
      <c r="AA744" s="9" t="str">
        <f t="shared" si="52"/>
        <v/>
      </c>
      <c r="AB744" s="9" t="b">
        <f t="shared" si="53"/>
        <v>0</v>
      </c>
      <c r="AC744" s="9" t="b">
        <f t="shared" si="54"/>
        <v>1</v>
      </c>
      <c r="AD744" s="51" t="str">
        <f t="shared" si="55"/>
        <v/>
      </c>
      <c r="AO744" s="40" t="s">
        <v>802</v>
      </c>
      <c r="AP744" s="41" t="s">
        <v>2330</v>
      </c>
    </row>
    <row r="745" spans="1:42" ht="15" x14ac:dyDescent="0.25">
      <c r="A745" s="24"/>
      <c r="B745" s="25"/>
      <c r="C745" s="26"/>
      <c r="D745" s="27"/>
      <c r="E745" s="62" t="e">
        <f>VLOOKUP(D745,Label!$C$2:$D$1509,2,FALSE)</f>
        <v>#N/A</v>
      </c>
      <c r="F745" s="28"/>
      <c r="G745" s="28"/>
      <c r="H745" s="30"/>
      <c r="I745" s="30"/>
      <c r="J745" s="30"/>
      <c r="K745" s="30"/>
      <c r="L745" s="30"/>
      <c r="M745" s="30"/>
      <c r="N745" s="30"/>
      <c r="O745" s="30"/>
      <c r="P745" s="45"/>
      <c r="Q745" s="30"/>
      <c r="R745" s="30"/>
      <c r="S745" s="31"/>
      <c r="T745" s="31"/>
      <c r="U745" s="31"/>
      <c r="V745" s="31"/>
      <c r="W745" s="31"/>
      <c r="X745" s="31"/>
      <c r="Y745" s="31"/>
      <c r="Z745" s="31"/>
      <c r="AA745" s="9" t="str">
        <f t="shared" si="52"/>
        <v/>
      </c>
      <c r="AB745" s="9" t="b">
        <f t="shared" si="53"/>
        <v>0</v>
      </c>
      <c r="AC745" s="9" t="b">
        <f t="shared" si="54"/>
        <v>1</v>
      </c>
      <c r="AD745" s="51" t="str">
        <f t="shared" si="55"/>
        <v/>
      </c>
      <c r="AO745" s="40" t="s">
        <v>27</v>
      </c>
      <c r="AP745" s="41" t="s">
        <v>2331</v>
      </c>
    </row>
    <row r="746" spans="1:42" ht="15" x14ac:dyDescent="0.25">
      <c r="A746" s="24"/>
      <c r="B746" s="25"/>
      <c r="C746" s="26"/>
      <c r="D746" s="27"/>
      <c r="E746" s="62" t="e">
        <f>VLOOKUP(D746,Label!$C$2:$D$1509,2,FALSE)</f>
        <v>#N/A</v>
      </c>
      <c r="F746" s="28"/>
      <c r="G746" s="28"/>
      <c r="H746" s="30"/>
      <c r="I746" s="30"/>
      <c r="J746" s="30"/>
      <c r="K746" s="30"/>
      <c r="L746" s="30"/>
      <c r="M746" s="30"/>
      <c r="N746" s="30"/>
      <c r="O746" s="30"/>
      <c r="P746" s="45"/>
      <c r="Q746" s="30"/>
      <c r="R746" s="30"/>
      <c r="S746" s="31"/>
      <c r="T746" s="31"/>
      <c r="U746" s="31"/>
      <c r="V746" s="31"/>
      <c r="W746" s="31"/>
      <c r="X746" s="31"/>
      <c r="Y746" s="31"/>
      <c r="Z746" s="31"/>
      <c r="AA746" s="9" t="str">
        <f t="shared" si="52"/>
        <v/>
      </c>
      <c r="AB746" s="9" t="b">
        <f t="shared" si="53"/>
        <v>0</v>
      </c>
      <c r="AC746" s="9" t="b">
        <f t="shared" si="54"/>
        <v>1</v>
      </c>
      <c r="AD746" s="51" t="str">
        <f t="shared" si="55"/>
        <v/>
      </c>
      <c r="AO746" s="40" t="s">
        <v>803</v>
      </c>
      <c r="AP746" s="41" t="s">
        <v>2332</v>
      </c>
    </row>
    <row r="747" spans="1:42" ht="15" x14ac:dyDescent="0.25">
      <c r="A747" s="24"/>
      <c r="B747" s="25"/>
      <c r="C747" s="26"/>
      <c r="D747" s="27"/>
      <c r="E747" s="62" t="e">
        <f>VLOOKUP(D747,Label!$C$2:$D$1509,2,FALSE)</f>
        <v>#N/A</v>
      </c>
      <c r="F747" s="28"/>
      <c r="G747" s="28"/>
      <c r="H747" s="30"/>
      <c r="I747" s="30"/>
      <c r="J747" s="30"/>
      <c r="K747" s="30"/>
      <c r="L747" s="30"/>
      <c r="M747" s="30"/>
      <c r="N747" s="30"/>
      <c r="O747" s="30"/>
      <c r="P747" s="45"/>
      <c r="Q747" s="30"/>
      <c r="R747" s="30"/>
      <c r="S747" s="31"/>
      <c r="T747" s="31"/>
      <c r="U747" s="31"/>
      <c r="V747" s="31"/>
      <c r="W747" s="31"/>
      <c r="X747" s="31"/>
      <c r="Y747" s="31"/>
      <c r="Z747" s="31"/>
      <c r="AA747" s="9" t="str">
        <f t="shared" si="52"/>
        <v/>
      </c>
      <c r="AB747" s="9" t="b">
        <f t="shared" si="53"/>
        <v>0</v>
      </c>
      <c r="AC747" s="9" t="b">
        <f t="shared" si="54"/>
        <v>1</v>
      </c>
      <c r="AD747" s="51" t="str">
        <f t="shared" si="55"/>
        <v/>
      </c>
      <c r="AO747" s="40" t="s">
        <v>804</v>
      </c>
      <c r="AP747" s="41" t="s">
        <v>2333</v>
      </c>
    </row>
    <row r="748" spans="1:42" ht="15" x14ac:dyDescent="0.25">
      <c r="A748" s="24"/>
      <c r="B748" s="25"/>
      <c r="C748" s="26"/>
      <c r="D748" s="27"/>
      <c r="E748" s="62" t="e">
        <f>VLOOKUP(D748,Label!$C$2:$D$1509,2,FALSE)</f>
        <v>#N/A</v>
      </c>
      <c r="F748" s="28"/>
      <c r="G748" s="28"/>
      <c r="H748" s="30"/>
      <c r="I748" s="30"/>
      <c r="J748" s="30"/>
      <c r="K748" s="30"/>
      <c r="L748" s="30"/>
      <c r="M748" s="30"/>
      <c r="N748" s="30"/>
      <c r="O748" s="30"/>
      <c r="P748" s="45"/>
      <c r="Q748" s="30"/>
      <c r="R748" s="30"/>
      <c r="S748" s="31"/>
      <c r="T748" s="31"/>
      <c r="U748" s="31"/>
      <c r="V748" s="31"/>
      <c r="W748" s="31"/>
      <c r="X748" s="31"/>
      <c r="Y748" s="31"/>
      <c r="Z748" s="31"/>
      <c r="AA748" s="9" t="str">
        <f t="shared" si="52"/>
        <v/>
      </c>
      <c r="AB748" s="9" t="b">
        <f t="shared" si="53"/>
        <v>0</v>
      </c>
      <c r="AC748" s="9" t="b">
        <f t="shared" si="54"/>
        <v>1</v>
      </c>
      <c r="AD748" s="51" t="str">
        <f t="shared" si="55"/>
        <v/>
      </c>
      <c r="AO748" s="40" t="s">
        <v>39</v>
      </c>
      <c r="AP748" s="41" t="s">
        <v>2334</v>
      </c>
    </row>
    <row r="749" spans="1:42" ht="15" x14ac:dyDescent="0.25">
      <c r="A749" s="24"/>
      <c r="B749" s="25"/>
      <c r="C749" s="26"/>
      <c r="D749" s="27"/>
      <c r="E749" s="62" t="e">
        <f>VLOOKUP(D749,Label!$C$2:$D$1509,2,FALSE)</f>
        <v>#N/A</v>
      </c>
      <c r="F749" s="28"/>
      <c r="G749" s="28"/>
      <c r="H749" s="30"/>
      <c r="I749" s="30"/>
      <c r="J749" s="30"/>
      <c r="K749" s="30"/>
      <c r="L749" s="30"/>
      <c r="M749" s="30"/>
      <c r="N749" s="30"/>
      <c r="O749" s="30"/>
      <c r="P749" s="45"/>
      <c r="Q749" s="30"/>
      <c r="R749" s="30"/>
      <c r="S749" s="31"/>
      <c r="T749" s="31"/>
      <c r="U749" s="31"/>
      <c r="V749" s="31"/>
      <c r="W749" s="31"/>
      <c r="X749" s="31"/>
      <c r="Y749" s="31"/>
      <c r="Z749" s="31"/>
      <c r="AA749" s="9" t="str">
        <f t="shared" si="52"/>
        <v/>
      </c>
      <c r="AB749" s="9" t="b">
        <f t="shared" si="53"/>
        <v>0</v>
      </c>
      <c r="AC749" s="9" t="b">
        <f t="shared" si="54"/>
        <v>1</v>
      </c>
      <c r="AD749" s="51" t="str">
        <f t="shared" si="55"/>
        <v/>
      </c>
      <c r="AO749" s="40" t="s">
        <v>805</v>
      </c>
      <c r="AP749" s="41" t="s">
        <v>2335</v>
      </c>
    </row>
    <row r="750" spans="1:42" ht="15" x14ac:dyDescent="0.25">
      <c r="A750" s="24"/>
      <c r="B750" s="25"/>
      <c r="C750" s="26"/>
      <c r="D750" s="27"/>
      <c r="E750" s="62" t="e">
        <f>VLOOKUP(D750,Label!$C$2:$D$1509,2,FALSE)</f>
        <v>#N/A</v>
      </c>
      <c r="F750" s="28"/>
      <c r="G750" s="28"/>
      <c r="H750" s="30"/>
      <c r="I750" s="30"/>
      <c r="J750" s="30"/>
      <c r="K750" s="30"/>
      <c r="L750" s="30"/>
      <c r="M750" s="30"/>
      <c r="N750" s="30"/>
      <c r="O750" s="30"/>
      <c r="P750" s="45"/>
      <c r="Q750" s="30"/>
      <c r="R750" s="30"/>
      <c r="S750" s="31"/>
      <c r="T750" s="31"/>
      <c r="U750" s="31"/>
      <c r="V750" s="31"/>
      <c r="W750" s="31"/>
      <c r="X750" s="31"/>
      <c r="Y750" s="31"/>
      <c r="Z750" s="31"/>
      <c r="AA750" s="9" t="str">
        <f t="shared" si="52"/>
        <v/>
      </c>
      <c r="AB750" s="9" t="b">
        <f t="shared" si="53"/>
        <v>0</v>
      </c>
      <c r="AC750" s="9" t="b">
        <f t="shared" si="54"/>
        <v>1</v>
      </c>
      <c r="AD750" s="51" t="str">
        <f t="shared" si="55"/>
        <v/>
      </c>
      <c r="AO750" s="40" t="s">
        <v>806</v>
      </c>
      <c r="AP750" s="41" t="s">
        <v>2336</v>
      </c>
    </row>
    <row r="751" spans="1:42" ht="15" x14ac:dyDescent="0.25">
      <c r="A751" s="24"/>
      <c r="B751" s="25"/>
      <c r="C751" s="26"/>
      <c r="D751" s="27"/>
      <c r="E751" s="62" t="e">
        <f>VLOOKUP(D751,Label!$C$2:$D$1509,2,FALSE)</f>
        <v>#N/A</v>
      </c>
      <c r="F751" s="28"/>
      <c r="G751" s="28"/>
      <c r="H751" s="30"/>
      <c r="I751" s="30"/>
      <c r="J751" s="30"/>
      <c r="K751" s="30"/>
      <c r="L751" s="30"/>
      <c r="M751" s="30"/>
      <c r="N751" s="30"/>
      <c r="O751" s="30"/>
      <c r="P751" s="45"/>
      <c r="Q751" s="30"/>
      <c r="R751" s="30"/>
      <c r="S751" s="31"/>
      <c r="T751" s="31"/>
      <c r="U751" s="31"/>
      <c r="V751" s="31"/>
      <c r="W751" s="31"/>
      <c r="X751" s="31"/>
      <c r="Y751" s="31"/>
      <c r="Z751" s="31"/>
      <c r="AA751" s="9" t="str">
        <f t="shared" si="52"/>
        <v/>
      </c>
      <c r="AB751" s="9" t="b">
        <f t="shared" si="53"/>
        <v>0</v>
      </c>
      <c r="AC751" s="9" t="b">
        <f t="shared" si="54"/>
        <v>1</v>
      </c>
      <c r="AD751" s="51" t="str">
        <f t="shared" si="55"/>
        <v/>
      </c>
      <c r="AO751" s="40" t="s">
        <v>807</v>
      </c>
      <c r="AP751" s="41" t="s">
        <v>2337</v>
      </c>
    </row>
    <row r="752" spans="1:42" ht="15" x14ac:dyDescent="0.25">
      <c r="A752" s="24"/>
      <c r="B752" s="25"/>
      <c r="C752" s="26"/>
      <c r="D752" s="27"/>
      <c r="E752" s="62" t="e">
        <f>VLOOKUP(D752,Label!$C$2:$D$1509,2,FALSE)</f>
        <v>#N/A</v>
      </c>
      <c r="F752" s="28"/>
      <c r="G752" s="28"/>
      <c r="H752" s="30"/>
      <c r="I752" s="30"/>
      <c r="J752" s="30"/>
      <c r="K752" s="30"/>
      <c r="L752" s="30"/>
      <c r="M752" s="30"/>
      <c r="N752" s="30"/>
      <c r="O752" s="30"/>
      <c r="P752" s="45"/>
      <c r="Q752" s="30"/>
      <c r="R752" s="30"/>
      <c r="S752" s="31"/>
      <c r="T752" s="31"/>
      <c r="U752" s="31"/>
      <c r="V752" s="31"/>
      <c r="W752" s="31"/>
      <c r="X752" s="31"/>
      <c r="Y752" s="31"/>
      <c r="Z752" s="31"/>
      <c r="AA752" s="9" t="str">
        <f t="shared" si="52"/>
        <v/>
      </c>
      <c r="AB752" s="9" t="b">
        <f t="shared" si="53"/>
        <v>0</v>
      </c>
      <c r="AC752" s="9" t="b">
        <f t="shared" si="54"/>
        <v>1</v>
      </c>
      <c r="AD752" s="51" t="str">
        <f t="shared" si="55"/>
        <v/>
      </c>
      <c r="AO752" s="40" t="s">
        <v>808</v>
      </c>
      <c r="AP752" s="41" t="s">
        <v>2338</v>
      </c>
    </row>
    <row r="753" spans="1:42" ht="15" x14ac:dyDescent="0.25">
      <c r="A753" s="24"/>
      <c r="B753" s="25"/>
      <c r="C753" s="26"/>
      <c r="D753" s="27"/>
      <c r="E753" s="62" t="e">
        <f>VLOOKUP(D753,Label!$C$2:$D$1509,2,FALSE)</f>
        <v>#N/A</v>
      </c>
      <c r="F753" s="28"/>
      <c r="G753" s="28"/>
      <c r="H753" s="30"/>
      <c r="I753" s="30"/>
      <c r="J753" s="30"/>
      <c r="K753" s="30"/>
      <c r="L753" s="30"/>
      <c r="M753" s="30"/>
      <c r="N753" s="30"/>
      <c r="O753" s="30"/>
      <c r="P753" s="45"/>
      <c r="Q753" s="30"/>
      <c r="R753" s="30"/>
      <c r="S753" s="31"/>
      <c r="T753" s="31"/>
      <c r="U753" s="31"/>
      <c r="V753" s="31"/>
      <c r="W753" s="31"/>
      <c r="X753" s="31"/>
      <c r="Y753" s="31"/>
      <c r="Z753" s="31"/>
      <c r="AA753" s="9" t="str">
        <f t="shared" si="52"/>
        <v/>
      </c>
      <c r="AB753" s="9" t="b">
        <f t="shared" si="53"/>
        <v>0</v>
      </c>
      <c r="AC753" s="9" t="b">
        <f t="shared" si="54"/>
        <v>1</v>
      </c>
      <c r="AD753" s="51" t="str">
        <f t="shared" si="55"/>
        <v/>
      </c>
      <c r="AO753" s="40" t="s">
        <v>809</v>
      </c>
      <c r="AP753" s="41" t="s">
        <v>2339</v>
      </c>
    </row>
    <row r="754" spans="1:42" ht="15" x14ac:dyDescent="0.25">
      <c r="A754" s="24"/>
      <c r="B754" s="25"/>
      <c r="C754" s="26"/>
      <c r="D754" s="27"/>
      <c r="E754" s="62" t="e">
        <f>VLOOKUP(D754,Label!$C$2:$D$1509,2,FALSE)</f>
        <v>#N/A</v>
      </c>
      <c r="F754" s="28"/>
      <c r="G754" s="28"/>
      <c r="H754" s="30"/>
      <c r="I754" s="30"/>
      <c r="J754" s="30"/>
      <c r="K754" s="30"/>
      <c r="L754" s="30"/>
      <c r="M754" s="30"/>
      <c r="N754" s="30"/>
      <c r="O754" s="30"/>
      <c r="P754" s="45"/>
      <c r="Q754" s="30"/>
      <c r="R754" s="30"/>
      <c r="S754" s="31"/>
      <c r="T754" s="31"/>
      <c r="U754" s="31"/>
      <c r="V754" s="31"/>
      <c r="W754" s="31"/>
      <c r="X754" s="31"/>
      <c r="Y754" s="31"/>
      <c r="Z754" s="31"/>
      <c r="AA754" s="9" t="str">
        <f t="shared" si="52"/>
        <v/>
      </c>
      <c r="AB754" s="9" t="b">
        <f t="shared" si="53"/>
        <v>0</v>
      </c>
      <c r="AC754" s="9" t="b">
        <f t="shared" si="54"/>
        <v>1</v>
      </c>
      <c r="AD754" s="51" t="str">
        <f t="shared" si="55"/>
        <v/>
      </c>
      <c r="AO754" s="40" t="s">
        <v>810</v>
      </c>
      <c r="AP754" s="41" t="s">
        <v>2340</v>
      </c>
    </row>
    <row r="755" spans="1:42" ht="15" x14ac:dyDescent="0.25">
      <c r="A755" s="24"/>
      <c r="B755" s="25"/>
      <c r="C755" s="26"/>
      <c r="D755" s="27"/>
      <c r="E755" s="62" t="e">
        <f>VLOOKUP(D755,Label!$C$2:$D$1509,2,FALSE)</f>
        <v>#N/A</v>
      </c>
      <c r="F755" s="28"/>
      <c r="G755" s="28"/>
      <c r="H755" s="30"/>
      <c r="I755" s="30"/>
      <c r="J755" s="30"/>
      <c r="K755" s="30"/>
      <c r="L755" s="30"/>
      <c r="M755" s="30"/>
      <c r="N755" s="30"/>
      <c r="O755" s="30"/>
      <c r="P755" s="45"/>
      <c r="Q755" s="30"/>
      <c r="R755" s="30"/>
      <c r="S755" s="31"/>
      <c r="T755" s="31"/>
      <c r="U755" s="31"/>
      <c r="V755" s="31"/>
      <c r="W755" s="31"/>
      <c r="X755" s="31"/>
      <c r="Y755" s="31"/>
      <c r="Z755" s="31"/>
      <c r="AA755" s="9" t="str">
        <f t="shared" si="52"/>
        <v/>
      </c>
      <c r="AB755" s="9" t="b">
        <f t="shared" si="53"/>
        <v>0</v>
      </c>
      <c r="AC755" s="9" t="b">
        <f t="shared" si="54"/>
        <v>1</v>
      </c>
      <c r="AD755" s="51" t="str">
        <f t="shared" si="55"/>
        <v/>
      </c>
      <c r="AO755" s="40" t="s">
        <v>811</v>
      </c>
      <c r="AP755" s="41" t="s">
        <v>2341</v>
      </c>
    </row>
    <row r="756" spans="1:42" ht="15" x14ac:dyDescent="0.25">
      <c r="A756" s="24"/>
      <c r="B756" s="25"/>
      <c r="C756" s="26"/>
      <c r="D756" s="27"/>
      <c r="E756" s="62" t="e">
        <f>VLOOKUP(D756,Label!$C$2:$D$1509,2,FALSE)</f>
        <v>#N/A</v>
      </c>
      <c r="F756" s="28"/>
      <c r="G756" s="28"/>
      <c r="H756" s="30"/>
      <c r="I756" s="30"/>
      <c r="J756" s="30"/>
      <c r="K756" s="30"/>
      <c r="L756" s="30"/>
      <c r="M756" s="30"/>
      <c r="N756" s="30"/>
      <c r="O756" s="30"/>
      <c r="P756" s="45"/>
      <c r="Q756" s="30"/>
      <c r="R756" s="30"/>
      <c r="S756" s="31"/>
      <c r="T756" s="31"/>
      <c r="U756" s="31"/>
      <c r="V756" s="31"/>
      <c r="W756" s="31"/>
      <c r="X756" s="31"/>
      <c r="Y756" s="31"/>
      <c r="Z756" s="31"/>
      <c r="AA756" s="9" t="str">
        <f t="shared" si="52"/>
        <v/>
      </c>
      <c r="AB756" s="9" t="b">
        <f t="shared" si="53"/>
        <v>0</v>
      </c>
      <c r="AC756" s="9" t="b">
        <f t="shared" si="54"/>
        <v>1</v>
      </c>
      <c r="AD756" s="51" t="str">
        <f t="shared" si="55"/>
        <v/>
      </c>
      <c r="AO756" s="40" t="s">
        <v>812</v>
      </c>
      <c r="AP756" s="41" t="s">
        <v>2342</v>
      </c>
    </row>
    <row r="757" spans="1:42" ht="15" x14ac:dyDescent="0.25">
      <c r="A757" s="24"/>
      <c r="B757" s="25"/>
      <c r="C757" s="26"/>
      <c r="D757" s="27"/>
      <c r="E757" s="62" t="e">
        <f>VLOOKUP(D757,Label!$C$2:$D$1509,2,FALSE)</f>
        <v>#N/A</v>
      </c>
      <c r="F757" s="28"/>
      <c r="G757" s="28"/>
      <c r="H757" s="30"/>
      <c r="I757" s="30"/>
      <c r="J757" s="30"/>
      <c r="K757" s="30"/>
      <c r="L757" s="30"/>
      <c r="M757" s="30"/>
      <c r="N757" s="30"/>
      <c r="O757" s="30"/>
      <c r="P757" s="45"/>
      <c r="Q757" s="30"/>
      <c r="R757" s="30"/>
      <c r="S757" s="31"/>
      <c r="T757" s="31"/>
      <c r="U757" s="31"/>
      <c r="V757" s="31"/>
      <c r="W757" s="31"/>
      <c r="X757" s="31"/>
      <c r="Y757" s="31"/>
      <c r="Z757" s="31"/>
      <c r="AA757" s="9" t="str">
        <f t="shared" si="52"/>
        <v/>
      </c>
      <c r="AB757" s="9" t="b">
        <f t="shared" si="53"/>
        <v>0</v>
      </c>
      <c r="AC757" s="9" t="b">
        <f t="shared" si="54"/>
        <v>1</v>
      </c>
      <c r="AD757" s="51" t="str">
        <f t="shared" si="55"/>
        <v/>
      </c>
      <c r="AO757" s="40" t="s">
        <v>813</v>
      </c>
      <c r="AP757" s="41" t="s">
        <v>2343</v>
      </c>
    </row>
    <row r="758" spans="1:42" ht="15" x14ac:dyDescent="0.25">
      <c r="A758" s="24"/>
      <c r="B758" s="25"/>
      <c r="C758" s="26"/>
      <c r="D758" s="27"/>
      <c r="E758" s="62" t="e">
        <f>VLOOKUP(D758,Label!$C$2:$D$1509,2,FALSE)</f>
        <v>#N/A</v>
      </c>
      <c r="F758" s="28"/>
      <c r="G758" s="28"/>
      <c r="H758" s="30"/>
      <c r="I758" s="30"/>
      <c r="J758" s="30"/>
      <c r="K758" s="30"/>
      <c r="L758" s="30"/>
      <c r="M758" s="30"/>
      <c r="N758" s="30"/>
      <c r="O758" s="30"/>
      <c r="P758" s="45"/>
      <c r="Q758" s="30"/>
      <c r="R758" s="30"/>
      <c r="S758" s="31"/>
      <c r="T758" s="31"/>
      <c r="U758" s="31"/>
      <c r="V758" s="31"/>
      <c r="W758" s="31"/>
      <c r="X758" s="31"/>
      <c r="Y758" s="31"/>
      <c r="Z758" s="31"/>
      <c r="AA758" s="9" t="str">
        <f t="shared" si="52"/>
        <v/>
      </c>
      <c r="AB758" s="9" t="b">
        <f t="shared" si="53"/>
        <v>0</v>
      </c>
      <c r="AC758" s="9" t="b">
        <f t="shared" si="54"/>
        <v>1</v>
      </c>
      <c r="AD758" s="51" t="str">
        <f t="shared" si="55"/>
        <v/>
      </c>
      <c r="AO758" s="40" t="s">
        <v>814</v>
      </c>
      <c r="AP758" s="41" t="s">
        <v>2344</v>
      </c>
    </row>
    <row r="759" spans="1:42" ht="15" x14ac:dyDescent="0.25">
      <c r="A759" s="24"/>
      <c r="B759" s="25"/>
      <c r="C759" s="26"/>
      <c r="D759" s="27"/>
      <c r="E759" s="62" t="e">
        <f>VLOOKUP(D759,Label!$C$2:$D$1509,2,FALSE)</f>
        <v>#N/A</v>
      </c>
      <c r="F759" s="28"/>
      <c r="G759" s="28"/>
      <c r="H759" s="30"/>
      <c r="I759" s="30"/>
      <c r="J759" s="30"/>
      <c r="K759" s="30"/>
      <c r="L759" s="30"/>
      <c r="M759" s="30"/>
      <c r="N759" s="30"/>
      <c r="O759" s="30"/>
      <c r="P759" s="45"/>
      <c r="Q759" s="30"/>
      <c r="R759" s="30"/>
      <c r="S759" s="31"/>
      <c r="T759" s="31"/>
      <c r="U759" s="31"/>
      <c r="V759" s="31"/>
      <c r="W759" s="31"/>
      <c r="X759" s="31"/>
      <c r="Y759" s="31"/>
      <c r="Z759" s="31"/>
      <c r="AA759" s="9" t="str">
        <f t="shared" si="52"/>
        <v/>
      </c>
      <c r="AB759" s="9" t="b">
        <f t="shared" si="53"/>
        <v>0</v>
      </c>
      <c r="AC759" s="9" t="b">
        <f t="shared" si="54"/>
        <v>1</v>
      </c>
      <c r="AD759" s="51" t="str">
        <f t="shared" si="55"/>
        <v/>
      </c>
      <c r="AO759" s="40" t="s">
        <v>815</v>
      </c>
      <c r="AP759" s="41" t="s">
        <v>2345</v>
      </c>
    </row>
    <row r="760" spans="1:42" ht="15" x14ac:dyDescent="0.25">
      <c r="A760" s="24"/>
      <c r="B760" s="25"/>
      <c r="C760" s="26"/>
      <c r="D760" s="27"/>
      <c r="E760" s="62" t="e">
        <f>VLOOKUP(D760,Label!$C$2:$D$1509,2,FALSE)</f>
        <v>#N/A</v>
      </c>
      <c r="F760" s="28"/>
      <c r="G760" s="28"/>
      <c r="H760" s="30"/>
      <c r="I760" s="30"/>
      <c r="J760" s="30"/>
      <c r="K760" s="30"/>
      <c r="L760" s="30"/>
      <c r="M760" s="30"/>
      <c r="N760" s="30"/>
      <c r="O760" s="30"/>
      <c r="P760" s="45"/>
      <c r="Q760" s="30"/>
      <c r="R760" s="30"/>
      <c r="S760" s="31"/>
      <c r="T760" s="31"/>
      <c r="U760" s="31"/>
      <c r="V760" s="31"/>
      <c r="W760" s="31"/>
      <c r="X760" s="31"/>
      <c r="Y760" s="31"/>
      <c r="Z760" s="31"/>
      <c r="AA760" s="9" t="str">
        <f t="shared" si="52"/>
        <v/>
      </c>
      <c r="AB760" s="9" t="b">
        <f t="shared" si="53"/>
        <v>0</v>
      </c>
      <c r="AC760" s="9" t="b">
        <f t="shared" si="54"/>
        <v>1</v>
      </c>
      <c r="AD760" s="51" t="str">
        <f t="shared" si="55"/>
        <v/>
      </c>
      <c r="AO760" s="40" t="s">
        <v>816</v>
      </c>
      <c r="AP760" s="41" t="s">
        <v>2346</v>
      </c>
    </row>
    <row r="761" spans="1:42" ht="15" x14ac:dyDescent="0.25">
      <c r="A761" s="24"/>
      <c r="B761" s="25"/>
      <c r="C761" s="26"/>
      <c r="D761" s="27"/>
      <c r="E761" s="62" t="e">
        <f>VLOOKUP(D761,Label!$C$2:$D$1509,2,FALSE)</f>
        <v>#N/A</v>
      </c>
      <c r="F761" s="28"/>
      <c r="G761" s="28"/>
      <c r="H761" s="30"/>
      <c r="I761" s="30"/>
      <c r="J761" s="30"/>
      <c r="K761" s="30"/>
      <c r="L761" s="30"/>
      <c r="M761" s="30"/>
      <c r="N761" s="30"/>
      <c r="O761" s="30"/>
      <c r="P761" s="45"/>
      <c r="Q761" s="30"/>
      <c r="R761" s="30"/>
      <c r="S761" s="31"/>
      <c r="T761" s="31"/>
      <c r="U761" s="31"/>
      <c r="V761" s="31"/>
      <c r="W761" s="31"/>
      <c r="X761" s="31"/>
      <c r="Y761" s="31"/>
      <c r="Z761" s="31"/>
      <c r="AA761" s="9" t="str">
        <f t="shared" si="52"/>
        <v/>
      </c>
      <c r="AB761" s="9" t="b">
        <f t="shared" si="53"/>
        <v>0</v>
      </c>
      <c r="AC761" s="9" t="b">
        <f t="shared" si="54"/>
        <v>1</v>
      </c>
      <c r="AD761" s="51" t="str">
        <f t="shared" si="55"/>
        <v/>
      </c>
      <c r="AO761" s="40" t="s">
        <v>817</v>
      </c>
      <c r="AP761" s="41" t="s">
        <v>2347</v>
      </c>
    </row>
    <row r="762" spans="1:42" ht="15" x14ac:dyDescent="0.25">
      <c r="A762" s="24"/>
      <c r="B762" s="25"/>
      <c r="C762" s="26"/>
      <c r="D762" s="27"/>
      <c r="E762" s="62" t="e">
        <f>VLOOKUP(D762,Label!$C$2:$D$1509,2,FALSE)</f>
        <v>#N/A</v>
      </c>
      <c r="F762" s="28"/>
      <c r="G762" s="28"/>
      <c r="H762" s="30"/>
      <c r="I762" s="30"/>
      <c r="J762" s="30"/>
      <c r="K762" s="30"/>
      <c r="L762" s="30"/>
      <c r="M762" s="30"/>
      <c r="N762" s="30"/>
      <c r="O762" s="30"/>
      <c r="P762" s="45"/>
      <c r="Q762" s="30"/>
      <c r="R762" s="30"/>
      <c r="S762" s="31"/>
      <c r="T762" s="31"/>
      <c r="U762" s="31"/>
      <c r="V762" s="31"/>
      <c r="W762" s="31"/>
      <c r="X762" s="31"/>
      <c r="Y762" s="31"/>
      <c r="Z762" s="31"/>
      <c r="AA762" s="9" t="str">
        <f t="shared" si="52"/>
        <v/>
      </c>
      <c r="AB762" s="9" t="b">
        <f t="shared" si="53"/>
        <v>0</v>
      </c>
      <c r="AC762" s="9" t="b">
        <f t="shared" si="54"/>
        <v>1</v>
      </c>
      <c r="AD762" s="51" t="str">
        <f t="shared" si="55"/>
        <v/>
      </c>
      <c r="AO762" s="40" t="s">
        <v>818</v>
      </c>
      <c r="AP762" s="41" t="s">
        <v>2348</v>
      </c>
    </row>
    <row r="763" spans="1:42" ht="15" x14ac:dyDescent="0.25">
      <c r="A763" s="24"/>
      <c r="B763" s="25"/>
      <c r="C763" s="26"/>
      <c r="D763" s="27"/>
      <c r="E763" s="62" t="e">
        <f>VLOOKUP(D763,Label!$C$2:$D$1509,2,FALSE)</f>
        <v>#N/A</v>
      </c>
      <c r="F763" s="28"/>
      <c r="G763" s="28"/>
      <c r="H763" s="30"/>
      <c r="I763" s="30"/>
      <c r="J763" s="30"/>
      <c r="K763" s="30"/>
      <c r="L763" s="30"/>
      <c r="M763" s="30"/>
      <c r="N763" s="30"/>
      <c r="O763" s="30"/>
      <c r="P763" s="45"/>
      <c r="Q763" s="30"/>
      <c r="R763" s="30"/>
      <c r="S763" s="31"/>
      <c r="T763" s="31"/>
      <c r="U763" s="31"/>
      <c r="V763" s="31"/>
      <c r="W763" s="31"/>
      <c r="X763" s="31"/>
      <c r="Y763" s="31"/>
      <c r="Z763" s="31"/>
      <c r="AA763" s="9" t="str">
        <f t="shared" si="52"/>
        <v/>
      </c>
      <c r="AB763" s="9" t="b">
        <f t="shared" si="53"/>
        <v>0</v>
      </c>
      <c r="AC763" s="9" t="b">
        <f t="shared" si="54"/>
        <v>1</v>
      </c>
      <c r="AD763" s="51" t="str">
        <f t="shared" si="55"/>
        <v/>
      </c>
      <c r="AO763" s="40" t="s">
        <v>819</v>
      </c>
      <c r="AP763" s="41" t="s">
        <v>2349</v>
      </c>
    </row>
    <row r="764" spans="1:42" ht="15" x14ac:dyDescent="0.25">
      <c r="A764" s="24"/>
      <c r="B764" s="25"/>
      <c r="C764" s="26"/>
      <c r="D764" s="27"/>
      <c r="E764" s="62" t="e">
        <f>VLOOKUP(D764,Label!$C$2:$D$1509,2,FALSE)</f>
        <v>#N/A</v>
      </c>
      <c r="F764" s="28"/>
      <c r="G764" s="28"/>
      <c r="H764" s="30"/>
      <c r="I764" s="30"/>
      <c r="J764" s="30"/>
      <c r="K764" s="30"/>
      <c r="L764" s="30"/>
      <c r="M764" s="30"/>
      <c r="N764" s="30"/>
      <c r="O764" s="30"/>
      <c r="P764" s="45"/>
      <c r="Q764" s="30"/>
      <c r="R764" s="30"/>
      <c r="S764" s="31"/>
      <c r="T764" s="31"/>
      <c r="U764" s="31"/>
      <c r="V764" s="31"/>
      <c r="W764" s="31"/>
      <c r="X764" s="31"/>
      <c r="Y764" s="31"/>
      <c r="Z764" s="31"/>
      <c r="AA764" s="9" t="str">
        <f t="shared" si="52"/>
        <v/>
      </c>
      <c r="AB764" s="9" t="b">
        <f t="shared" si="53"/>
        <v>0</v>
      </c>
      <c r="AC764" s="9" t="b">
        <f t="shared" si="54"/>
        <v>1</v>
      </c>
      <c r="AD764" s="51" t="str">
        <f t="shared" si="55"/>
        <v/>
      </c>
      <c r="AO764" s="40" t="s">
        <v>820</v>
      </c>
      <c r="AP764" s="41" t="s">
        <v>2350</v>
      </c>
    </row>
    <row r="765" spans="1:42" ht="15" x14ac:dyDescent="0.25">
      <c r="A765" s="24"/>
      <c r="B765" s="25"/>
      <c r="C765" s="26"/>
      <c r="D765" s="27"/>
      <c r="E765" s="62" t="e">
        <f>VLOOKUP(D765,Label!$C$2:$D$1509,2,FALSE)</f>
        <v>#N/A</v>
      </c>
      <c r="F765" s="28"/>
      <c r="G765" s="28"/>
      <c r="H765" s="30"/>
      <c r="I765" s="30"/>
      <c r="J765" s="30"/>
      <c r="K765" s="30"/>
      <c r="L765" s="30"/>
      <c r="M765" s="30"/>
      <c r="N765" s="30"/>
      <c r="O765" s="30"/>
      <c r="P765" s="45"/>
      <c r="Q765" s="30"/>
      <c r="R765" s="30"/>
      <c r="S765" s="31"/>
      <c r="T765" s="31"/>
      <c r="U765" s="31"/>
      <c r="V765" s="31"/>
      <c r="W765" s="31"/>
      <c r="X765" s="31"/>
      <c r="Y765" s="31"/>
      <c r="Z765" s="31"/>
      <c r="AA765" s="9" t="str">
        <f t="shared" si="52"/>
        <v/>
      </c>
      <c r="AB765" s="9" t="b">
        <f t="shared" si="53"/>
        <v>0</v>
      </c>
      <c r="AC765" s="9" t="b">
        <f t="shared" si="54"/>
        <v>1</v>
      </c>
      <c r="AD765" s="51" t="str">
        <f t="shared" si="55"/>
        <v/>
      </c>
      <c r="AO765" s="40" t="s">
        <v>821</v>
      </c>
      <c r="AP765" s="41" t="s">
        <v>2351</v>
      </c>
    </row>
    <row r="766" spans="1:42" ht="15" x14ac:dyDescent="0.25">
      <c r="A766" s="24"/>
      <c r="B766" s="25"/>
      <c r="C766" s="26"/>
      <c r="D766" s="27"/>
      <c r="E766" s="62" t="e">
        <f>VLOOKUP(D766,Label!$C$2:$D$1509,2,FALSE)</f>
        <v>#N/A</v>
      </c>
      <c r="F766" s="28"/>
      <c r="G766" s="28"/>
      <c r="H766" s="30"/>
      <c r="I766" s="30"/>
      <c r="J766" s="30"/>
      <c r="K766" s="30"/>
      <c r="L766" s="30"/>
      <c r="M766" s="30"/>
      <c r="N766" s="30"/>
      <c r="O766" s="30"/>
      <c r="P766" s="45"/>
      <c r="Q766" s="30"/>
      <c r="R766" s="30"/>
      <c r="S766" s="31"/>
      <c r="T766" s="31"/>
      <c r="U766" s="31"/>
      <c r="V766" s="31"/>
      <c r="W766" s="31"/>
      <c r="X766" s="31"/>
      <c r="Y766" s="31"/>
      <c r="Z766" s="31"/>
      <c r="AA766" s="9" t="str">
        <f t="shared" si="52"/>
        <v/>
      </c>
      <c r="AB766" s="9" t="b">
        <f t="shared" si="53"/>
        <v>0</v>
      </c>
      <c r="AC766" s="9" t="b">
        <f t="shared" si="54"/>
        <v>1</v>
      </c>
      <c r="AD766" s="51" t="str">
        <f t="shared" si="55"/>
        <v/>
      </c>
      <c r="AO766" s="40" t="s">
        <v>822</v>
      </c>
      <c r="AP766" s="41" t="s">
        <v>2352</v>
      </c>
    </row>
    <row r="767" spans="1:42" ht="15" x14ac:dyDescent="0.25">
      <c r="A767" s="24"/>
      <c r="B767" s="25"/>
      <c r="C767" s="26"/>
      <c r="D767" s="27"/>
      <c r="E767" s="62" t="e">
        <f>VLOOKUP(D767,Label!$C$2:$D$1509,2,FALSE)</f>
        <v>#N/A</v>
      </c>
      <c r="F767" s="28"/>
      <c r="G767" s="28"/>
      <c r="H767" s="30"/>
      <c r="I767" s="30"/>
      <c r="J767" s="30"/>
      <c r="K767" s="30"/>
      <c r="L767" s="30"/>
      <c r="M767" s="30"/>
      <c r="N767" s="30"/>
      <c r="O767" s="30"/>
      <c r="P767" s="45"/>
      <c r="Q767" s="30"/>
      <c r="R767" s="30"/>
      <c r="S767" s="31"/>
      <c r="T767" s="31"/>
      <c r="U767" s="31"/>
      <c r="V767" s="31"/>
      <c r="W767" s="31"/>
      <c r="X767" s="31"/>
      <c r="Y767" s="31"/>
      <c r="Z767" s="31"/>
      <c r="AA767" s="9" t="str">
        <f t="shared" si="52"/>
        <v/>
      </c>
      <c r="AB767" s="9" t="b">
        <f t="shared" si="53"/>
        <v>0</v>
      </c>
      <c r="AC767" s="9" t="b">
        <f t="shared" si="54"/>
        <v>1</v>
      </c>
      <c r="AD767" s="51" t="str">
        <f t="shared" si="55"/>
        <v/>
      </c>
      <c r="AO767" s="40" t="s">
        <v>823</v>
      </c>
      <c r="AP767" s="41" t="s">
        <v>2353</v>
      </c>
    </row>
    <row r="768" spans="1:42" ht="15" x14ac:dyDescent="0.25">
      <c r="A768" s="24"/>
      <c r="B768" s="25"/>
      <c r="C768" s="26"/>
      <c r="D768" s="27"/>
      <c r="E768" s="62" t="e">
        <f>VLOOKUP(D768,Label!$C$2:$D$1509,2,FALSE)</f>
        <v>#N/A</v>
      </c>
      <c r="F768" s="28"/>
      <c r="G768" s="28"/>
      <c r="H768" s="30"/>
      <c r="I768" s="30"/>
      <c r="J768" s="30"/>
      <c r="K768" s="30"/>
      <c r="L768" s="30"/>
      <c r="M768" s="30"/>
      <c r="N768" s="30"/>
      <c r="O768" s="30"/>
      <c r="P768" s="45"/>
      <c r="Q768" s="30"/>
      <c r="R768" s="30"/>
      <c r="S768" s="31"/>
      <c r="T768" s="31"/>
      <c r="U768" s="31"/>
      <c r="V768" s="31"/>
      <c r="W768" s="31"/>
      <c r="X768" s="31"/>
      <c r="Y768" s="31"/>
      <c r="Z768" s="31"/>
      <c r="AA768" s="9" t="str">
        <f t="shared" si="52"/>
        <v/>
      </c>
      <c r="AB768" s="9" t="b">
        <f t="shared" si="53"/>
        <v>0</v>
      </c>
      <c r="AC768" s="9" t="b">
        <f t="shared" si="54"/>
        <v>1</v>
      </c>
      <c r="AD768" s="51" t="str">
        <f t="shared" si="55"/>
        <v/>
      </c>
      <c r="AO768" s="40" t="s">
        <v>824</v>
      </c>
      <c r="AP768" s="41" t="s">
        <v>2354</v>
      </c>
    </row>
    <row r="769" spans="1:42" ht="15" x14ac:dyDescent="0.25">
      <c r="A769" s="24"/>
      <c r="B769" s="25"/>
      <c r="C769" s="26"/>
      <c r="D769" s="27"/>
      <c r="E769" s="62" t="e">
        <f>VLOOKUP(D769,Label!$C$2:$D$1509,2,FALSE)</f>
        <v>#N/A</v>
      </c>
      <c r="F769" s="28"/>
      <c r="G769" s="28"/>
      <c r="H769" s="30"/>
      <c r="I769" s="30"/>
      <c r="J769" s="30"/>
      <c r="K769" s="30"/>
      <c r="L769" s="30"/>
      <c r="M769" s="30"/>
      <c r="N769" s="30"/>
      <c r="O769" s="30"/>
      <c r="P769" s="45"/>
      <c r="Q769" s="30"/>
      <c r="R769" s="30"/>
      <c r="S769" s="31"/>
      <c r="T769" s="31"/>
      <c r="U769" s="31"/>
      <c r="V769" s="31"/>
      <c r="W769" s="31"/>
      <c r="X769" s="31"/>
      <c r="Y769" s="31"/>
      <c r="Z769" s="31"/>
      <c r="AA769" s="9" t="str">
        <f t="shared" si="52"/>
        <v/>
      </c>
      <c r="AB769" s="9" t="b">
        <f t="shared" si="53"/>
        <v>0</v>
      </c>
      <c r="AC769" s="9" t="b">
        <f t="shared" si="54"/>
        <v>1</v>
      </c>
      <c r="AD769" s="51" t="str">
        <f t="shared" si="55"/>
        <v/>
      </c>
      <c r="AO769" s="40" t="s">
        <v>825</v>
      </c>
      <c r="AP769" s="41" t="s">
        <v>2355</v>
      </c>
    </row>
    <row r="770" spans="1:42" ht="15" x14ac:dyDescent="0.25">
      <c r="A770" s="24"/>
      <c r="B770" s="25"/>
      <c r="C770" s="26"/>
      <c r="D770" s="27"/>
      <c r="E770" s="62" t="e">
        <f>VLOOKUP(D770,Label!$C$2:$D$1509,2,FALSE)</f>
        <v>#N/A</v>
      </c>
      <c r="F770" s="28"/>
      <c r="G770" s="28"/>
      <c r="H770" s="30"/>
      <c r="I770" s="30"/>
      <c r="J770" s="30"/>
      <c r="K770" s="30"/>
      <c r="L770" s="30"/>
      <c r="M770" s="30"/>
      <c r="N770" s="30"/>
      <c r="O770" s="30"/>
      <c r="P770" s="45"/>
      <c r="Q770" s="30"/>
      <c r="R770" s="30"/>
      <c r="S770" s="31"/>
      <c r="T770" s="31"/>
      <c r="U770" s="31"/>
      <c r="V770" s="31"/>
      <c r="W770" s="31"/>
      <c r="X770" s="31"/>
      <c r="Y770" s="31"/>
      <c r="Z770" s="31"/>
      <c r="AA770" s="9" t="str">
        <f t="shared" si="52"/>
        <v/>
      </c>
      <c r="AB770" s="9" t="b">
        <f t="shared" si="53"/>
        <v>0</v>
      </c>
      <c r="AC770" s="9" t="b">
        <f t="shared" si="54"/>
        <v>1</v>
      </c>
      <c r="AD770" s="51" t="str">
        <f t="shared" si="55"/>
        <v/>
      </c>
      <c r="AO770" s="40" t="s">
        <v>826</v>
      </c>
      <c r="AP770" s="41" t="s">
        <v>2356</v>
      </c>
    </row>
    <row r="771" spans="1:42" ht="15" x14ac:dyDescent="0.25">
      <c r="A771" s="24"/>
      <c r="B771" s="25"/>
      <c r="C771" s="26"/>
      <c r="D771" s="27"/>
      <c r="E771" s="62" t="e">
        <f>VLOOKUP(D771,Label!$C$2:$D$1509,2,FALSE)</f>
        <v>#N/A</v>
      </c>
      <c r="F771" s="28"/>
      <c r="G771" s="28"/>
      <c r="H771" s="30"/>
      <c r="I771" s="30"/>
      <c r="J771" s="30"/>
      <c r="K771" s="30"/>
      <c r="L771" s="30"/>
      <c r="M771" s="30"/>
      <c r="N771" s="30"/>
      <c r="O771" s="30"/>
      <c r="P771" s="45"/>
      <c r="Q771" s="30"/>
      <c r="R771" s="30"/>
      <c r="S771" s="31"/>
      <c r="T771" s="31"/>
      <c r="U771" s="31"/>
      <c r="V771" s="31"/>
      <c r="W771" s="31"/>
      <c r="X771" s="31"/>
      <c r="Y771" s="31"/>
      <c r="Z771" s="31"/>
      <c r="AA771" s="9" t="str">
        <f t="shared" si="52"/>
        <v/>
      </c>
      <c r="AB771" s="9" t="b">
        <f t="shared" si="53"/>
        <v>0</v>
      </c>
      <c r="AC771" s="9" t="b">
        <f t="shared" si="54"/>
        <v>1</v>
      </c>
      <c r="AD771" s="51" t="str">
        <f t="shared" si="55"/>
        <v/>
      </c>
      <c r="AO771" s="40" t="s">
        <v>827</v>
      </c>
      <c r="AP771" s="41" t="s">
        <v>2357</v>
      </c>
    </row>
    <row r="772" spans="1:42" ht="15" x14ac:dyDescent="0.25">
      <c r="A772" s="24"/>
      <c r="B772" s="25"/>
      <c r="C772" s="26"/>
      <c r="D772" s="27"/>
      <c r="E772" s="62" t="e">
        <f>VLOOKUP(D772,Label!$C$2:$D$1509,2,FALSE)</f>
        <v>#N/A</v>
      </c>
      <c r="F772" s="28"/>
      <c r="G772" s="28"/>
      <c r="H772" s="30"/>
      <c r="I772" s="30"/>
      <c r="J772" s="30"/>
      <c r="K772" s="30"/>
      <c r="L772" s="30"/>
      <c r="M772" s="30"/>
      <c r="N772" s="30"/>
      <c r="O772" s="30"/>
      <c r="P772" s="45"/>
      <c r="Q772" s="30"/>
      <c r="R772" s="30"/>
      <c r="S772" s="31"/>
      <c r="T772" s="31"/>
      <c r="U772" s="31"/>
      <c r="V772" s="31"/>
      <c r="W772" s="31"/>
      <c r="X772" s="31"/>
      <c r="Y772" s="31"/>
      <c r="Z772" s="31"/>
      <c r="AA772" s="9" t="str">
        <f t="shared" si="52"/>
        <v/>
      </c>
      <c r="AB772" s="9" t="b">
        <f t="shared" si="53"/>
        <v>0</v>
      </c>
      <c r="AC772" s="9" t="b">
        <f t="shared" si="54"/>
        <v>1</v>
      </c>
      <c r="AD772" s="51" t="str">
        <f t="shared" si="55"/>
        <v/>
      </c>
      <c r="AO772" s="40" t="s">
        <v>828</v>
      </c>
      <c r="AP772" s="41" t="s">
        <v>2358</v>
      </c>
    </row>
    <row r="773" spans="1:42" ht="15" x14ac:dyDescent="0.25">
      <c r="A773" s="24"/>
      <c r="B773" s="25"/>
      <c r="C773" s="26"/>
      <c r="D773" s="27"/>
      <c r="E773" s="62" t="e">
        <f>VLOOKUP(D773,Label!$C$2:$D$1509,2,FALSE)</f>
        <v>#N/A</v>
      </c>
      <c r="F773" s="28"/>
      <c r="G773" s="28"/>
      <c r="H773" s="30"/>
      <c r="I773" s="30"/>
      <c r="J773" s="30"/>
      <c r="K773" s="30"/>
      <c r="L773" s="30"/>
      <c r="M773" s="30"/>
      <c r="N773" s="30"/>
      <c r="O773" s="30"/>
      <c r="P773" s="45"/>
      <c r="Q773" s="30"/>
      <c r="R773" s="30"/>
      <c r="S773" s="31"/>
      <c r="T773" s="31"/>
      <c r="U773" s="31"/>
      <c r="V773" s="31"/>
      <c r="W773" s="31"/>
      <c r="X773" s="31"/>
      <c r="Y773" s="31"/>
      <c r="Z773" s="31"/>
      <c r="AA773" s="9" t="str">
        <f t="shared" si="52"/>
        <v/>
      </c>
      <c r="AB773" s="9" t="b">
        <f t="shared" si="53"/>
        <v>0</v>
      </c>
      <c r="AC773" s="9" t="b">
        <f t="shared" si="54"/>
        <v>1</v>
      </c>
      <c r="AD773" s="51" t="str">
        <f t="shared" si="55"/>
        <v/>
      </c>
      <c r="AO773" s="40" t="s">
        <v>829</v>
      </c>
      <c r="AP773" s="41" t="s">
        <v>2359</v>
      </c>
    </row>
    <row r="774" spans="1:42" ht="15" x14ac:dyDescent="0.25">
      <c r="A774" s="24"/>
      <c r="B774" s="25"/>
      <c r="C774" s="26"/>
      <c r="D774" s="27"/>
      <c r="E774" s="62" t="e">
        <f>VLOOKUP(D774,Label!$C$2:$D$1509,2,FALSE)</f>
        <v>#N/A</v>
      </c>
      <c r="F774" s="28"/>
      <c r="G774" s="28"/>
      <c r="H774" s="30"/>
      <c r="I774" s="30"/>
      <c r="J774" s="30"/>
      <c r="K774" s="30"/>
      <c r="L774" s="30"/>
      <c r="M774" s="30"/>
      <c r="N774" s="30"/>
      <c r="O774" s="30"/>
      <c r="P774" s="45"/>
      <c r="Q774" s="30"/>
      <c r="R774" s="30"/>
      <c r="S774" s="31"/>
      <c r="T774" s="31"/>
      <c r="U774" s="31"/>
      <c r="V774" s="31"/>
      <c r="W774" s="31"/>
      <c r="X774" s="31"/>
      <c r="Y774" s="31"/>
      <c r="Z774" s="31"/>
      <c r="AA774" s="9" t="str">
        <f t="shared" si="52"/>
        <v/>
      </c>
      <c r="AB774" s="9" t="b">
        <f t="shared" si="53"/>
        <v>0</v>
      </c>
      <c r="AC774" s="9" t="b">
        <f t="shared" si="54"/>
        <v>1</v>
      </c>
      <c r="AD774" s="51" t="str">
        <f t="shared" si="55"/>
        <v/>
      </c>
      <c r="AO774" s="40" t="s">
        <v>830</v>
      </c>
      <c r="AP774" s="41" t="s">
        <v>2360</v>
      </c>
    </row>
    <row r="775" spans="1:42" ht="15" x14ac:dyDescent="0.25">
      <c r="A775" s="24"/>
      <c r="B775" s="25"/>
      <c r="C775" s="26"/>
      <c r="D775" s="27"/>
      <c r="E775" s="62" t="e">
        <f>VLOOKUP(D775,Label!$C$2:$D$1509,2,FALSE)</f>
        <v>#N/A</v>
      </c>
      <c r="F775" s="28"/>
      <c r="G775" s="28"/>
      <c r="H775" s="30"/>
      <c r="I775" s="30"/>
      <c r="J775" s="30"/>
      <c r="K775" s="30"/>
      <c r="L775" s="30"/>
      <c r="M775" s="30"/>
      <c r="N775" s="30"/>
      <c r="O775" s="30"/>
      <c r="P775" s="45"/>
      <c r="Q775" s="30"/>
      <c r="R775" s="30"/>
      <c r="S775" s="31"/>
      <c r="T775" s="31"/>
      <c r="U775" s="31"/>
      <c r="V775" s="31"/>
      <c r="W775" s="31"/>
      <c r="X775" s="31"/>
      <c r="Y775" s="31"/>
      <c r="Z775" s="31"/>
      <c r="AA775" s="9" t="str">
        <f t="shared" si="52"/>
        <v/>
      </c>
      <c r="AB775" s="9" t="b">
        <f t="shared" si="53"/>
        <v>0</v>
      </c>
      <c r="AC775" s="9" t="b">
        <f t="shared" si="54"/>
        <v>1</v>
      </c>
      <c r="AD775" s="51" t="str">
        <f t="shared" si="55"/>
        <v/>
      </c>
      <c r="AO775" s="40" t="s">
        <v>831</v>
      </c>
      <c r="AP775" s="41" t="s">
        <v>2361</v>
      </c>
    </row>
    <row r="776" spans="1:42" ht="15" x14ac:dyDescent="0.25">
      <c r="A776" s="24"/>
      <c r="B776" s="25"/>
      <c r="C776" s="26"/>
      <c r="D776" s="27"/>
      <c r="E776" s="62" t="e">
        <f>VLOOKUP(D776,Label!$C$2:$D$1509,2,FALSE)</f>
        <v>#N/A</v>
      </c>
      <c r="F776" s="28"/>
      <c r="G776" s="28"/>
      <c r="H776" s="30"/>
      <c r="I776" s="30"/>
      <c r="J776" s="30"/>
      <c r="K776" s="30"/>
      <c r="L776" s="30"/>
      <c r="M776" s="30"/>
      <c r="N776" s="30"/>
      <c r="O776" s="30"/>
      <c r="P776" s="45"/>
      <c r="Q776" s="30"/>
      <c r="R776" s="30"/>
      <c r="S776" s="31"/>
      <c r="T776" s="31"/>
      <c r="U776" s="31"/>
      <c r="V776" s="31"/>
      <c r="W776" s="31"/>
      <c r="X776" s="31"/>
      <c r="Y776" s="31"/>
      <c r="Z776" s="31"/>
      <c r="AA776" s="9" t="str">
        <f t="shared" ref="AA776:AA839" si="56">IF(AND(OR(AB776=FALSE,AC776=FALSE),OR(COUNTBLANK(A776:D776)&lt;&gt;COLUMNS(A776:D776),COUNTBLANK(F776:Z776)&lt;&gt;COLUMNS(F776:Z776))),"KO","")</f>
        <v/>
      </c>
      <c r="AB776" s="9" t="b">
        <f t="shared" ref="AB776:AB839" si="57">IF(OR(ISBLANK(A776),ISBLANK(B776),ISBLANK(C776),ISBLANK(D776),ISBLANK(F776),ISBLANK(H776),ISBLANK(I776),ISBLANK(J776),ISBLANK(K776),ISBLANK(L776),ISBLANK(M776),ISBLANK(N776),ISBLANK(O776),ISBLANK(Q776),ISBLANK(S776),ISBLANK(T776),ISBLANK(U776),ISBLANK(V776),ISBLANK(W776),ISBLANK(X776),ISBLANK(Y776),ISBLANK(Z776)),FALSE,TRUE)</f>
        <v>0</v>
      </c>
      <c r="AC776" s="9" t="b">
        <f t="shared" ref="AC776:AC839" si="58">IF((O776="Voucher"=NOT(ISBLANK(P776))),TRUE,FALSE)</f>
        <v>1</v>
      </c>
      <c r="AD776" s="51" t="str">
        <f t="shared" ref="AD776:AD839" si="59">IF(AND(AA776="KO",OR(COUNTBLANK(A776:D776)&lt;&gt;COLUMNS(A776:D776),COUNTBLANK(F776:Z776)&lt;&gt;COLUMNS(F776:Z776))),"ATTENZIONE!!! NON TUTTI I CAMPI OBBLIGATORI SONO STATI COMPILATI","")</f>
        <v/>
      </c>
      <c r="AO776" s="40" t="s">
        <v>832</v>
      </c>
      <c r="AP776" s="41" t="s">
        <v>2362</v>
      </c>
    </row>
    <row r="777" spans="1:42" ht="15" x14ac:dyDescent="0.25">
      <c r="A777" s="24"/>
      <c r="B777" s="25"/>
      <c r="C777" s="26"/>
      <c r="D777" s="27"/>
      <c r="E777" s="62" t="e">
        <f>VLOOKUP(D777,Label!$C$2:$D$1509,2,FALSE)</f>
        <v>#N/A</v>
      </c>
      <c r="F777" s="28"/>
      <c r="G777" s="28"/>
      <c r="H777" s="30"/>
      <c r="I777" s="30"/>
      <c r="J777" s="30"/>
      <c r="K777" s="30"/>
      <c r="L777" s="30"/>
      <c r="M777" s="30"/>
      <c r="N777" s="30"/>
      <c r="O777" s="30"/>
      <c r="P777" s="45"/>
      <c r="Q777" s="30"/>
      <c r="R777" s="30"/>
      <c r="S777" s="31"/>
      <c r="T777" s="31"/>
      <c r="U777" s="31"/>
      <c r="V777" s="31"/>
      <c r="W777" s="31"/>
      <c r="X777" s="31"/>
      <c r="Y777" s="31"/>
      <c r="Z777" s="31"/>
      <c r="AA777" s="9" t="str">
        <f t="shared" si="56"/>
        <v/>
      </c>
      <c r="AB777" s="9" t="b">
        <f t="shared" si="57"/>
        <v>0</v>
      </c>
      <c r="AC777" s="9" t="b">
        <f t="shared" si="58"/>
        <v>1</v>
      </c>
      <c r="AD777" s="51" t="str">
        <f t="shared" si="59"/>
        <v/>
      </c>
      <c r="AO777" s="40" t="s">
        <v>833</v>
      </c>
      <c r="AP777" s="41" t="s">
        <v>2363</v>
      </c>
    </row>
    <row r="778" spans="1:42" ht="15" x14ac:dyDescent="0.25">
      <c r="A778" s="24"/>
      <c r="B778" s="25"/>
      <c r="C778" s="26"/>
      <c r="D778" s="27"/>
      <c r="E778" s="62" t="e">
        <f>VLOOKUP(D778,Label!$C$2:$D$1509,2,FALSE)</f>
        <v>#N/A</v>
      </c>
      <c r="F778" s="28"/>
      <c r="G778" s="28"/>
      <c r="H778" s="30"/>
      <c r="I778" s="30"/>
      <c r="J778" s="30"/>
      <c r="K778" s="30"/>
      <c r="L778" s="30"/>
      <c r="M778" s="30"/>
      <c r="N778" s="30"/>
      <c r="O778" s="30"/>
      <c r="P778" s="45"/>
      <c r="Q778" s="30"/>
      <c r="R778" s="30"/>
      <c r="S778" s="31"/>
      <c r="T778" s="31"/>
      <c r="U778" s="31"/>
      <c r="V778" s="31"/>
      <c r="W778" s="31"/>
      <c r="X778" s="31"/>
      <c r="Y778" s="31"/>
      <c r="Z778" s="31"/>
      <c r="AA778" s="9" t="str">
        <f t="shared" si="56"/>
        <v/>
      </c>
      <c r="AB778" s="9" t="b">
        <f t="shared" si="57"/>
        <v>0</v>
      </c>
      <c r="AC778" s="9" t="b">
        <f t="shared" si="58"/>
        <v>1</v>
      </c>
      <c r="AD778" s="51" t="str">
        <f t="shared" si="59"/>
        <v/>
      </c>
      <c r="AO778" s="40" t="s">
        <v>834</v>
      </c>
      <c r="AP778" s="41" t="s">
        <v>2364</v>
      </c>
    </row>
    <row r="779" spans="1:42" ht="15" x14ac:dyDescent="0.25">
      <c r="A779" s="24"/>
      <c r="B779" s="25"/>
      <c r="C779" s="26"/>
      <c r="D779" s="27"/>
      <c r="E779" s="62" t="e">
        <f>VLOOKUP(D779,Label!$C$2:$D$1509,2,FALSE)</f>
        <v>#N/A</v>
      </c>
      <c r="F779" s="28"/>
      <c r="G779" s="28"/>
      <c r="H779" s="30"/>
      <c r="I779" s="30"/>
      <c r="J779" s="30"/>
      <c r="K779" s="30"/>
      <c r="L779" s="30"/>
      <c r="M779" s="30"/>
      <c r="N779" s="30"/>
      <c r="O779" s="30"/>
      <c r="P779" s="45"/>
      <c r="Q779" s="30"/>
      <c r="R779" s="30"/>
      <c r="S779" s="31"/>
      <c r="T779" s="31"/>
      <c r="U779" s="31"/>
      <c r="V779" s="31"/>
      <c r="W779" s="31"/>
      <c r="X779" s="31"/>
      <c r="Y779" s="31"/>
      <c r="Z779" s="31"/>
      <c r="AA779" s="9" t="str">
        <f t="shared" si="56"/>
        <v/>
      </c>
      <c r="AB779" s="9" t="b">
        <f t="shared" si="57"/>
        <v>0</v>
      </c>
      <c r="AC779" s="9" t="b">
        <f t="shared" si="58"/>
        <v>1</v>
      </c>
      <c r="AD779" s="51" t="str">
        <f t="shared" si="59"/>
        <v/>
      </c>
      <c r="AO779" s="40" t="s">
        <v>835</v>
      </c>
      <c r="AP779" s="41" t="s">
        <v>2365</v>
      </c>
    </row>
    <row r="780" spans="1:42" ht="15" x14ac:dyDescent="0.25">
      <c r="A780" s="24"/>
      <c r="B780" s="25"/>
      <c r="C780" s="26"/>
      <c r="D780" s="27"/>
      <c r="E780" s="62" t="e">
        <f>VLOOKUP(D780,Label!$C$2:$D$1509,2,FALSE)</f>
        <v>#N/A</v>
      </c>
      <c r="F780" s="28"/>
      <c r="G780" s="28"/>
      <c r="H780" s="30"/>
      <c r="I780" s="30"/>
      <c r="J780" s="30"/>
      <c r="K780" s="30"/>
      <c r="L780" s="30"/>
      <c r="M780" s="30"/>
      <c r="N780" s="30"/>
      <c r="O780" s="30"/>
      <c r="P780" s="45"/>
      <c r="Q780" s="30"/>
      <c r="R780" s="30"/>
      <c r="S780" s="31"/>
      <c r="T780" s="31"/>
      <c r="U780" s="31"/>
      <c r="V780" s="31"/>
      <c r="W780" s="31"/>
      <c r="X780" s="31"/>
      <c r="Y780" s="31"/>
      <c r="Z780" s="31"/>
      <c r="AA780" s="9" t="str">
        <f t="shared" si="56"/>
        <v/>
      </c>
      <c r="AB780" s="9" t="b">
        <f t="shared" si="57"/>
        <v>0</v>
      </c>
      <c r="AC780" s="9" t="b">
        <f t="shared" si="58"/>
        <v>1</v>
      </c>
      <c r="AD780" s="51" t="str">
        <f t="shared" si="59"/>
        <v/>
      </c>
      <c r="AO780" s="40" t="s">
        <v>836</v>
      </c>
      <c r="AP780" s="41" t="s">
        <v>2366</v>
      </c>
    </row>
    <row r="781" spans="1:42" ht="15" x14ac:dyDescent="0.25">
      <c r="A781" s="24"/>
      <c r="B781" s="25"/>
      <c r="C781" s="26"/>
      <c r="D781" s="27"/>
      <c r="E781" s="62" t="e">
        <f>VLOOKUP(D781,Label!$C$2:$D$1509,2,FALSE)</f>
        <v>#N/A</v>
      </c>
      <c r="F781" s="28"/>
      <c r="G781" s="28"/>
      <c r="H781" s="30"/>
      <c r="I781" s="30"/>
      <c r="J781" s="30"/>
      <c r="K781" s="30"/>
      <c r="L781" s="30"/>
      <c r="M781" s="30"/>
      <c r="N781" s="30"/>
      <c r="O781" s="30"/>
      <c r="P781" s="45"/>
      <c r="Q781" s="30"/>
      <c r="R781" s="30"/>
      <c r="S781" s="31"/>
      <c r="T781" s="31"/>
      <c r="U781" s="31"/>
      <c r="V781" s="31"/>
      <c r="W781" s="31"/>
      <c r="X781" s="31"/>
      <c r="Y781" s="31"/>
      <c r="Z781" s="31"/>
      <c r="AA781" s="9" t="str">
        <f t="shared" si="56"/>
        <v/>
      </c>
      <c r="AB781" s="9" t="b">
        <f t="shared" si="57"/>
        <v>0</v>
      </c>
      <c r="AC781" s="9" t="b">
        <f t="shared" si="58"/>
        <v>1</v>
      </c>
      <c r="AD781" s="51" t="str">
        <f t="shared" si="59"/>
        <v/>
      </c>
      <c r="AO781" s="40" t="s">
        <v>837</v>
      </c>
      <c r="AP781" s="41" t="s">
        <v>2367</v>
      </c>
    </row>
    <row r="782" spans="1:42" ht="15" x14ac:dyDescent="0.25">
      <c r="A782" s="24"/>
      <c r="B782" s="25"/>
      <c r="C782" s="26"/>
      <c r="D782" s="27"/>
      <c r="E782" s="62" t="e">
        <f>VLOOKUP(D782,Label!$C$2:$D$1509,2,FALSE)</f>
        <v>#N/A</v>
      </c>
      <c r="F782" s="28"/>
      <c r="G782" s="28"/>
      <c r="H782" s="30"/>
      <c r="I782" s="30"/>
      <c r="J782" s="30"/>
      <c r="K782" s="30"/>
      <c r="L782" s="30"/>
      <c r="M782" s="30"/>
      <c r="N782" s="30"/>
      <c r="O782" s="30"/>
      <c r="P782" s="45"/>
      <c r="Q782" s="30"/>
      <c r="R782" s="30"/>
      <c r="S782" s="31"/>
      <c r="T782" s="31"/>
      <c r="U782" s="31"/>
      <c r="V782" s="31"/>
      <c r="W782" s="31"/>
      <c r="X782" s="31"/>
      <c r="Y782" s="31"/>
      <c r="Z782" s="31"/>
      <c r="AA782" s="9" t="str">
        <f t="shared" si="56"/>
        <v/>
      </c>
      <c r="AB782" s="9" t="b">
        <f t="shared" si="57"/>
        <v>0</v>
      </c>
      <c r="AC782" s="9" t="b">
        <f t="shared" si="58"/>
        <v>1</v>
      </c>
      <c r="AD782" s="51" t="str">
        <f t="shared" si="59"/>
        <v/>
      </c>
      <c r="AO782" s="40" t="s">
        <v>838</v>
      </c>
      <c r="AP782" s="41" t="s">
        <v>2368</v>
      </c>
    </row>
    <row r="783" spans="1:42" ht="15" x14ac:dyDescent="0.25">
      <c r="A783" s="24"/>
      <c r="B783" s="25"/>
      <c r="C783" s="26"/>
      <c r="D783" s="27"/>
      <c r="E783" s="62" t="e">
        <f>VLOOKUP(D783,Label!$C$2:$D$1509,2,FALSE)</f>
        <v>#N/A</v>
      </c>
      <c r="F783" s="28"/>
      <c r="G783" s="28"/>
      <c r="H783" s="30"/>
      <c r="I783" s="30"/>
      <c r="J783" s="30"/>
      <c r="K783" s="30"/>
      <c r="L783" s="30"/>
      <c r="M783" s="30"/>
      <c r="N783" s="30"/>
      <c r="O783" s="30"/>
      <c r="P783" s="45"/>
      <c r="Q783" s="30"/>
      <c r="R783" s="30"/>
      <c r="S783" s="31"/>
      <c r="T783" s="31"/>
      <c r="U783" s="31"/>
      <c r="V783" s="31"/>
      <c r="W783" s="31"/>
      <c r="X783" s="31"/>
      <c r="Y783" s="31"/>
      <c r="Z783" s="31"/>
      <c r="AA783" s="9" t="str">
        <f t="shared" si="56"/>
        <v/>
      </c>
      <c r="AB783" s="9" t="b">
        <f t="shared" si="57"/>
        <v>0</v>
      </c>
      <c r="AC783" s="9" t="b">
        <f t="shared" si="58"/>
        <v>1</v>
      </c>
      <c r="AD783" s="51" t="str">
        <f t="shared" si="59"/>
        <v/>
      </c>
      <c r="AO783" s="40" t="s">
        <v>839</v>
      </c>
      <c r="AP783" s="41" t="s">
        <v>2369</v>
      </c>
    </row>
    <row r="784" spans="1:42" ht="15" x14ac:dyDescent="0.25">
      <c r="A784" s="24"/>
      <c r="B784" s="25"/>
      <c r="C784" s="26"/>
      <c r="D784" s="27"/>
      <c r="E784" s="62" t="e">
        <f>VLOOKUP(D784,Label!$C$2:$D$1509,2,FALSE)</f>
        <v>#N/A</v>
      </c>
      <c r="F784" s="28"/>
      <c r="G784" s="28"/>
      <c r="H784" s="30"/>
      <c r="I784" s="30"/>
      <c r="J784" s="30"/>
      <c r="K784" s="30"/>
      <c r="L784" s="30"/>
      <c r="M784" s="30"/>
      <c r="N784" s="30"/>
      <c r="O784" s="30"/>
      <c r="P784" s="45"/>
      <c r="Q784" s="30"/>
      <c r="R784" s="30"/>
      <c r="S784" s="31"/>
      <c r="T784" s="31"/>
      <c r="U784" s="31"/>
      <c r="V784" s="31"/>
      <c r="W784" s="31"/>
      <c r="X784" s="31"/>
      <c r="Y784" s="31"/>
      <c r="Z784" s="31"/>
      <c r="AA784" s="9" t="str">
        <f t="shared" si="56"/>
        <v/>
      </c>
      <c r="AB784" s="9" t="b">
        <f t="shared" si="57"/>
        <v>0</v>
      </c>
      <c r="AC784" s="9" t="b">
        <f t="shared" si="58"/>
        <v>1</v>
      </c>
      <c r="AD784" s="51" t="str">
        <f t="shared" si="59"/>
        <v/>
      </c>
      <c r="AO784" s="40" t="s">
        <v>840</v>
      </c>
      <c r="AP784" s="41" t="s">
        <v>2370</v>
      </c>
    </row>
    <row r="785" spans="1:42" ht="15" x14ac:dyDescent="0.25">
      <c r="A785" s="24"/>
      <c r="B785" s="25"/>
      <c r="C785" s="26"/>
      <c r="D785" s="27"/>
      <c r="E785" s="62" t="e">
        <f>VLOOKUP(D785,Label!$C$2:$D$1509,2,FALSE)</f>
        <v>#N/A</v>
      </c>
      <c r="F785" s="28"/>
      <c r="G785" s="28"/>
      <c r="H785" s="30"/>
      <c r="I785" s="30"/>
      <c r="J785" s="30"/>
      <c r="K785" s="30"/>
      <c r="L785" s="30"/>
      <c r="M785" s="30"/>
      <c r="N785" s="30"/>
      <c r="O785" s="30"/>
      <c r="P785" s="45"/>
      <c r="Q785" s="30"/>
      <c r="R785" s="30"/>
      <c r="S785" s="31"/>
      <c r="T785" s="31"/>
      <c r="U785" s="31"/>
      <c r="V785" s="31"/>
      <c r="W785" s="31"/>
      <c r="X785" s="31"/>
      <c r="Y785" s="31"/>
      <c r="Z785" s="31"/>
      <c r="AA785" s="9" t="str">
        <f t="shared" si="56"/>
        <v/>
      </c>
      <c r="AB785" s="9" t="b">
        <f t="shared" si="57"/>
        <v>0</v>
      </c>
      <c r="AC785" s="9" t="b">
        <f t="shared" si="58"/>
        <v>1</v>
      </c>
      <c r="AD785" s="51" t="str">
        <f t="shared" si="59"/>
        <v/>
      </c>
      <c r="AO785" s="40" t="s">
        <v>841</v>
      </c>
      <c r="AP785" s="41" t="s">
        <v>2371</v>
      </c>
    </row>
    <row r="786" spans="1:42" ht="15" x14ac:dyDescent="0.25">
      <c r="A786" s="24"/>
      <c r="B786" s="25"/>
      <c r="C786" s="26"/>
      <c r="D786" s="27"/>
      <c r="E786" s="62" t="e">
        <f>VLOOKUP(D786,Label!$C$2:$D$1509,2,FALSE)</f>
        <v>#N/A</v>
      </c>
      <c r="F786" s="28"/>
      <c r="G786" s="28"/>
      <c r="H786" s="30"/>
      <c r="I786" s="30"/>
      <c r="J786" s="30"/>
      <c r="K786" s="30"/>
      <c r="L786" s="30"/>
      <c r="M786" s="30"/>
      <c r="N786" s="30"/>
      <c r="O786" s="30"/>
      <c r="P786" s="45"/>
      <c r="Q786" s="30"/>
      <c r="R786" s="30"/>
      <c r="S786" s="31"/>
      <c r="T786" s="31"/>
      <c r="U786" s="31"/>
      <c r="V786" s="31"/>
      <c r="W786" s="31"/>
      <c r="X786" s="31"/>
      <c r="Y786" s="31"/>
      <c r="Z786" s="31"/>
      <c r="AA786" s="9" t="str">
        <f t="shared" si="56"/>
        <v/>
      </c>
      <c r="AB786" s="9" t="b">
        <f t="shared" si="57"/>
        <v>0</v>
      </c>
      <c r="AC786" s="9" t="b">
        <f t="shared" si="58"/>
        <v>1</v>
      </c>
      <c r="AD786" s="51" t="str">
        <f t="shared" si="59"/>
        <v/>
      </c>
      <c r="AO786" s="40" t="s">
        <v>842</v>
      </c>
      <c r="AP786" s="41" t="s">
        <v>2372</v>
      </c>
    </row>
    <row r="787" spans="1:42" ht="15" x14ac:dyDescent="0.25">
      <c r="A787" s="24"/>
      <c r="B787" s="25"/>
      <c r="C787" s="26"/>
      <c r="D787" s="27"/>
      <c r="E787" s="62" t="e">
        <f>VLOOKUP(D787,Label!$C$2:$D$1509,2,FALSE)</f>
        <v>#N/A</v>
      </c>
      <c r="F787" s="28"/>
      <c r="G787" s="28"/>
      <c r="H787" s="30"/>
      <c r="I787" s="30"/>
      <c r="J787" s="30"/>
      <c r="K787" s="30"/>
      <c r="L787" s="30"/>
      <c r="M787" s="30"/>
      <c r="N787" s="30"/>
      <c r="O787" s="30"/>
      <c r="P787" s="45"/>
      <c r="Q787" s="30"/>
      <c r="R787" s="30"/>
      <c r="S787" s="31"/>
      <c r="T787" s="31"/>
      <c r="U787" s="31"/>
      <c r="V787" s="31"/>
      <c r="W787" s="31"/>
      <c r="X787" s="31"/>
      <c r="Y787" s="31"/>
      <c r="Z787" s="31"/>
      <c r="AA787" s="9" t="str">
        <f t="shared" si="56"/>
        <v/>
      </c>
      <c r="AB787" s="9" t="b">
        <f t="shared" si="57"/>
        <v>0</v>
      </c>
      <c r="AC787" s="9" t="b">
        <f t="shared" si="58"/>
        <v>1</v>
      </c>
      <c r="AD787" s="51" t="str">
        <f t="shared" si="59"/>
        <v/>
      </c>
      <c r="AO787" s="40" t="s">
        <v>843</v>
      </c>
      <c r="AP787" s="41" t="s">
        <v>2373</v>
      </c>
    </row>
    <row r="788" spans="1:42" ht="15" x14ac:dyDescent="0.25">
      <c r="A788" s="24"/>
      <c r="B788" s="25"/>
      <c r="C788" s="26"/>
      <c r="D788" s="27"/>
      <c r="E788" s="62" t="e">
        <f>VLOOKUP(D788,Label!$C$2:$D$1509,2,FALSE)</f>
        <v>#N/A</v>
      </c>
      <c r="F788" s="28"/>
      <c r="G788" s="28"/>
      <c r="H788" s="30"/>
      <c r="I788" s="30"/>
      <c r="J788" s="30"/>
      <c r="K788" s="30"/>
      <c r="L788" s="30"/>
      <c r="M788" s="30"/>
      <c r="N788" s="30"/>
      <c r="O788" s="30"/>
      <c r="P788" s="45"/>
      <c r="Q788" s="30"/>
      <c r="R788" s="30"/>
      <c r="S788" s="31"/>
      <c r="T788" s="31"/>
      <c r="U788" s="31"/>
      <c r="V788" s="31"/>
      <c r="W788" s="31"/>
      <c r="X788" s="31"/>
      <c r="Y788" s="31"/>
      <c r="Z788" s="31"/>
      <c r="AA788" s="9" t="str">
        <f t="shared" si="56"/>
        <v/>
      </c>
      <c r="AB788" s="9" t="b">
        <f t="shared" si="57"/>
        <v>0</v>
      </c>
      <c r="AC788" s="9" t="b">
        <f t="shared" si="58"/>
        <v>1</v>
      </c>
      <c r="AD788" s="51" t="str">
        <f t="shared" si="59"/>
        <v/>
      </c>
      <c r="AO788" s="40" t="s">
        <v>71</v>
      </c>
      <c r="AP788" s="41" t="s">
        <v>2374</v>
      </c>
    </row>
    <row r="789" spans="1:42" ht="15" x14ac:dyDescent="0.25">
      <c r="A789" s="24"/>
      <c r="B789" s="25"/>
      <c r="C789" s="26"/>
      <c r="D789" s="27"/>
      <c r="E789" s="62" t="e">
        <f>VLOOKUP(D789,Label!$C$2:$D$1509,2,FALSE)</f>
        <v>#N/A</v>
      </c>
      <c r="F789" s="28"/>
      <c r="G789" s="28"/>
      <c r="H789" s="30"/>
      <c r="I789" s="30"/>
      <c r="J789" s="30"/>
      <c r="K789" s="30"/>
      <c r="L789" s="30"/>
      <c r="M789" s="30"/>
      <c r="N789" s="30"/>
      <c r="O789" s="30"/>
      <c r="P789" s="45"/>
      <c r="Q789" s="30"/>
      <c r="R789" s="30"/>
      <c r="S789" s="31"/>
      <c r="T789" s="31"/>
      <c r="U789" s="31"/>
      <c r="V789" s="31"/>
      <c r="W789" s="31"/>
      <c r="X789" s="31"/>
      <c r="Y789" s="31"/>
      <c r="Z789" s="31"/>
      <c r="AA789" s="9" t="str">
        <f t="shared" si="56"/>
        <v/>
      </c>
      <c r="AB789" s="9" t="b">
        <f t="shared" si="57"/>
        <v>0</v>
      </c>
      <c r="AC789" s="9" t="b">
        <f t="shared" si="58"/>
        <v>1</v>
      </c>
      <c r="AD789" s="51" t="str">
        <f t="shared" si="59"/>
        <v/>
      </c>
      <c r="AO789" s="40" t="s">
        <v>844</v>
      </c>
      <c r="AP789" s="41" t="s">
        <v>2375</v>
      </c>
    </row>
    <row r="790" spans="1:42" ht="15" x14ac:dyDescent="0.25">
      <c r="A790" s="24"/>
      <c r="B790" s="25"/>
      <c r="C790" s="26"/>
      <c r="D790" s="27"/>
      <c r="E790" s="62" t="e">
        <f>VLOOKUP(D790,Label!$C$2:$D$1509,2,FALSE)</f>
        <v>#N/A</v>
      </c>
      <c r="F790" s="28"/>
      <c r="G790" s="28"/>
      <c r="H790" s="30"/>
      <c r="I790" s="30"/>
      <c r="J790" s="30"/>
      <c r="K790" s="30"/>
      <c r="L790" s="30"/>
      <c r="M790" s="30"/>
      <c r="N790" s="30"/>
      <c r="O790" s="30"/>
      <c r="P790" s="45"/>
      <c r="Q790" s="30"/>
      <c r="R790" s="30"/>
      <c r="S790" s="31"/>
      <c r="T790" s="31"/>
      <c r="U790" s="31"/>
      <c r="V790" s="31"/>
      <c r="W790" s="31"/>
      <c r="X790" s="31"/>
      <c r="Y790" s="31"/>
      <c r="Z790" s="31"/>
      <c r="AA790" s="9" t="str">
        <f t="shared" si="56"/>
        <v/>
      </c>
      <c r="AB790" s="9" t="b">
        <f t="shared" si="57"/>
        <v>0</v>
      </c>
      <c r="AC790" s="9" t="b">
        <f t="shared" si="58"/>
        <v>1</v>
      </c>
      <c r="AD790" s="51" t="str">
        <f t="shared" si="59"/>
        <v/>
      </c>
      <c r="AO790" s="40" t="s">
        <v>845</v>
      </c>
      <c r="AP790" s="41" t="s">
        <v>2376</v>
      </c>
    </row>
    <row r="791" spans="1:42" ht="15" x14ac:dyDescent="0.25">
      <c r="A791" s="24"/>
      <c r="B791" s="25"/>
      <c r="C791" s="26"/>
      <c r="D791" s="27"/>
      <c r="E791" s="62" t="e">
        <f>VLOOKUP(D791,Label!$C$2:$D$1509,2,FALSE)</f>
        <v>#N/A</v>
      </c>
      <c r="F791" s="28"/>
      <c r="G791" s="28"/>
      <c r="H791" s="30"/>
      <c r="I791" s="30"/>
      <c r="J791" s="30"/>
      <c r="K791" s="30"/>
      <c r="L791" s="30"/>
      <c r="M791" s="30"/>
      <c r="N791" s="30"/>
      <c r="O791" s="30"/>
      <c r="P791" s="45"/>
      <c r="Q791" s="30"/>
      <c r="R791" s="30"/>
      <c r="S791" s="31"/>
      <c r="T791" s="31"/>
      <c r="U791" s="31"/>
      <c r="V791" s="31"/>
      <c r="W791" s="31"/>
      <c r="X791" s="31"/>
      <c r="Y791" s="31"/>
      <c r="Z791" s="31"/>
      <c r="AA791" s="9" t="str">
        <f t="shared" si="56"/>
        <v/>
      </c>
      <c r="AB791" s="9" t="b">
        <f t="shared" si="57"/>
        <v>0</v>
      </c>
      <c r="AC791" s="9" t="b">
        <f t="shared" si="58"/>
        <v>1</v>
      </c>
      <c r="AD791" s="51" t="str">
        <f t="shared" si="59"/>
        <v/>
      </c>
      <c r="AO791" s="40" t="s">
        <v>846</v>
      </c>
      <c r="AP791" s="41" t="s">
        <v>2377</v>
      </c>
    </row>
    <row r="792" spans="1:42" ht="15" x14ac:dyDescent="0.25">
      <c r="A792" s="24"/>
      <c r="B792" s="25"/>
      <c r="C792" s="26"/>
      <c r="D792" s="27"/>
      <c r="E792" s="62" t="e">
        <f>VLOOKUP(D792,Label!$C$2:$D$1509,2,FALSE)</f>
        <v>#N/A</v>
      </c>
      <c r="F792" s="28"/>
      <c r="G792" s="28"/>
      <c r="H792" s="30"/>
      <c r="I792" s="30"/>
      <c r="J792" s="30"/>
      <c r="K792" s="30"/>
      <c r="L792" s="30"/>
      <c r="M792" s="30"/>
      <c r="N792" s="30"/>
      <c r="O792" s="30"/>
      <c r="P792" s="45"/>
      <c r="Q792" s="30"/>
      <c r="R792" s="30"/>
      <c r="S792" s="31"/>
      <c r="T792" s="31"/>
      <c r="U792" s="31"/>
      <c r="V792" s="31"/>
      <c r="W792" s="31"/>
      <c r="X792" s="31"/>
      <c r="Y792" s="31"/>
      <c r="Z792" s="31"/>
      <c r="AA792" s="9" t="str">
        <f t="shared" si="56"/>
        <v/>
      </c>
      <c r="AB792" s="9" t="b">
        <f t="shared" si="57"/>
        <v>0</v>
      </c>
      <c r="AC792" s="9" t="b">
        <f t="shared" si="58"/>
        <v>1</v>
      </c>
      <c r="AD792" s="51" t="str">
        <f t="shared" si="59"/>
        <v/>
      </c>
      <c r="AO792" s="40" t="s">
        <v>847</v>
      </c>
      <c r="AP792" s="41" t="s">
        <v>2378</v>
      </c>
    </row>
    <row r="793" spans="1:42" ht="15" x14ac:dyDescent="0.25">
      <c r="A793" s="24"/>
      <c r="B793" s="25"/>
      <c r="C793" s="26"/>
      <c r="D793" s="27"/>
      <c r="E793" s="62" t="e">
        <f>VLOOKUP(D793,Label!$C$2:$D$1509,2,FALSE)</f>
        <v>#N/A</v>
      </c>
      <c r="F793" s="28"/>
      <c r="G793" s="28"/>
      <c r="H793" s="30"/>
      <c r="I793" s="30"/>
      <c r="J793" s="30"/>
      <c r="K793" s="30"/>
      <c r="L793" s="30"/>
      <c r="M793" s="30"/>
      <c r="N793" s="30"/>
      <c r="O793" s="30"/>
      <c r="P793" s="45"/>
      <c r="Q793" s="30"/>
      <c r="R793" s="30"/>
      <c r="S793" s="31"/>
      <c r="T793" s="31"/>
      <c r="U793" s="31"/>
      <c r="V793" s="31"/>
      <c r="W793" s="31"/>
      <c r="X793" s="31"/>
      <c r="Y793" s="31"/>
      <c r="Z793" s="31"/>
      <c r="AA793" s="9" t="str">
        <f t="shared" si="56"/>
        <v/>
      </c>
      <c r="AB793" s="9" t="b">
        <f t="shared" si="57"/>
        <v>0</v>
      </c>
      <c r="AC793" s="9" t="b">
        <f t="shared" si="58"/>
        <v>1</v>
      </c>
      <c r="AD793" s="51" t="str">
        <f t="shared" si="59"/>
        <v/>
      </c>
      <c r="AO793" s="40" t="s">
        <v>848</v>
      </c>
      <c r="AP793" s="41" t="s">
        <v>2379</v>
      </c>
    </row>
    <row r="794" spans="1:42" ht="15" x14ac:dyDescent="0.25">
      <c r="A794" s="24"/>
      <c r="B794" s="25"/>
      <c r="C794" s="26"/>
      <c r="D794" s="27"/>
      <c r="E794" s="62" t="e">
        <f>VLOOKUP(D794,Label!$C$2:$D$1509,2,FALSE)</f>
        <v>#N/A</v>
      </c>
      <c r="F794" s="28"/>
      <c r="G794" s="28"/>
      <c r="H794" s="30"/>
      <c r="I794" s="30"/>
      <c r="J794" s="30"/>
      <c r="K794" s="30"/>
      <c r="L794" s="30"/>
      <c r="M794" s="30"/>
      <c r="N794" s="30"/>
      <c r="O794" s="30"/>
      <c r="P794" s="45"/>
      <c r="Q794" s="30"/>
      <c r="R794" s="30"/>
      <c r="S794" s="31"/>
      <c r="T794" s="31"/>
      <c r="U794" s="31"/>
      <c r="V794" s="31"/>
      <c r="W794" s="31"/>
      <c r="X794" s="31"/>
      <c r="Y794" s="31"/>
      <c r="Z794" s="31"/>
      <c r="AA794" s="9" t="str">
        <f t="shared" si="56"/>
        <v/>
      </c>
      <c r="AB794" s="9" t="b">
        <f t="shared" si="57"/>
        <v>0</v>
      </c>
      <c r="AC794" s="9" t="b">
        <f t="shared" si="58"/>
        <v>1</v>
      </c>
      <c r="AD794" s="51" t="str">
        <f t="shared" si="59"/>
        <v/>
      </c>
      <c r="AO794" s="40" t="s">
        <v>849</v>
      </c>
      <c r="AP794" s="41" t="s">
        <v>2380</v>
      </c>
    </row>
    <row r="795" spans="1:42" ht="15" x14ac:dyDescent="0.25">
      <c r="A795" s="24"/>
      <c r="B795" s="25"/>
      <c r="C795" s="26"/>
      <c r="D795" s="27"/>
      <c r="E795" s="62" t="e">
        <f>VLOOKUP(D795,Label!$C$2:$D$1509,2,FALSE)</f>
        <v>#N/A</v>
      </c>
      <c r="F795" s="28"/>
      <c r="G795" s="28"/>
      <c r="H795" s="30"/>
      <c r="I795" s="30"/>
      <c r="J795" s="30"/>
      <c r="K795" s="30"/>
      <c r="L795" s="30"/>
      <c r="M795" s="30"/>
      <c r="N795" s="30"/>
      <c r="O795" s="30"/>
      <c r="P795" s="45"/>
      <c r="Q795" s="30"/>
      <c r="R795" s="30"/>
      <c r="S795" s="31"/>
      <c r="T795" s="31"/>
      <c r="U795" s="31"/>
      <c r="V795" s="31"/>
      <c r="W795" s="31"/>
      <c r="X795" s="31"/>
      <c r="Y795" s="31"/>
      <c r="Z795" s="31"/>
      <c r="AA795" s="9" t="str">
        <f t="shared" si="56"/>
        <v/>
      </c>
      <c r="AB795" s="9" t="b">
        <f t="shared" si="57"/>
        <v>0</v>
      </c>
      <c r="AC795" s="9" t="b">
        <f t="shared" si="58"/>
        <v>1</v>
      </c>
      <c r="AD795" s="51" t="str">
        <f t="shared" si="59"/>
        <v/>
      </c>
      <c r="AO795" s="40" t="s">
        <v>850</v>
      </c>
      <c r="AP795" s="41" t="s">
        <v>2381</v>
      </c>
    </row>
    <row r="796" spans="1:42" ht="15" x14ac:dyDescent="0.25">
      <c r="A796" s="24"/>
      <c r="B796" s="25"/>
      <c r="C796" s="26"/>
      <c r="D796" s="27"/>
      <c r="E796" s="62" t="e">
        <f>VLOOKUP(D796,Label!$C$2:$D$1509,2,FALSE)</f>
        <v>#N/A</v>
      </c>
      <c r="F796" s="28"/>
      <c r="G796" s="28"/>
      <c r="H796" s="30"/>
      <c r="I796" s="30"/>
      <c r="J796" s="30"/>
      <c r="K796" s="30"/>
      <c r="L796" s="30"/>
      <c r="M796" s="30"/>
      <c r="N796" s="30"/>
      <c r="O796" s="30"/>
      <c r="P796" s="45"/>
      <c r="Q796" s="30"/>
      <c r="R796" s="30"/>
      <c r="S796" s="31"/>
      <c r="T796" s="31"/>
      <c r="U796" s="31"/>
      <c r="V796" s="31"/>
      <c r="W796" s="31"/>
      <c r="X796" s="31"/>
      <c r="Y796" s="31"/>
      <c r="Z796" s="31"/>
      <c r="AA796" s="9" t="str">
        <f t="shared" si="56"/>
        <v/>
      </c>
      <c r="AB796" s="9" t="b">
        <f t="shared" si="57"/>
        <v>0</v>
      </c>
      <c r="AC796" s="9" t="b">
        <f t="shared" si="58"/>
        <v>1</v>
      </c>
      <c r="AD796" s="51" t="str">
        <f t="shared" si="59"/>
        <v/>
      </c>
      <c r="AO796" s="40" t="s">
        <v>851</v>
      </c>
      <c r="AP796" s="41" t="s">
        <v>2382</v>
      </c>
    </row>
    <row r="797" spans="1:42" ht="15" x14ac:dyDescent="0.25">
      <c r="A797" s="24"/>
      <c r="B797" s="25"/>
      <c r="C797" s="26"/>
      <c r="D797" s="27"/>
      <c r="E797" s="62" t="e">
        <f>VLOOKUP(D797,Label!$C$2:$D$1509,2,FALSE)</f>
        <v>#N/A</v>
      </c>
      <c r="F797" s="28"/>
      <c r="G797" s="28"/>
      <c r="H797" s="30"/>
      <c r="I797" s="30"/>
      <c r="J797" s="30"/>
      <c r="K797" s="30"/>
      <c r="L797" s="30"/>
      <c r="M797" s="30"/>
      <c r="N797" s="30"/>
      <c r="O797" s="30"/>
      <c r="P797" s="45"/>
      <c r="Q797" s="30"/>
      <c r="R797" s="30"/>
      <c r="S797" s="31"/>
      <c r="T797" s="31"/>
      <c r="U797" s="31"/>
      <c r="V797" s="31"/>
      <c r="W797" s="31"/>
      <c r="X797" s="31"/>
      <c r="Y797" s="31"/>
      <c r="Z797" s="31"/>
      <c r="AA797" s="9" t="str">
        <f t="shared" si="56"/>
        <v/>
      </c>
      <c r="AB797" s="9" t="b">
        <f t="shared" si="57"/>
        <v>0</v>
      </c>
      <c r="AC797" s="9" t="b">
        <f t="shared" si="58"/>
        <v>1</v>
      </c>
      <c r="AD797" s="51" t="str">
        <f t="shared" si="59"/>
        <v/>
      </c>
      <c r="AO797" s="40" t="s">
        <v>852</v>
      </c>
      <c r="AP797" s="41" t="s">
        <v>2383</v>
      </c>
    </row>
    <row r="798" spans="1:42" ht="15" x14ac:dyDescent="0.25">
      <c r="A798" s="24"/>
      <c r="B798" s="25"/>
      <c r="C798" s="26"/>
      <c r="D798" s="27"/>
      <c r="E798" s="62" t="e">
        <f>VLOOKUP(D798,Label!$C$2:$D$1509,2,FALSE)</f>
        <v>#N/A</v>
      </c>
      <c r="F798" s="28"/>
      <c r="G798" s="28"/>
      <c r="H798" s="30"/>
      <c r="I798" s="30"/>
      <c r="J798" s="30"/>
      <c r="K798" s="30"/>
      <c r="L798" s="30"/>
      <c r="M798" s="30"/>
      <c r="N798" s="30"/>
      <c r="O798" s="30"/>
      <c r="P798" s="45"/>
      <c r="Q798" s="30"/>
      <c r="R798" s="30"/>
      <c r="S798" s="31"/>
      <c r="T798" s="31"/>
      <c r="U798" s="31"/>
      <c r="V798" s="31"/>
      <c r="W798" s="31"/>
      <c r="X798" s="31"/>
      <c r="Y798" s="31"/>
      <c r="Z798" s="31"/>
      <c r="AA798" s="9" t="str">
        <f t="shared" si="56"/>
        <v/>
      </c>
      <c r="AB798" s="9" t="b">
        <f t="shared" si="57"/>
        <v>0</v>
      </c>
      <c r="AC798" s="9" t="b">
        <f t="shared" si="58"/>
        <v>1</v>
      </c>
      <c r="AD798" s="51" t="str">
        <f t="shared" si="59"/>
        <v/>
      </c>
      <c r="AO798" s="40" t="s">
        <v>853</v>
      </c>
      <c r="AP798" s="41" t="s">
        <v>2384</v>
      </c>
    </row>
    <row r="799" spans="1:42" ht="15" x14ac:dyDescent="0.25">
      <c r="A799" s="24"/>
      <c r="B799" s="25"/>
      <c r="C799" s="26"/>
      <c r="D799" s="27"/>
      <c r="E799" s="62" t="e">
        <f>VLOOKUP(D799,Label!$C$2:$D$1509,2,FALSE)</f>
        <v>#N/A</v>
      </c>
      <c r="F799" s="28"/>
      <c r="G799" s="28"/>
      <c r="H799" s="30"/>
      <c r="I799" s="30"/>
      <c r="J799" s="30"/>
      <c r="K799" s="30"/>
      <c r="L799" s="30"/>
      <c r="M799" s="30"/>
      <c r="N799" s="30"/>
      <c r="O799" s="30"/>
      <c r="P799" s="45"/>
      <c r="Q799" s="30"/>
      <c r="R799" s="30"/>
      <c r="S799" s="31"/>
      <c r="T799" s="31"/>
      <c r="U799" s="31"/>
      <c r="V799" s="31"/>
      <c r="W799" s="31"/>
      <c r="X799" s="31"/>
      <c r="Y799" s="31"/>
      <c r="Z799" s="31"/>
      <c r="AA799" s="9" t="str">
        <f t="shared" si="56"/>
        <v/>
      </c>
      <c r="AB799" s="9" t="b">
        <f t="shared" si="57"/>
        <v>0</v>
      </c>
      <c r="AC799" s="9" t="b">
        <f t="shared" si="58"/>
        <v>1</v>
      </c>
      <c r="AD799" s="51" t="str">
        <f t="shared" si="59"/>
        <v/>
      </c>
      <c r="AO799" s="40" t="s">
        <v>854</v>
      </c>
      <c r="AP799" s="41" t="s">
        <v>2385</v>
      </c>
    </row>
    <row r="800" spans="1:42" ht="15" x14ac:dyDescent="0.25">
      <c r="A800" s="24"/>
      <c r="B800" s="25"/>
      <c r="C800" s="26"/>
      <c r="D800" s="27"/>
      <c r="E800" s="62" t="e">
        <f>VLOOKUP(D800,Label!$C$2:$D$1509,2,FALSE)</f>
        <v>#N/A</v>
      </c>
      <c r="F800" s="28"/>
      <c r="G800" s="28"/>
      <c r="H800" s="30"/>
      <c r="I800" s="30"/>
      <c r="J800" s="30"/>
      <c r="K800" s="30"/>
      <c r="L800" s="30"/>
      <c r="M800" s="30"/>
      <c r="N800" s="30"/>
      <c r="O800" s="30"/>
      <c r="P800" s="45"/>
      <c r="Q800" s="30"/>
      <c r="R800" s="30"/>
      <c r="S800" s="31"/>
      <c r="T800" s="31"/>
      <c r="U800" s="31"/>
      <c r="V800" s="31"/>
      <c r="W800" s="31"/>
      <c r="X800" s="31"/>
      <c r="Y800" s="31"/>
      <c r="Z800" s="31"/>
      <c r="AA800" s="9" t="str">
        <f t="shared" si="56"/>
        <v/>
      </c>
      <c r="AB800" s="9" t="b">
        <f t="shared" si="57"/>
        <v>0</v>
      </c>
      <c r="AC800" s="9" t="b">
        <f t="shared" si="58"/>
        <v>1</v>
      </c>
      <c r="AD800" s="51" t="str">
        <f t="shared" si="59"/>
        <v/>
      </c>
      <c r="AO800" s="40" t="s">
        <v>855</v>
      </c>
      <c r="AP800" s="41" t="s">
        <v>2386</v>
      </c>
    </row>
    <row r="801" spans="1:42" ht="15" x14ac:dyDescent="0.25">
      <c r="A801" s="24"/>
      <c r="B801" s="25"/>
      <c r="C801" s="26"/>
      <c r="D801" s="27"/>
      <c r="E801" s="62" t="e">
        <f>VLOOKUP(D801,Label!$C$2:$D$1509,2,FALSE)</f>
        <v>#N/A</v>
      </c>
      <c r="F801" s="28"/>
      <c r="G801" s="28"/>
      <c r="H801" s="30"/>
      <c r="I801" s="30"/>
      <c r="J801" s="30"/>
      <c r="K801" s="30"/>
      <c r="L801" s="30"/>
      <c r="M801" s="30"/>
      <c r="N801" s="30"/>
      <c r="O801" s="30"/>
      <c r="P801" s="45"/>
      <c r="Q801" s="30"/>
      <c r="R801" s="30"/>
      <c r="S801" s="31"/>
      <c r="T801" s="31"/>
      <c r="U801" s="31"/>
      <c r="V801" s="31"/>
      <c r="W801" s="31"/>
      <c r="X801" s="31"/>
      <c r="Y801" s="31"/>
      <c r="Z801" s="31"/>
      <c r="AA801" s="9" t="str">
        <f t="shared" si="56"/>
        <v/>
      </c>
      <c r="AB801" s="9" t="b">
        <f t="shared" si="57"/>
        <v>0</v>
      </c>
      <c r="AC801" s="9" t="b">
        <f t="shared" si="58"/>
        <v>1</v>
      </c>
      <c r="AD801" s="51" t="str">
        <f t="shared" si="59"/>
        <v/>
      </c>
      <c r="AO801" s="40" t="s">
        <v>856</v>
      </c>
      <c r="AP801" s="41" t="s">
        <v>2387</v>
      </c>
    </row>
    <row r="802" spans="1:42" ht="15" x14ac:dyDescent="0.25">
      <c r="A802" s="24"/>
      <c r="B802" s="25"/>
      <c r="C802" s="26"/>
      <c r="D802" s="27"/>
      <c r="E802" s="62" t="e">
        <f>VLOOKUP(D802,Label!$C$2:$D$1509,2,FALSE)</f>
        <v>#N/A</v>
      </c>
      <c r="F802" s="28"/>
      <c r="G802" s="28"/>
      <c r="H802" s="30"/>
      <c r="I802" s="30"/>
      <c r="J802" s="30"/>
      <c r="K802" s="30"/>
      <c r="L802" s="30"/>
      <c r="M802" s="30"/>
      <c r="N802" s="30"/>
      <c r="O802" s="30"/>
      <c r="P802" s="45"/>
      <c r="Q802" s="30"/>
      <c r="R802" s="30"/>
      <c r="S802" s="31"/>
      <c r="T802" s="31"/>
      <c r="U802" s="31"/>
      <c r="V802" s="31"/>
      <c r="W802" s="31"/>
      <c r="X802" s="31"/>
      <c r="Y802" s="31"/>
      <c r="Z802" s="31"/>
      <c r="AA802" s="9" t="str">
        <f t="shared" si="56"/>
        <v/>
      </c>
      <c r="AB802" s="9" t="b">
        <f t="shared" si="57"/>
        <v>0</v>
      </c>
      <c r="AC802" s="9" t="b">
        <f t="shared" si="58"/>
        <v>1</v>
      </c>
      <c r="AD802" s="51" t="str">
        <f t="shared" si="59"/>
        <v/>
      </c>
      <c r="AO802" s="40" t="s">
        <v>857</v>
      </c>
      <c r="AP802" s="41" t="s">
        <v>2388</v>
      </c>
    </row>
    <row r="803" spans="1:42" ht="15" x14ac:dyDescent="0.25">
      <c r="A803" s="24"/>
      <c r="B803" s="25"/>
      <c r="C803" s="26"/>
      <c r="D803" s="27"/>
      <c r="E803" s="62" t="e">
        <f>VLOOKUP(D803,Label!$C$2:$D$1509,2,FALSE)</f>
        <v>#N/A</v>
      </c>
      <c r="F803" s="28"/>
      <c r="G803" s="28"/>
      <c r="H803" s="30"/>
      <c r="I803" s="30"/>
      <c r="J803" s="30"/>
      <c r="K803" s="30"/>
      <c r="L803" s="30"/>
      <c r="M803" s="30"/>
      <c r="N803" s="30"/>
      <c r="O803" s="30"/>
      <c r="P803" s="45"/>
      <c r="Q803" s="30"/>
      <c r="R803" s="30"/>
      <c r="S803" s="31"/>
      <c r="T803" s="31"/>
      <c r="U803" s="31"/>
      <c r="V803" s="31"/>
      <c r="W803" s="31"/>
      <c r="X803" s="31"/>
      <c r="Y803" s="31"/>
      <c r="Z803" s="31"/>
      <c r="AA803" s="9" t="str">
        <f t="shared" si="56"/>
        <v/>
      </c>
      <c r="AB803" s="9" t="b">
        <f t="shared" si="57"/>
        <v>0</v>
      </c>
      <c r="AC803" s="9" t="b">
        <f t="shared" si="58"/>
        <v>1</v>
      </c>
      <c r="AD803" s="51" t="str">
        <f t="shared" si="59"/>
        <v/>
      </c>
      <c r="AO803" s="40" t="s">
        <v>858</v>
      </c>
      <c r="AP803" s="41" t="s">
        <v>2389</v>
      </c>
    </row>
    <row r="804" spans="1:42" ht="15" x14ac:dyDescent="0.25">
      <c r="A804" s="24"/>
      <c r="B804" s="25"/>
      <c r="C804" s="26"/>
      <c r="D804" s="27"/>
      <c r="E804" s="62" t="e">
        <f>VLOOKUP(D804,Label!$C$2:$D$1509,2,FALSE)</f>
        <v>#N/A</v>
      </c>
      <c r="F804" s="28"/>
      <c r="G804" s="28"/>
      <c r="H804" s="30"/>
      <c r="I804" s="30"/>
      <c r="J804" s="30"/>
      <c r="K804" s="30"/>
      <c r="L804" s="30"/>
      <c r="M804" s="30"/>
      <c r="N804" s="30"/>
      <c r="O804" s="30"/>
      <c r="P804" s="45"/>
      <c r="Q804" s="30"/>
      <c r="R804" s="30"/>
      <c r="S804" s="31"/>
      <c r="T804" s="31"/>
      <c r="U804" s="31"/>
      <c r="V804" s="31"/>
      <c r="W804" s="31"/>
      <c r="X804" s="31"/>
      <c r="Y804" s="31"/>
      <c r="Z804" s="31"/>
      <c r="AA804" s="9" t="str">
        <f t="shared" si="56"/>
        <v/>
      </c>
      <c r="AB804" s="9" t="b">
        <f t="shared" si="57"/>
        <v>0</v>
      </c>
      <c r="AC804" s="9" t="b">
        <f t="shared" si="58"/>
        <v>1</v>
      </c>
      <c r="AD804" s="51" t="str">
        <f t="shared" si="59"/>
        <v/>
      </c>
      <c r="AO804" s="40" t="s">
        <v>859</v>
      </c>
      <c r="AP804" s="41" t="s">
        <v>2390</v>
      </c>
    </row>
    <row r="805" spans="1:42" ht="15" x14ac:dyDescent="0.25">
      <c r="A805" s="24"/>
      <c r="B805" s="25"/>
      <c r="C805" s="26"/>
      <c r="D805" s="27"/>
      <c r="E805" s="62" t="e">
        <f>VLOOKUP(D805,Label!$C$2:$D$1509,2,FALSE)</f>
        <v>#N/A</v>
      </c>
      <c r="F805" s="28"/>
      <c r="G805" s="28"/>
      <c r="H805" s="30"/>
      <c r="I805" s="30"/>
      <c r="J805" s="30"/>
      <c r="K805" s="30"/>
      <c r="L805" s="30"/>
      <c r="M805" s="30"/>
      <c r="N805" s="30"/>
      <c r="O805" s="30"/>
      <c r="P805" s="45"/>
      <c r="Q805" s="30"/>
      <c r="R805" s="30"/>
      <c r="S805" s="31"/>
      <c r="T805" s="31"/>
      <c r="U805" s="31"/>
      <c r="V805" s="31"/>
      <c r="W805" s="31"/>
      <c r="X805" s="31"/>
      <c r="Y805" s="31"/>
      <c r="Z805" s="31"/>
      <c r="AA805" s="9" t="str">
        <f t="shared" si="56"/>
        <v/>
      </c>
      <c r="AB805" s="9" t="b">
        <f t="shared" si="57"/>
        <v>0</v>
      </c>
      <c r="AC805" s="9" t="b">
        <f t="shared" si="58"/>
        <v>1</v>
      </c>
      <c r="AD805" s="51" t="str">
        <f t="shared" si="59"/>
        <v/>
      </c>
      <c r="AO805" s="40" t="s">
        <v>860</v>
      </c>
      <c r="AP805" s="41" t="s">
        <v>2391</v>
      </c>
    </row>
    <row r="806" spans="1:42" ht="15" x14ac:dyDescent="0.25">
      <c r="A806" s="24"/>
      <c r="B806" s="25"/>
      <c r="C806" s="26"/>
      <c r="D806" s="27"/>
      <c r="E806" s="62" t="e">
        <f>VLOOKUP(D806,Label!$C$2:$D$1509,2,FALSE)</f>
        <v>#N/A</v>
      </c>
      <c r="F806" s="28"/>
      <c r="G806" s="28"/>
      <c r="H806" s="30"/>
      <c r="I806" s="30"/>
      <c r="J806" s="30"/>
      <c r="K806" s="30"/>
      <c r="L806" s="30"/>
      <c r="M806" s="30"/>
      <c r="N806" s="30"/>
      <c r="O806" s="30"/>
      <c r="P806" s="45"/>
      <c r="Q806" s="30"/>
      <c r="R806" s="30"/>
      <c r="S806" s="31"/>
      <c r="T806" s="31"/>
      <c r="U806" s="31"/>
      <c r="V806" s="31"/>
      <c r="W806" s="31"/>
      <c r="X806" s="31"/>
      <c r="Y806" s="31"/>
      <c r="Z806" s="31"/>
      <c r="AA806" s="9" t="str">
        <f t="shared" si="56"/>
        <v/>
      </c>
      <c r="AB806" s="9" t="b">
        <f t="shared" si="57"/>
        <v>0</v>
      </c>
      <c r="AC806" s="9" t="b">
        <f t="shared" si="58"/>
        <v>1</v>
      </c>
      <c r="AD806" s="51" t="str">
        <f t="shared" si="59"/>
        <v/>
      </c>
      <c r="AO806" s="40" t="s">
        <v>40</v>
      </c>
      <c r="AP806" s="41" t="s">
        <v>2392</v>
      </c>
    </row>
    <row r="807" spans="1:42" ht="15" x14ac:dyDescent="0.25">
      <c r="A807" s="24"/>
      <c r="B807" s="25"/>
      <c r="C807" s="26"/>
      <c r="D807" s="27"/>
      <c r="E807" s="62" t="e">
        <f>VLOOKUP(D807,Label!$C$2:$D$1509,2,FALSE)</f>
        <v>#N/A</v>
      </c>
      <c r="F807" s="28"/>
      <c r="G807" s="28"/>
      <c r="H807" s="30"/>
      <c r="I807" s="30"/>
      <c r="J807" s="30"/>
      <c r="K807" s="30"/>
      <c r="L807" s="30"/>
      <c r="M807" s="30"/>
      <c r="N807" s="30"/>
      <c r="O807" s="30"/>
      <c r="P807" s="45"/>
      <c r="Q807" s="30"/>
      <c r="R807" s="30"/>
      <c r="S807" s="31"/>
      <c r="T807" s="31"/>
      <c r="U807" s="31"/>
      <c r="V807" s="31"/>
      <c r="W807" s="31"/>
      <c r="X807" s="31"/>
      <c r="Y807" s="31"/>
      <c r="Z807" s="31"/>
      <c r="AA807" s="9" t="str">
        <f t="shared" si="56"/>
        <v/>
      </c>
      <c r="AB807" s="9" t="b">
        <f t="shared" si="57"/>
        <v>0</v>
      </c>
      <c r="AC807" s="9" t="b">
        <f t="shared" si="58"/>
        <v>1</v>
      </c>
      <c r="AD807" s="51" t="str">
        <f t="shared" si="59"/>
        <v/>
      </c>
      <c r="AO807" s="40" t="s">
        <v>861</v>
      </c>
      <c r="AP807" s="41" t="s">
        <v>2393</v>
      </c>
    </row>
    <row r="808" spans="1:42" ht="15" x14ac:dyDescent="0.25">
      <c r="A808" s="24"/>
      <c r="B808" s="25"/>
      <c r="C808" s="26"/>
      <c r="D808" s="27"/>
      <c r="E808" s="62" t="e">
        <f>VLOOKUP(D808,Label!$C$2:$D$1509,2,FALSE)</f>
        <v>#N/A</v>
      </c>
      <c r="F808" s="28"/>
      <c r="G808" s="28"/>
      <c r="H808" s="30"/>
      <c r="I808" s="30"/>
      <c r="J808" s="30"/>
      <c r="K808" s="30"/>
      <c r="L808" s="30"/>
      <c r="M808" s="30"/>
      <c r="N808" s="30"/>
      <c r="O808" s="30"/>
      <c r="P808" s="45"/>
      <c r="Q808" s="30"/>
      <c r="R808" s="30"/>
      <c r="S808" s="31"/>
      <c r="T808" s="31"/>
      <c r="U808" s="31"/>
      <c r="V808" s="31"/>
      <c r="W808" s="31"/>
      <c r="X808" s="31"/>
      <c r="Y808" s="31"/>
      <c r="Z808" s="31"/>
      <c r="AA808" s="9" t="str">
        <f t="shared" si="56"/>
        <v/>
      </c>
      <c r="AB808" s="9" t="b">
        <f t="shared" si="57"/>
        <v>0</v>
      </c>
      <c r="AC808" s="9" t="b">
        <f t="shared" si="58"/>
        <v>1</v>
      </c>
      <c r="AD808" s="51" t="str">
        <f t="shared" si="59"/>
        <v/>
      </c>
      <c r="AO808" s="40" t="s">
        <v>862</v>
      </c>
      <c r="AP808" s="41" t="s">
        <v>2394</v>
      </c>
    </row>
    <row r="809" spans="1:42" ht="15" x14ac:dyDescent="0.25">
      <c r="A809" s="24"/>
      <c r="B809" s="25"/>
      <c r="C809" s="26"/>
      <c r="D809" s="27"/>
      <c r="E809" s="62" t="e">
        <f>VLOOKUP(D809,Label!$C$2:$D$1509,2,FALSE)</f>
        <v>#N/A</v>
      </c>
      <c r="F809" s="28"/>
      <c r="G809" s="28"/>
      <c r="H809" s="30"/>
      <c r="I809" s="30"/>
      <c r="J809" s="30"/>
      <c r="K809" s="30"/>
      <c r="L809" s="30"/>
      <c r="M809" s="30"/>
      <c r="N809" s="30"/>
      <c r="O809" s="30"/>
      <c r="P809" s="45"/>
      <c r="Q809" s="30"/>
      <c r="R809" s="30"/>
      <c r="S809" s="31"/>
      <c r="T809" s="31"/>
      <c r="U809" s="31"/>
      <c r="V809" s="31"/>
      <c r="W809" s="31"/>
      <c r="X809" s="31"/>
      <c r="Y809" s="31"/>
      <c r="Z809" s="31"/>
      <c r="AA809" s="9" t="str">
        <f t="shared" si="56"/>
        <v/>
      </c>
      <c r="AB809" s="9" t="b">
        <f t="shared" si="57"/>
        <v>0</v>
      </c>
      <c r="AC809" s="9" t="b">
        <f t="shared" si="58"/>
        <v>1</v>
      </c>
      <c r="AD809" s="51" t="str">
        <f t="shared" si="59"/>
        <v/>
      </c>
      <c r="AO809" s="40" t="s">
        <v>863</v>
      </c>
      <c r="AP809" s="41" t="s">
        <v>2395</v>
      </c>
    </row>
    <row r="810" spans="1:42" ht="15" x14ac:dyDescent="0.25">
      <c r="A810" s="24"/>
      <c r="B810" s="25"/>
      <c r="C810" s="26"/>
      <c r="D810" s="27"/>
      <c r="E810" s="62" t="e">
        <f>VLOOKUP(D810,Label!$C$2:$D$1509,2,FALSE)</f>
        <v>#N/A</v>
      </c>
      <c r="F810" s="28"/>
      <c r="G810" s="28"/>
      <c r="H810" s="30"/>
      <c r="I810" s="30"/>
      <c r="J810" s="30"/>
      <c r="K810" s="30"/>
      <c r="L810" s="30"/>
      <c r="M810" s="30"/>
      <c r="N810" s="30"/>
      <c r="O810" s="30"/>
      <c r="P810" s="45"/>
      <c r="Q810" s="30"/>
      <c r="R810" s="30"/>
      <c r="S810" s="31"/>
      <c r="T810" s="31"/>
      <c r="U810" s="31"/>
      <c r="V810" s="31"/>
      <c r="W810" s="31"/>
      <c r="X810" s="31"/>
      <c r="Y810" s="31"/>
      <c r="Z810" s="31"/>
      <c r="AA810" s="9" t="str">
        <f t="shared" si="56"/>
        <v/>
      </c>
      <c r="AB810" s="9" t="b">
        <f t="shared" si="57"/>
        <v>0</v>
      </c>
      <c r="AC810" s="9" t="b">
        <f t="shared" si="58"/>
        <v>1</v>
      </c>
      <c r="AD810" s="51" t="str">
        <f t="shared" si="59"/>
        <v/>
      </c>
      <c r="AO810" s="40" t="s">
        <v>864</v>
      </c>
      <c r="AP810" s="41" t="s">
        <v>2396</v>
      </c>
    </row>
    <row r="811" spans="1:42" ht="15" x14ac:dyDescent="0.25">
      <c r="A811" s="24"/>
      <c r="B811" s="25"/>
      <c r="C811" s="26"/>
      <c r="D811" s="27"/>
      <c r="E811" s="62" t="e">
        <f>VLOOKUP(D811,Label!$C$2:$D$1509,2,FALSE)</f>
        <v>#N/A</v>
      </c>
      <c r="F811" s="28"/>
      <c r="G811" s="28"/>
      <c r="H811" s="30"/>
      <c r="I811" s="30"/>
      <c r="J811" s="30"/>
      <c r="K811" s="30"/>
      <c r="L811" s="30"/>
      <c r="M811" s="30"/>
      <c r="N811" s="30"/>
      <c r="O811" s="30"/>
      <c r="P811" s="45"/>
      <c r="Q811" s="30"/>
      <c r="R811" s="30"/>
      <c r="S811" s="31"/>
      <c r="T811" s="31"/>
      <c r="U811" s="31"/>
      <c r="V811" s="31"/>
      <c r="W811" s="31"/>
      <c r="X811" s="31"/>
      <c r="Y811" s="31"/>
      <c r="Z811" s="31"/>
      <c r="AA811" s="9" t="str">
        <f t="shared" si="56"/>
        <v/>
      </c>
      <c r="AB811" s="9" t="b">
        <f t="shared" si="57"/>
        <v>0</v>
      </c>
      <c r="AC811" s="9" t="b">
        <f t="shared" si="58"/>
        <v>1</v>
      </c>
      <c r="AD811" s="51" t="str">
        <f t="shared" si="59"/>
        <v/>
      </c>
      <c r="AO811" s="40" t="s">
        <v>865</v>
      </c>
      <c r="AP811" s="41" t="s">
        <v>2397</v>
      </c>
    </row>
    <row r="812" spans="1:42" ht="15" x14ac:dyDescent="0.25">
      <c r="A812" s="24"/>
      <c r="B812" s="25"/>
      <c r="C812" s="26"/>
      <c r="D812" s="27"/>
      <c r="E812" s="62" t="e">
        <f>VLOOKUP(D812,Label!$C$2:$D$1509,2,FALSE)</f>
        <v>#N/A</v>
      </c>
      <c r="F812" s="28"/>
      <c r="G812" s="28"/>
      <c r="H812" s="30"/>
      <c r="I812" s="30"/>
      <c r="J812" s="30"/>
      <c r="K812" s="30"/>
      <c r="L812" s="30"/>
      <c r="M812" s="30"/>
      <c r="N812" s="30"/>
      <c r="O812" s="30"/>
      <c r="P812" s="45"/>
      <c r="Q812" s="30"/>
      <c r="R812" s="30"/>
      <c r="S812" s="31"/>
      <c r="T812" s="31"/>
      <c r="U812" s="31"/>
      <c r="V812" s="31"/>
      <c r="W812" s="31"/>
      <c r="X812" s="31"/>
      <c r="Y812" s="31"/>
      <c r="Z812" s="31"/>
      <c r="AA812" s="9" t="str">
        <f t="shared" si="56"/>
        <v/>
      </c>
      <c r="AB812" s="9" t="b">
        <f t="shared" si="57"/>
        <v>0</v>
      </c>
      <c r="AC812" s="9" t="b">
        <f t="shared" si="58"/>
        <v>1</v>
      </c>
      <c r="AD812" s="51" t="str">
        <f t="shared" si="59"/>
        <v/>
      </c>
      <c r="AO812" s="40" t="s">
        <v>866</v>
      </c>
      <c r="AP812" s="41" t="s">
        <v>2398</v>
      </c>
    </row>
    <row r="813" spans="1:42" ht="15" x14ac:dyDescent="0.25">
      <c r="A813" s="24"/>
      <c r="B813" s="25"/>
      <c r="C813" s="26"/>
      <c r="D813" s="27"/>
      <c r="E813" s="62" t="e">
        <f>VLOOKUP(D813,Label!$C$2:$D$1509,2,FALSE)</f>
        <v>#N/A</v>
      </c>
      <c r="F813" s="28"/>
      <c r="G813" s="28"/>
      <c r="H813" s="30"/>
      <c r="I813" s="30"/>
      <c r="J813" s="30"/>
      <c r="K813" s="30"/>
      <c r="L813" s="30"/>
      <c r="M813" s="30"/>
      <c r="N813" s="30"/>
      <c r="O813" s="30"/>
      <c r="P813" s="45"/>
      <c r="Q813" s="30"/>
      <c r="R813" s="30"/>
      <c r="S813" s="31"/>
      <c r="T813" s="31"/>
      <c r="U813" s="31"/>
      <c r="V813" s="31"/>
      <c r="W813" s="31"/>
      <c r="X813" s="31"/>
      <c r="Y813" s="31"/>
      <c r="Z813" s="31"/>
      <c r="AA813" s="9" t="str">
        <f t="shared" si="56"/>
        <v/>
      </c>
      <c r="AB813" s="9" t="b">
        <f t="shared" si="57"/>
        <v>0</v>
      </c>
      <c r="AC813" s="9" t="b">
        <f t="shared" si="58"/>
        <v>1</v>
      </c>
      <c r="AD813" s="51" t="str">
        <f t="shared" si="59"/>
        <v/>
      </c>
      <c r="AO813" s="40" t="s">
        <v>867</v>
      </c>
      <c r="AP813" s="41" t="s">
        <v>2399</v>
      </c>
    </row>
    <row r="814" spans="1:42" ht="15" x14ac:dyDescent="0.25">
      <c r="A814" s="24"/>
      <c r="B814" s="25"/>
      <c r="C814" s="26"/>
      <c r="D814" s="27"/>
      <c r="E814" s="62" t="e">
        <f>VLOOKUP(D814,Label!$C$2:$D$1509,2,FALSE)</f>
        <v>#N/A</v>
      </c>
      <c r="F814" s="28"/>
      <c r="G814" s="28"/>
      <c r="H814" s="30"/>
      <c r="I814" s="30"/>
      <c r="J814" s="30"/>
      <c r="K814" s="30"/>
      <c r="L814" s="30"/>
      <c r="M814" s="30"/>
      <c r="N814" s="30"/>
      <c r="O814" s="30"/>
      <c r="P814" s="45"/>
      <c r="Q814" s="30"/>
      <c r="R814" s="30"/>
      <c r="S814" s="31"/>
      <c r="T814" s="31"/>
      <c r="U814" s="31"/>
      <c r="V814" s="31"/>
      <c r="W814" s="31"/>
      <c r="X814" s="31"/>
      <c r="Y814" s="31"/>
      <c r="Z814" s="31"/>
      <c r="AA814" s="9" t="str">
        <f t="shared" si="56"/>
        <v/>
      </c>
      <c r="AB814" s="9" t="b">
        <f t="shared" si="57"/>
        <v>0</v>
      </c>
      <c r="AC814" s="9" t="b">
        <f t="shared" si="58"/>
        <v>1</v>
      </c>
      <c r="AD814" s="51" t="str">
        <f t="shared" si="59"/>
        <v/>
      </c>
      <c r="AO814" s="40" t="s">
        <v>868</v>
      </c>
      <c r="AP814" s="41" t="s">
        <v>2400</v>
      </c>
    </row>
    <row r="815" spans="1:42" ht="15" x14ac:dyDescent="0.25">
      <c r="A815" s="24"/>
      <c r="B815" s="25"/>
      <c r="C815" s="26"/>
      <c r="D815" s="27"/>
      <c r="E815" s="62" t="e">
        <f>VLOOKUP(D815,Label!$C$2:$D$1509,2,FALSE)</f>
        <v>#N/A</v>
      </c>
      <c r="F815" s="28"/>
      <c r="G815" s="28"/>
      <c r="H815" s="30"/>
      <c r="I815" s="30"/>
      <c r="J815" s="30"/>
      <c r="K815" s="30"/>
      <c r="L815" s="30"/>
      <c r="M815" s="30"/>
      <c r="N815" s="30"/>
      <c r="O815" s="30"/>
      <c r="P815" s="45"/>
      <c r="Q815" s="30"/>
      <c r="R815" s="30"/>
      <c r="S815" s="31"/>
      <c r="T815" s="31"/>
      <c r="U815" s="31"/>
      <c r="V815" s="31"/>
      <c r="W815" s="31"/>
      <c r="X815" s="31"/>
      <c r="Y815" s="31"/>
      <c r="Z815" s="31"/>
      <c r="AA815" s="9" t="str">
        <f t="shared" si="56"/>
        <v/>
      </c>
      <c r="AB815" s="9" t="b">
        <f t="shared" si="57"/>
        <v>0</v>
      </c>
      <c r="AC815" s="9" t="b">
        <f t="shared" si="58"/>
        <v>1</v>
      </c>
      <c r="AD815" s="51" t="str">
        <f t="shared" si="59"/>
        <v/>
      </c>
      <c r="AO815" s="40" t="s">
        <v>869</v>
      </c>
      <c r="AP815" s="41" t="s">
        <v>2401</v>
      </c>
    </row>
    <row r="816" spans="1:42" ht="15" x14ac:dyDescent="0.25">
      <c r="A816" s="24"/>
      <c r="B816" s="25"/>
      <c r="C816" s="26"/>
      <c r="D816" s="27"/>
      <c r="E816" s="62" t="e">
        <f>VLOOKUP(D816,Label!$C$2:$D$1509,2,FALSE)</f>
        <v>#N/A</v>
      </c>
      <c r="F816" s="28"/>
      <c r="G816" s="28"/>
      <c r="H816" s="30"/>
      <c r="I816" s="30"/>
      <c r="J816" s="30"/>
      <c r="K816" s="30"/>
      <c r="L816" s="30"/>
      <c r="M816" s="30"/>
      <c r="N816" s="30"/>
      <c r="O816" s="30"/>
      <c r="P816" s="45"/>
      <c r="Q816" s="30"/>
      <c r="R816" s="30"/>
      <c r="S816" s="31"/>
      <c r="T816" s="31"/>
      <c r="U816" s="31"/>
      <c r="V816" s="31"/>
      <c r="W816" s="31"/>
      <c r="X816" s="31"/>
      <c r="Y816" s="31"/>
      <c r="Z816" s="31"/>
      <c r="AA816" s="9" t="str">
        <f t="shared" si="56"/>
        <v/>
      </c>
      <c r="AB816" s="9" t="b">
        <f t="shared" si="57"/>
        <v>0</v>
      </c>
      <c r="AC816" s="9" t="b">
        <f t="shared" si="58"/>
        <v>1</v>
      </c>
      <c r="AD816" s="51" t="str">
        <f t="shared" si="59"/>
        <v/>
      </c>
      <c r="AO816" s="40" t="s">
        <v>870</v>
      </c>
      <c r="AP816" s="41" t="s">
        <v>2402</v>
      </c>
    </row>
    <row r="817" spans="1:42" ht="15" x14ac:dyDescent="0.25">
      <c r="A817" s="24"/>
      <c r="B817" s="25"/>
      <c r="C817" s="26"/>
      <c r="D817" s="27"/>
      <c r="E817" s="62" t="e">
        <f>VLOOKUP(D817,Label!$C$2:$D$1509,2,FALSE)</f>
        <v>#N/A</v>
      </c>
      <c r="F817" s="28"/>
      <c r="G817" s="28"/>
      <c r="H817" s="30"/>
      <c r="I817" s="30"/>
      <c r="J817" s="30"/>
      <c r="K817" s="30"/>
      <c r="L817" s="30"/>
      <c r="M817" s="30"/>
      <c r="N817" s="30"/>
      <c r="O817" s="30"/>
      <c r="P817" s="45"/>
      <c r="Q817" s="30"/>
      <c r="R817" s="30"/>
      <c r="S817" s="31"/>
      <c r="T817" s="31"/>
      <c r="U817" s="31"/>
      <c r="V817" s="31"/>
      <c r="W817" s="31"/>
      <c r="X817" s="31"/>
      <c r="Y817" s="31"/>
      <c r="Z817" s="31"/>
      <c r="AA817" s="9" t="str">
        <f t="shared" si="56"/>
        <v/>
      </c>
      <c r="AB817" s="9" t="b">
        <f t="shared" si="57"/>
        <v>0</v>
      </c>
      <c r="AC817" s="9" t="b">
        <f t="shared" si="58"/>
        <v>1</v>
      </c>
      <c r="AD817" s="51" t="str">
        <f t="shared" si="59"/>
        <v/>
      </c>
      <c r="AO817" s="40" t="s">
        <v>871</v>
      </c>
      <c r="AP817" s="41" t="s">
        <v>2403</v>
      </c>
    </row>
    <row r="818" spans="1:42" ht="15" x14ac:dyDescent="0.25">
      <c r="A818" s="24"/>
      <c r="B818" s="25"/>
      <c r="C818" s="26"/>
      <c r="D818" s="27"/>
      <c r="E818" s="62" t="e">
        <f>VLOOKUP(D818,Label!$C$2:$D$1509,2,FALSE)</f>
        <v>#N/A</v>
      </c>
      <c r="F818" s="28"/>
      <c r="G818" s="28"/>
      <c r="H818" s="30"/>
      <c r="I818" s="30"/>
      <c r="J818" s="30"/>
      <c r="K818" s="30"/>
      <c r="L818" s="30"/>
      <c r="M818" s="30"/>
      <c r="N818" s="30"/>
      <c r="O818" s="30"/>
      <c r="P818" s="45"/>
      <c r="Q818" s="30"/>
      <c r="R818" s="30"/>
      <c r="S818" s="31"/>
      <c r="T818" s="31"/>
      <c r="U818" s="31"/>
      <c r="V818" s="31"/>
      <c r="W818" s="31"/>
      <c r="X818" s="31"/>
      <c r="Y818" s="31"/>
      <c r="Z818" s="31"/>
      <c r="AA818" s="9" t="str">
        <f t="shared" si="56"/>
        <v/>
      </c>
      <c r="AB818" s="9" t="b">
        <f t="shared" si="57"/>
        <v>0</v>
      </c>
      <c r="AC818" s="9" t="b">
        <f t="shared" si="58"/>
        <v>1</v>
      </c>
      <c r="AD818" s="51" t="str">
        <f t="shared" si="59"/>
        <v/>
      </c>
      <c r="AO818" s="40" t="s">
        <v>872</v>
      </c>
      <c r="AP818" s="41" t="s">
        <v>2404</v>
      </c>
    </row>
    <row r="819" spans="1:42" ht="15" x14ac:dyDescent="0.25">
      <c r="A819" s="24"/>
      <c r="B819" s="25"/>
      <c r="C819" s="26"/>
      <c r="D819" s="27"/>
      <c r="E819" s="62" t="e">
        <f>VLOOKUP(D819,Label!$C$2:$D$1509,2,FALSE)</f>
        <v>#N/A</v>
      </c>
      <c r="F819" s="28"/>
      <c r="G819" s="28"/>
      <c r="H819" s="30"/>
      <c r="I819" s="30"/>
      <c r="J819" s="30"/>
      <c r="K819" s="30"/>
      <c r="L819" s="30"/>
      <c r="M819" s="30"/>
      <c r="N819" s="30"/>
      <c r="O819" s="30"/>
      <c r="P819" s="45"/>
      <c r="Q819" s="30"/>
      <c r="R819" s="30"/>
      <c r="S819" s="31"/>
      <c r="T819" s="31"/>
      <c r="U819" s="31"/>
      <c r="V819" s="31"/>
      <c r="W819" s="31"/>
      <c r="X819" s="31"/>
      <c r="Y819" s="31"/>
      <c r="Z819" s="31"/>
      <c r="AA819" s="9" t="str">
        <f t="shared" si="56"/>
        <v/>
      </c>
      <c r="AB819" s="9" t="b">
        <f t="shared" si="57"/>
        <v>0</v>
      </c>
      <c r="AC819" s="9" t="b">
        <f t="shared" si="58"/>
        <v>1</v>
      </c>
      <c r="AD819" s="51" t="str">
        <f t="shared" si="59"/>
        <v/>
      </c>
      <c r="AO819" s="40" t="s">
        <v>873</v>
      </c>
      <c r="AP819" s="41" t="s">
        <v>2405</v>
      </c>
    </row>
    <row r="820" spans="1:42" ht="15" x14ac:dyDescent="0.25">
      <c r="A820" s="24"/>
      <c r="B820" s="25"/>
      <c r="C820" s="26"/>
      <c r="D820" s="27"/>
      <c r="E820" s="62" t="e">
        <f>VLOOKUP(D820,Label!$C$2:$D$1509,2,FALSE)</f>
        <v>#N/A</v>
      </c>
      <c r="F820" s="28"/>
      <c r="G820" s="28"/>
      <c r="H820" s="30"/>
      <c r="I820" s="30"/>
      <c r="J820" s="30"/>
      <c r="K820" s="30"/>
      <c r="L820" s="30"/>
      <c r="M820" s="30"/>
      <c r="N820" s="30"/>
      <c r="O820" s="30"/>
      <c r="P820" s="45"/>
      <c r="Q820" s="30"/>
      <c r="R820" s="30"/>
      <c r="S820" s="31"/>
      <c r="T820" s="31"/>
      <c r="U820" s="31"/>
      <c r="V820" s="31"/>
      <c r="W820" s="31"/>
      <c r="X820" s="31"/>
      <c r="Y820" s="31"/>
      <c r="Z820" s="31"/>
      <c r="AA820" s="9" t="str">
        <f t="shared" si="56"/>
        <v/>
      </c>
      <c r="AB820" s="9" t="b">
        <f t="shared" si="57"/>
        <v>0</v>
      </c>
      <c r="AC820" s="9" t="b">
        <f t="shared" si="58"/>
        <v>1</v>
      </c>
      <c r="AD820" s="51" t="str">
        <f t="shared" si="59"/>
        <v/>
      </c>
      <c r="AO820" s="40" t="s">
        <v>874</v>
      </c>
      <c r="AP820" s="41" t="s">
        <v>2406</v>
      </c>
    </row>
    <row r="821" spans="1:42" ht="15" x14ac:dyDescent="0.25">
      <c r="A821" s="24"/>
      <c r="B821" s="25"/>
      <c r="C821" s="26"/>
      <c r="D821" s="27"/>
      <c r="E821" s="62" t="e">
        <f>VLOOKUP(D821,Label!$C$2:$D$1509,2,FALSE)</f>
        <v>#N/A</v>
      </c>
      <c r="F821" s="28"/>
      <c r="G821" s="28"/>
      <c r="H821" s="30"/>
      <c r="I821" s="30"/>
      <c r="J821" s="30"/>
      <c r="K821" s="30"/>
      <c r="L821" s="30"/>
      <c r="M821" s="30"/>
      <c r="N821" s="30"/>
      <c r="O821" s="30"/>
      <c r="P821" s="45"/>
      <c r="Q821" s="30"/>
      <c r="R821" s="30"/>
      <c r="S821" s="31"/>
      <c r="T821" s="31"/>
      <c r="U821" s="31"/>
      <c r="V821" s="31"/>
      <c r="W821" s="31"/>
      <c r="X821" s="31"/>
      <c r="Y821" s="31"/>
      <c r="Z821" s="31"/>
      <c r="AA821" s="9" t="str">
        <f t="shared" si="56"/>
        <v/>
      </c>
      <c r="AB821" s="9" t="b">
        <f t="shared" si="57"/>
        <v>0</v>
      </c>
      <c r="AC821" s="9" t="b">
        <f t="shared" si="58"/>
        <v>1</v>
      </c>
      <c r="AD821" s="51" t="str">
        <f t="shared" si="59"/>
        <v/>
      </c>
      <c r="AO821" s="40" t="s">
        <v>875</v>
      </c>
      <c r="AP821" s="41" t="s">
        <v>2407</v>
      </c>
    </row>
    <row r="822" spans="1:42" ht="15" x14ac:dyDescent="0.25">
      <c r="A822" s="24"/>
      <c r="B822" s="25"/>
      <c r="C822" s="26"/>
      <c r="D822" s="27"/>
      <c r="E822" s="62" t="e">
        <f>VLOOKUP(D822,Label!$C$2:$D$1509,2,FALSE)</f>
        <v>#N/A</v>
      </c>
      <c r="F822" s="28"/>
      <c r="G822" s="28"/>
      <c r="H822" s="30"/>
      <c r="I822" s="30"/>
      <c r="J822" s="30"/>
      <c r="K822" s="30"/>
      <c r="L822" s="30"/>
      <c r="M822" s="30"/>
      <c r="N822" s="30"/>
      <c r="O822" s="30"/>
      <c r="P822" s="45"/>
      <c r="Q822" s="30"/>
      <c r="R822" s="30"/>
      <c r="S822" s="31"/>
      <c r="T822" s="31"/>
      <c r="U822" s="31"/>
      <c r="V822" s="31"/>
      <c r="W822" s="31"/>
      <c r="X822" s="31"/>
      <c r="Y822" s="31"/>
      <c r="Z822" s="31"/>
      <c r="AA822" s="9" t="str">
        <f t="shared" si="56"/>
        <v/>
      </c>
      <c r="AB822" s="9" t="b">
        <f t="shared" si="57"/>
        <v>0</v>
      </c>
      <c r="AC822" s="9" t="b">
        <f t="shared" si="58"/>
        <v>1</v>
      </c>
      <c r="AD822" s="51" t="str">
        <f t="shared" si="59"/>
        <v/>
      </c>
      <c r="AO822" s="40" t="s">
        <v>876</v>
      </c>
      <c r="AP822" s="41" t="s">
        <v>2408</v>
      </c>
    </row>
    <row r="823" spans="1:42" ht="15" x14ac:dyDescent="0.25">
      <c r="A823" s="24"/>
      <c r="B823" s="25"/>
      <c r="C823" s="26"/>
      <c r="D823" s="27"/>
      <c r="E823" s="62" t="e">
        <f>VLOOKUP(D823,Label!$C$2:$D$1509,2,FALSE)</f>
        <v>#N/A</v>
      </c>
      <c r="F823" s="28"/>
      <c r="G823" s="28"/>
      <c r="H823" s="30"/>
      <c r="I823" s="30"/>
      <c r="J823" s="30"/>
      <c r="K823" s="30"/>
      <c r="L823" s="30"/>
      <c r="M823" s="30"/>
      <c r="N823" s="30"/>
      <c r="O823" s="30"/>
      <c r="P823" s="45"/>
      <c r="Q823" s="30"/>
      <c r="R823" s="30"/>
      <c r="S823" s="31"/>
      <c r="T823" s="31"/>
      <c r="U823" s="31"/>
      <c r="V823" s="31"/>
      <c r="W823" s="31"/>
      <c r="X823" s="31"/>
      <c r="Y823" s="31"/>
      <c r="Z823" s="31"/>
      <c r="AA823" s="9" t="str">
        <f t="shared" si="56"/>
        <v/>
      </c>
      <c r="AB823" s="9" t="b">
        <f t="shared" si="57"/>
        <v>0</v>
      </c>
      <c r="AC823" s="9" t="b">
        <f t="shared" si="58"/>
        <v>1</v>
      </c>
      <c r="AD823" s="51" t="str">
        <f t="shared" si="59"/>
        <v/>
      </c>
      <c r="AO823" s="40" t="s">
        <v>877</v>
      </c>
      <c r="AP823" s="41" t="s">
        <v>2409</v>
      </c>
    </row>
    <row r="824" spans="1:42" ht="15" x14ac:dyDescent="0.25">
      <c r="A824" s="24"/>
      <c r="B824" s="25"/>
      <c r="C824" s="26"/>
      <c r="D824" s="27"/>
      <c r="E824" s="62" t="e">
        <f>VLOOKUP(D824,Label!$C$2:$D$1509,2,FALSE)</f>
        <v>#N/A</v>
      </c>
      <c r="F824" s="28"/>
      <c r="G824" s="28"/>
      <c r="H824" s="30"/>
      <c r="I824" s="30"/>
      <c r="J824" s="30"/>
      <c r="K824" s="30"/>
      <c r="L824" s="30"/>
      <c r="M824" s="30"/>
      <c r="N824" s="30"/>
      <c r="O824" s="30"/>
      <c r="P824" s="45"/>
      <c r="Q824" s="30"/>
      <c r="R824" s="30"/>
      <c r="S824" s="31"/>
      <c r="T824" s="31"/>
      <c r="U824" s="31"/>
      <c r="V824" s="31"/>
      <c r="W824" s="31"/>
      <c r="X824" s="31"/>
      <c r="Y824" s="31"/>
      <c r="Z824" s="31"/>
      <c r="AA824" s="9" t="str">
        <f t="shared" si="56"/>
        <v/>
      </c>
      <c r="AB824" s="9" t="b">
        <f t="shared" si="57"/>
        <v>0</v>
      </c>
      <c r="AC824" s="9" t="b">
        <f t="shared" si="58"/>
        <v>1</v>
      </c>
      <c r="AD824" s="51" t="str">
        <f t="shared" si="59"/>
        <v/>
      </c>
      <c r="AO824" s="40" t="s">
        <v>30</v>
      </c>
      <c r="AP824" s="41" t="s">
        <v>2410</v>
      </c>
    </row>
    <row r="825" spans="1:42" ht="15" x14ac:dyDescent="0.25">
      <c r="A825" s="24"/>
      <c r="B825" s="25"/>
      <c r="C825" s="26"/>
      <c r="D825" s="27"/>
      <c r="E825" s="62" t="e">
        <f>VLOOKUP(D825,Label!$C$2:$D$1509,2,FALSE)</f>
        <v>#N/A</v>
      </c>
      <c r="F825" s="28"/>
      <c r="G825" s="28"/>
      <c r="H825" s="30"/>
      <c r="I825" s="30"/>
      <c r="J825" s="30"/>
      <c r="K825" s="30"/>
      <c r="L825" s="30"/>
      <c r="M825" s="30"/>
      <c r="N825" s="30"/>
      <c r="O825" s="30"/>
      <c r="P825" s="45"/>
      <c r="Q825" s="30"/>
      <c r="R825" s="30"/>
      <c r="S825" s="31"/>
      <c r="T825" s="31"/>
      <c r="U825" s="31"/>
      <c r="V825" s="31"/>
      <c r="W825" s="31"/>
      <c r="X825" s="31"/>
      <c r="Y825" s="31"/>
      <c r="Z825" s="31"/>
      <c r="AA825" s="9" t="str">
        <f t="shared" si="56"/>
        <v/>
      </c>
      <c r="AB825" s="9" t="b">
        <f t="shared" si="57"/>
        <v>0</v>
      </c>
      <c r="AC825" s="9" t="b">
        <f t="shared" si="58"/>
        <v>1</v>
      </c>
      <c r="AD825" s="51" t="str">
        <f t="shared" si="59"/>
        <v/>
      </c>
      <c r="AO825" s="40" t="s">
        <v>878</v>
      </c>
      <c r="AP825" s="41" t="s">
        <v>2411</v>
      </c>
    </row>
    <row r="826" spans="1:42" ht="15" x14ac:dyDescent="0.25">
      <c r="A826" s="24"/>
      <c r="B826" s="25"/>
      <c r="C826" s="26"/>
      <c r="D826" s="27"/>
      <c r="E826" s="62" t="e">
        <f>VLOOKUP(D826,Label!$C$2:$D$1509,2,FALSE)</f>
        <v>#N/A</v>
      </c>
      <c r="F826" s="28"/>
      <c r="G826" s="28"/>
      <c r="H826" s="30"/>
      <c r="I826" s="30"/>
      <c r="J826" s="30"/>
      <c r="K826" s="30"/>
      <c r="L826" s="30"/>
      <c r="M826" s="30"/>
      <c r="N826" s="30"/>
      <c r="O826" s="30"/>
      <c r="P826" s="45"/>
      <c r="Q826" s="30"/>
      <c r="R826" s="30"/>
      <c r="S826" s="31"/>
      <c r="T826" s="31"/>
      <c r="U826" s="31"/>
      <c r="V826" s="31"/>
      <c r="W826" s="31"/>
      <c r="X826" s="31"/>
      <c r="Y826" s="31"/>
      <c r="Z826" s="31"/>
      <c r="AA826" s="9" t="str">
        <f t="shared" si="56"/>
        <v/>
      </c>
      <c r="AB826" s="9" t="b">
        <f t="shared" si="57"/>
        <v>0</v>
      </c>
      <c r="AC826" s="9" t="b">
        <f t="shared" si="58"/>
        <v>1</v>
      </c>
      <c r="AD826" s="51" t="str">
        <f t="shared" si="59"/>
        <v/>
      </c>
      <c r="AO826" s="40" t="s">
        <v>879</v>
      </c>
      <c r="AP826" s="41" t="s">
        <v>2412</v>
      </c>
    </row>
    <row r="827" spans="1:42" ht="15" x14ac:dyDescent="0.25">
      <c r="A827" s="24"/>
      <c r="B827" s="25"/>
      <c r="C827" s="26"/>
      <c r="D827" s="27"/>
      <c r="E827" s="62" t="e">
        <f>VLOOKUP(D827,Label!$C$2:$D$1509,2,FALSE)</f>
        <v>#N/A</v>
      </c>
      <c r="F827" s="28"/>
      <c r="G827" s="28"/>
      <c r="H827" s="30"/>
      <c r="I827" s="30"/>
      <c r="J827" s="30"/>
      <c r="K827" s="30"/>
      <c r="L827" s="30"/>
      <c r="M827" s="30"/>
      <c r="N827" s="30"/>
      <c r="O827" s="30"/>
      <c r="P827" s="45"/>
      <c r="Q827" s="30"/>
      <c r="R827" s="30"/>
      <c r="S827" s="31"/>
      <c r="T827" s="31"/>
      <c r="U827" s="31"/>
      <c r="V827" s="31"/>
      <c r="W827" s="31"/>
      <c r="X827" s="31"/>
      <c r="Y827" s="31"/>
      <c r="Z827" s="31"/>
      <c r="AA827" s="9" t="str">
        <f t="shared" si="56"/>
        <v/>
      </c>
      <c r="AB827" s="9" t="b">
        <f t="shared" si="57"/>
        <v>0</v>
      </c>
      <c r="AC827" s="9" t="b">
        <f t="shared" si="58"/>
        <v>1</v>
      </c>
      <c r="AD827" s="51" t="str">
        <f t="shared" si="59"/>
        <v/>
      </c>
      <c r="AO827" s="40" t="s">
        <v>880</v>
      </c>
      <c r="AP827" s="41" t="s">
        <v>2413</v>
      </c>
    </row>
    <row r="828" spans="1:42" ht="15" x14ac:dyDescent="0.25">
      <c r="A828" s="24"/>
      <c r="B828" s="25"/>
      <c r="C828" s="26"/>
      <c r="D828" s="27"/>
      <c r="E828" s="62" t="e">
        <f>VLOOKUP(D828,Label!$C$2:$D$1509,2,FALSE)</f>
        <v>#N/A</v>
      </c>
      <c r="F828" s="28"/>
      <c r="G828" s="28"/>
      <c r="H828" s="30"/>
      <c r="I828" s="30"/>
      <c r="J828" s="30"/>
      <c r="K828" s="30"/>
      <c r="L828" s="30"/>
      <c r="M828" s="30"/>
      <c r="N828" s="30"/>
      <c r="O828" s="30"/>
      <c r="P828" s="45"/>
      <c r="Q828" s="30"/>
      <c r="R828" s="30"/>
      <c r="S828" s="31"/>
      <c r="T828" s="31"/>
      <c r="U828" s="31"/>
      <c r="V828" s="31"/>
      <c r="W828" s="31"/>
      <c r="X828" s="31"/>
      <c r="Y828" s="31"/>
      <c r="Z828" s="31"/>
      <c r="AA828" s="9" t="str">
        <f t="shared" si="56"/>
        <v/>
      </c>
      <c r="AB828" s="9" t="b">
        <f t="shared" si="57"/>
        <v>0</v>
      </c>
      <c r="AC828" s="9" t="b">
        <f t="shared" si="58"/>
        <v>1</v>
      </c>
      <c r="AD828" s="51" t="str">
        <f t="shared" si="59"/>
        <v/>
      </c>
      <c r="AO828" s="40" t="s">
        <v>881</v>
      </c>
      <c r="AP828" s="41" t="s">
        <v>2414</v>
      </c>
    </row>
    <row r="829" spans="1:42" ht="15" x14ac:dyDescent="0.25">
      <c r="A829" s="24"/>
      <c r="B829" s="25"/>
      <c r="C829" s="26"/>
      <c r="D829" s="27"/>
      <c r="E829" s="62" t="e">
        <f>VLOOKUP(D829,Label!$C$2:$D$1509,2,FALSE)</f>
        <v>#N/A</v>
      </c>
      <c r="F829" s="28"/>
      <c r="G829" s="28"/>
      <c r="H829" s="30"/>
      <c r="I829" s="30"/>
      <c r="J829" s="30"/>
      <c r="K829" s="30"/>
      <c r="L829" s="30"/>
      <c r="M829" s="30"/>
      <c r="N829" s="30"/>
      <c r="O829" s="30"/>
      <c r="P829" s="45"/>
      <c r="Q829" s="30"/>
      <c r="R829" s="30"/>
      <c r="S829" s="31"/>
      <c r="T829" s="31"/>
      <c r="U829" s="31"/>
      <c r="V829" s="31"/>
      <c r="W829" s="31"/>
      <c r="X829" s="31"/>
      <c r="Y829" s="31"/>
      <c r="Z829" s="31"/>
      <c r="AA829" s="9" t="str">
        <f t="shared" si="56"/>
        <v/>
      </c>
      <c r="AB829" s="9" t="b">
        <f t="shared" si="57"/>
        <v>0</v>
      </c>
      <c r="AC829" s="9" t="b">
        <f t="shared" si="58"/>
        <v>1</v>
      </c>
      <c r="AD829" s="51" t="str">
        <f t="shared" si="59"/>
        <v/>
      </c>
      <c r="AO829" s="40" t="s">
        <v>882</v>
      </c>
      <c r="AP829" s="41" t="s">
        <v>2415</v>
      </c>
    </row>
    <row r="830" spans="1:42" ht="15" x14ac:dyDescent="0.25">
      <c r="A830" s="24"/>
      <c r="B830" s="25"/>
      <c r="C830" s="26"/>
      <c r="D830" s="27"/>
      <c r="E830" s="62" t="e">
        <f>VLOOKUP(D830,Label!$C$2:$D$1509,2,FALSE)</f>
        <v>#N/A</v>
      </c>
      <c r="F830" s="28"/>
      <c r="G830" s="28"/>
      <c r="H830" s="30"/>
      <c r="I830" s="30"/>
      <c r="J830" s="30"/>
      <c r="K830" s="30"/>
      <c r="L830" s="30"/>
      <c r="M830" s="30"/>
      <c r="N830" s="30"/>
      <c r="O830" s="30"/>
      <c r="P830" s="45"/>
      <c r="Q830" s="30"/>
      <c r="R830" s="30"/>
      <c r="S830" s="31"/>
      <c r="T830" s="31"/>
      <c r="U830" s="31"/>
      <c r="V830" s="31"/>
      <c r="W830" s="31"/>
      <c r="X830" s="31"/>
      <c r="Y830" s="31"/>
      <c r="Z830" s="31"/>
      <c r="AA830" s="9" t="str">
        <f t="shared" si="56"/>
        <v/>
      </c>
      <c r="AB830" s="9" t="b">
        <f t="shared" si="57"/>
        <v>0</v>
      </c>
      <c r="AC830" s="9" t="b">
        <f t="shared" si="58"/>
        <v>1</v>
      </c>
      <c r="AD830" s="51" t="str">
        <f t="shared" si="59"/>
        <v/>
      </c>
      <c r="AO830" s="40" t="s">
        <v>883</v>
      </c>
      <c r="AP830" s="41" t="s">
        <v>2416</v>
      </c>
    </row>
    <row r="831" spans="1:42" ht="15" x14ac:dyDescent="0.25">
      <c r="A831" s="24"/>
      <c r="B831" s="25"/>
      <c r="C831" s="26"/>
      <c r="D831" s="27"/>
      <c r="E831" s="62" t="e">
        <f>VLOOKUP(D831,Label!$C$2:$D$1509,2,FALSE)</f>
        <v>#N/A</v>
      </c>
      <c r="F831" s="28"/>
      <c r="G831" s="28"/>
      <c r="H831" s="30"/>
      <c r="I831" s="30"/>
      <c r="J831" s="30"/>
      <c r="K831" s="30"/>
      <c r="L831" s="30"/>
      <c r="M831" s="30"/>
      <c r="N831" s="30"/>
      <c r="O831" s="30"/>
      <c r="P831" s="45"/>
      <c r="Q831" s="30"/>
      <c r="R831" s="30"/>
      <c r="S831" s="31"/>
      <c r="T831" s="31"/>
      <c r="U831" s="31"/>
      <c r="V831" s="31"/>
      <c r="W831" s="31"/>
      <c r="X831" s="31"/>
      <c r="Y831" s="31"/>
      <c r="Z831" s="31"/>
      <c r="AA831" s="9" t="str">
        <f t="shared" si="56"/>
        <v/>
      </c>
      <c r="AB831" s="9" t="b">
        <f t="shared" si="57"/>
        <v>0</v>
      </c>
      <c r="AC831" s="9" t="b">
        <f t="shared" si="58"/>
        <v>1</v>
      </c>
      <c r="AD831" s="51" t="str">
        <f t="shared" si="59"/>
        <v/>
      </c>
      <c r="AO831" s="40" t="s">
        <v>884</v>
      </c>
      <c r="AP831" s="41" t="s">
        <v>2417</v>
      </c>
    </row>
    <row r="832" spans="1:42" ht="15" x14ac:dyDescent="0.25">
      <c r="A832" s="24"/>
      <c r="B832" s="25"/>
      <c r="C832" s="26"/>
      <c r="D832" s="27"/>
      <c r="E832" s="62" t="e">
        <f>VLOOKUP(D832,Label!$C$2:$D$1509,2,FALSE)</f>
        <v>#N/A</v>
      </c>
      <c r="F832" s="28"/>
      <c r="G832" s="28"/>
      <c r="H832" s="30"/>
      <c r="I832" s="30"/>
      <c r="J832" s="30"/>
      <c r="K832" s="30"/>
      <c r="L832" s="30"/>
      <c r="M832" s="30"/>
      <c r="N832" s="30"/>
      <c r="O832" s="30"/>
      <c r="P832" s="45"/>
      <c r="Q832" s="30"/>
      <c r="R832" s="30"/>
      <c r="S832" s="31"/>
      <c r="T832" s="31"/>
      <c r="U832" s="31"/>
      <c r="V832" s="31"/>
      <c r="W832" s="31"/>
      <c r="X832" s="31"/>
      <c r="Y832" s="31"/>
      <c r="Z832" s="31"/>
      <c r="AA832" s="9" t="str">
        <f t="shared" si="56"/>
        <v/>
      </c>
      <c r="AB832" s="9" t="b">
        <f t="shared" si="57"/>
        <v>0</v>
      </c>
      <c r="AC832" s="9" t="b">
        <f t="shared" si="58"/>
        <v>1</v>
      </c>
      <c r="AD832" s="51" t="str">
        <f t="shared" si="59"/>
        <v/>
      </c>
      <c r="AO832" s="40" t="s">
        <v>885</v>
      </c>
      <c r="AP832" s="41" t="s">
        <v>2418</v>
      </c>
    </row>
    <row r="833" spans="1:42" ht="15" x14ac:dyDescent="0.25">
      <c r="A833" s="24"/>
      <c r="B833" s="25"/>
      <c r="C833" s="26"/>
      <c r="D833" s="27"/>
      <c r="E833" s="62" t="e">
        <f>VLOOKUP(D833,Label!$C$2:$D$1509,2,FALSE)</f>
        <v>#N/A</v>
      </c>
      <c r="F833" s="28"/>
      <c r="G833" s="28"/>
      <c r="H833" s="30"/>
      <c r="I833" s="30"/>
      <c r="J833" s="30"/>
      <c r="K833" s="30"/>
      <c r="L833" s="30"/>
      <c r="M833" s="30"/>
      <c r="N833" s="30"/>
      <c r="O833" s="30"/>
      <c r="P833" s="45"/>
      <c r="Q833" s="30"/>
      <c r="R833" s="30"/>
      <c r="S833" s="31"/>
      <c r="T833" s="31"/>
      <c r="U833" s="31"/>
      <c r="V833" s="31"/>
      <c r="W833" s="31"/>
      <c r="X833" s="31"/>
      <c r="Y833" s="31"/>
      <c r="Z833" s="31"/>
      <c r="AA833" s="9" t="str">
        <f t="shared" si="56"/>
        <v/>
      </c>
      <c r="AB833" s="9" t="b">
        <f t="shared" si="57"/>
        <v>0</v>
      </c>
      <c r="AC833" s="9" t="b">
        <f t="shared" si="58"/>
        <v>1</v>
      </c>
      <c r="AD833" s="51" t="str">
        <f t="shared" si="59"/>
        <v/>
      </c>
      <c r="AO833" s="40" t="s">
        <v>20</v>
      </c>
      <c r="AP833" s="41" t="s">
        <v>2419</v>
      </c>
    </row>
    <row r="834" spans="1:42" ht="15" x14ac:dyDescent="0.25">
      <c r="A834" s="24"/>
      <c r="B834" s="25"/>
      <c r="C834" s="26"/>
      <c r="D834" s="27"/>
      <c r="E834" s="62" t="e">
        <f>VLOOKUP(D834,Label!$C$2:$D$1509,2,FALSE)</f>
        <v>#N/A</v>
      </c>
      <c r="F834" s="28"/>
      <c r="G834" s="28"/>
      <c r="H834" s="30"/>
      <c r="I834" s="30"/>
      <c r="J834" s="30"/>
      <c r="K834" s="30"/>
      <c r="L834" s="30"/>
      <c r="M834" s="30"/>
      <c r="N834" s="30"/>
      <c r="O834" s="30"/>
      <c r="P834" s="45"/>
      <c r="Q834" s="30"/>
      <c r="R834" s="30"/>
      <c r="S834" s="31"/>
      <c r="T834" s="31"/>
      <c r="U834" s="31"/>
      <c r="V834" s="31"/>
      <c r="W834" s="31"/>
      <c r="X834" s="31"/>
      <c r="Y834" s="31"/>
      <c r="Z834" s="31"/>
      <c r="AA834" s="9" t="str">
        <f t="shared" si="56"/>
        <v/>
      </c>
      <c r="AB834" s="9" t="b">
        <f t="shared" si="57"/>
        <v>0</v>
      </c>
      <c r="AC834" s="9" t="b">
        <f t="shared" si="58"/>
        <v>1</v>
      </c>
      <c r="AD834" s="51" t="str">
        <f t="shared" si="59"/>
        <v/>
      </c>
      <c r="AO834" s="40" t="s">
        <v>886</v>
      </c>
      <c r="AP834" s="41" t="s">
        <v>2420</v>
      </c>
    </row>
    <row r="835" spans="1:42" ht="15" x14ac:dyDescent="0.25">
      <c r="A835" s="24"/>
      <c r="B835" s="25"/>
      <c r="C835" s="26"/>
      <c r="D835" s="27"/>
      <c r="E835" s="62" t="e">
        <f>VLOOKUP(D835,Label!$C$2:$D$1509,2,FALSE)</f>
        <v>#N/A</v>
      </c>
      <c r="F835" s="28"/>
      <c r="G835" s="28"/>
      <c r="H835" s="30"/>
      <c r="I835" s="30"/>
      <c r="J835" s="30"/>
      <c r="K835" s="30"/>
      <c r="L835" s="30"/>
      <c r="M835" s="30"/>
      <c r="N835" s="30"/>
      <c r="O835" s="30"/>
      <c r="P835" s="45"/>
      <c r="Q835" s="30"/>
      <c r="R835" s="30"/>
      <c r="S835" s="31"/>
      <c r="T835" s="31"/>
      <c r="U835" s="31"/>
      <c r="V835" s="31"/>
      <c r="W835" s="31"/>
      <c r="X835" s="31"/>
      <c r="Y835" s="31"/>
      <c r="Z835" s="31"/>
      <c r="AA835" s="9" t="str">
        <f t="shared" si="56"/>
        <v/>
      </c>
      <c r="AB835" s="9" t="b">
        <f t="shared" si="57"/>
        <v>0</v>
      </c>
      <c r="AC835" s="9" t="b">
        <f t="shared" si="58"/>
        <v>1</v>
      </c>
      <c r="AD835" s="51" t="str">
        <f t="shared" si="59"/>
        <v/>
      </c>
      <c r="AO835" s="40" t="s">
        <v>887</v>
      </c>
      <c r="AP835" s="41" t="s">
        <v>2421</v>
      </c>
    </row>
    <row r="836" spans="1:42" ht="15" x14ac:dyDescent="0.25">
      <c r="A836" s="24"/>
      <c r="B836" s="25"/>
      <c r="C836" s="26"/>
      <c r="D836" s="27"/>
      <c r="E836" s="62" t="e">
        <f>VLOOKUP(D836,Label!$C$2:$D$1509,2,FALSE)</f>
        <v>#N/A</v>
      </c>
      <c r="F836" s="28"/>
      <c r="G836" s="28"/>
      <c r="H836" s="30"/>
      <c r="I836" s="30"/>
      <c r="J836" s="30"/>
      <c r="K836" s="30"/>
      <c r="L836" s="30"/>
      <c r="M836" s="30"/>
      <c r="N836" s="30"/>
      <c r="O836" s="30"/>
      <c r="P836" s="45"/>
      <c r="Q836" s="30"/>
      <c r="R836" s="30"/>
      <c r="S836" s="31"/>
      <c r="T836" s="31"/>
      <c r="U836" s="31"/>
      <c r="V836" s="31"/>
      <c r="W836" s="31"/>
      <c r="X836" s="31"/>
      <c r="Y836" s="31"/>
      <c r="Z836" s="31"/>
      <c r="AA836" s="9" t="str">
        <f t="shared" si="56"/>
        <v/>
      </c>
      <c r="AB836" s="9" t="b">
        <f t="shared" si="57"/>
        <v>0</v>
      </c>
      <c r="AC836" s="9" t="b">
        <f t="shared" si="58"/>
        <v>1</v>
      </c>
      <c r="AD836" s="51" t="str">
        <f t="shared" si="59"/>
        <v/>
      </c>
      <c r="AO836" s="40" t="s">
        <v>888</v>
      </c>
      <c r="AP836" s="41" t="s">
        <v>2422</v>
      </c>
    </row>
    <row r="837" spans="1:42" ht="15" x14ac:dyDescent="0.25">
      <c r="A837" s="24"/>
      <c r="B837" s="25"/>
      <c r="C837" s="26"/>
      <c r="D837" s="27"/>
      <c r="E837" s="62" t="e">
        <f>VLOOKUP(D837,Label!$C$2:$D$1509,2,FALSE)</f>
        <v>#N/A</v>
      </c>
      <c r="F837" s="28"/>
      <c r="G837" s="28"/>
      <c r="H837" s="30"/>
      <c r="I837" s="30"/>
      <c r="J837" s="30"/>
      <c r="K837" s="30"/>
      <c r="L837" s="30"/>
      <c r="M837" s="30"/>
      <c r="N837" s="30"/>
      <c r="O837" s="30"/>
      <c r="P837" s="45"/>
      <c r="Q837" s="30"/>
      <c r="R837" s="30"/>
      <c r="S837" s="31"/>
      <c r="T837" s="31"/>
      <c r="U837" s="31"/>
      <c r="V837" s="31"/>
      <c r="W837" s="31"/>
      <c r="X837" s="31"/>
      <c r="Y837" s="31"/>
      <c r="Z837" s="31"/>
      <c r="AA837" s="9" t="str">
        <f t="shared" si="56"/>
        <v/>
      </c>
      <c r="AB837" s="9" t="b">
        <f t="shared" si="57"/>
        <v>0</v>
      </c>
      <c r="AC837" s="9" t="b">
        <f t="shared" si="58"/>
        <v>1</v>
      </c>
      <c r="AD837" s="51" t="str">
        <f t="shared" si="59"/>
        <v/>
      </c>
      <c r="AO837" s="40" t="s">
        <v>889</v>
      </c>
      <c r="AP837" s="41" t="s">
        <v>2423</v>
      </c>
    </row>
    <row r="838" spans="1:42" ht="15" x14ac:dyDescent="0.25">
      <c r="A838" s="24"/>
      <c r="B838" s="25"/>
      <c r="C838" s="26"/>
      <c r="D838" s="27"/>
      <c r="E838" s="62" t="e">
        <f>VLOOKUP(D838,Label!$C$2:$D$1509,2,FALSE)</f>
        <v>#N/A</v>
      </c>
      <c r="F838" s="28"/>
      <c r="G838" s="28"/>
      <c r="H838" s="30"/>
      <c r="I838" s="30"/>
      <c r="J838" s="30"/>
      <c r="K838" s="30"/>
      <c r="L838" s="30"/>
      <c r="M838" s="30"/>
      <c r="N838" s="30"/>
      <c r="O838" s="30"/>
      <c r="P838" s="45"/>
      <c r="Q838" s="30"/>
      <c r="R838" s="30"/>
      <c r="S838" s="31"/>
      <c r="T838" s="31"/>
      <c r="U838" s="31"/>
      <c r="V838" s="31"/>
      <c r="W838" s="31"/>
      <c r="X838" s="31"/>
      <c r="Y838" s="31"/>
      <c r="Z838" s="31"/>
      <c r="AA838" s="9" t="str">
        <f t="shared" si="56"/>
        <v/>
      </c>
      <c r="AB838" s="9" t="b">
        <f t="shared" si="57"/>
        <v>0</v>
      </c>
      <c r="AC838" s="9" t="b">
        <f t="shared" si="58"/>
        <v>1</v>
      </c>
      <c r="AD838" s="51" t="str">
        <f t="shared" si="59"/>
        <v/>
      </c>
      <c r="AO838" s="40" t="s">
        <v>890</v>
      </c>
      <c r="AP838" s="41" t="s">
        <v>2424</v>
      </c>
    </row>
    <row r="839" spans="1:42" ht="15" x14ac:dyDescent="0.25">
      <c r="A839" s="24"/>
      <c r="B839" s="25"/>
      <c r="C839" s="26"/>
      <c r="D839" s="27"/>
      <c r="E839" s="62" t="e">
        <f>VLOOKUP(D839,Label!$C$2:$D$1509,2,FALSE)</f>
        <v>#N/A</v>
      </c>
      <c r="F839" s="28"/>
      <c r="G839" s="28"/>
      <c r="H839" s="30"/>
      <c r="I839" s="30"/>
      <c r="J839" s="30"/>
      <c r="K839" s="30"/>
      <c r="L839" s="30"/>
      <c r="M839" s="30"/>
      <c r="N839" s="30"/>
      <c r="O839" s="30"/>
      <c r="P839" s="45"/>
      <c r="Q839" s="30"/>
      <c r="R839" s="30"/>
      <c r="S839" s="31"/>
      <c r="T839" s="31"/>
      <c r="U839" s="31"/>
      <c r="V839" s="31"/>
      <c r="W839" s="31"/>
      <c r="X839" s="31"/>
      <c r="Y839" s="31"/>
      <c r="Z839" s="31"/>
      <c r="AA839" s="9" t="str">
        <f t="shared" si="56"/>
        <v/>
      </c>
      <c r="AB839" s="9" t="b">
        <f t="shared" si="57"/>
        <v>0</v>
      </c>
      <c r="AC839" s="9" t="b">
        <f t="shared" si="58"/>
        <v>1</v>
      </c>
      <c r="AD839" s="51" t="str">
        <f t="shared" si="59"/>
        <v/>
      </c>
      <c r="AO839" s="40" t="s">
        <v>891</v>
      </c>
      <c r="AP839" s="41" t="s">
        <v>2425</v>
      </c>
    </row>
    <row r="840" spans="1:42" ht="15" x14ac:dyDescent="0.25">
      <c r="A840" s="24"/>
      <c r="B840" s="25"/>
      <c r="C840" s="26"/>
      <c r="D840" s="27"/>
      <c r="E840" s="62" t="e">
        <f>VLOOKUP(D840,Label!$C$2:$D$1509,2,FALSE)</f>
        <v>#N/A</v>
      </c>
      <c r="F840" s="28"/>
      <c r="G840" s="28"/>
      <c r="H840" s="30"/>
      <c r="I840" s="30"/>
      <c r="J840" s="30"/>
      <c r="K840" s="30"/>
      <c r="L840" s="30"/>
      <c r="M840" s="30"/>
      <c r="N840" s="30"/>
      <c r="O840" s="30"/>
      <c r="P840" s="45"/>
      <c r="Q840" s="30"/>
      <c r="R840" s="30"/>
      <c r="S840" s="31"/>
      <c r="T840" s="31"/>
      <c r="U840" s="31"/>
      <c r="V840" s="31"/>
      <c r="W840" s="31"/>
      <c r="X840" s="31"/>
      <c r="Y840" s="31"/>
      <c r="Z840" s="31"/>
      <c r="AA840" s="9" t="str">
        <f t="shared" ref="AA840:AA903" si="60">IF(AND(OR(AB840=FALSE,AC840=FALSE),OR(COUNTBLANK(A840:D840)&lt;&gt;COLUMNS(A840:D840),COUNTBLANK(F840:Z840)&lt;&gt;COLUMNS(F840:Z840))),"KO","")</f>
        <v/>
      </c>
      <c r="AB840" s="9" t="b">
        <f t="shared" ref="AB840:AB903" si="61">IF(OR(ISBLANK(A840),ISBLANK(B840),ISBLANK(C840),ISBLANK(D840),ISBLANK(F840),ISBLANK(H840),ISBLANK(I840),ISBLANK(J840),ISBLANK(K840),ISBLANK(L840),ISBLANK(M840),ISBLANK(N840),ISBLANK(O840),ISBLANK(Q840),ISBLANK(S840),ISBLANK(T840),ISBLANK(U840),ISBLANK(V840),ISBLANK(W840),ISBLANK(X840),ISBLANK(Y840),ISBLANK(Z840)),FALSE,TRUE)</f>
        <v>0</v>
      </c>
      <c r="AC840" s="9" t="b">
        <f t="shared" ref="AC840:AC903" si="62">IF((O840="Voucher"=NOT(ISBLANK(P840))),TRUE,FALSE)</f>
        <v>1</v>
      </c>
      <c r="AD840" s="51" t="str">
        <f t="shared" ref="AD840:AD903" si="63">IF(AND(AA840="KO",OR(COUNTBLANK(A840:D840)&lt;&gt;COLUMNS(A840:D840),COUNTBLANK(F840:Z840)&lt;&gt;COLUMNS(F840:Z840))),"ATTENZIONE!!! NON TUTTI I CAMPI OBBLIGATORI SONO STATI COMPILATI","")</f>
        <v/>
      </c>
      <c r="AO840" s="40" t="s">
        <v>892</v>
      </c>
      <c r="AP840" s="41" t="s">
        <v>2426</v>
      </c>
    </row>
    <row r="841" spans="1:42" ht="15" x14ac:dyDescent="0.25">
      <c r="A841" s="24"/>
      <c r="B841" s="25"/>
      <c r="C841" s="26"/>
      <c r="D841" s="27"/>
      <c r="E841" s="62" t="e">
        <f>VLOOKUP(D841,Label!$C$2:$D$1509,2,FALSE)</f>
        <v>#N/A</v>
      </c>
      <c r="F841" s="28"/>
      <c r="G841" s="28"/>
      <c r="H841" s="30"/>
      <c r="I841" s="30"/>
      <c r="J841" s="30"/>
      <c r="K841" s="30"/>
      <c r="L841" s="30"/>
      <c r="M841" s="30"/>
      <c r="N841" s="30"/>
      <c r="O841" s="30"/>
      <c r="P841" s="45"/>
      <c r="Q841" s="30"/>
      <c r="R841" s="30"/>
      <c r="S841" s="31"/>
      <c r="T841" s="31"/>
      <c r="U841" s="31"/>
      <c r="V841" s="31"/>
      <c r="W841" s="31"/>
      <c r="X841" s="31"/>
      <c r="Y841" s="31"/>
      <c r="Z841" s="31"/>
      <c r="AA841" s="9" t="str">
        <f t="shared" si="60"/>
        <v/>
      </c>
      <c r="AB841" s="9" t="b">
        <f t="shared" si="61"/>
        <v>0</v>
      </c>
      <c r="AC841" s="9" t="b">
        <f t="shared" si="62"/>
        <v>1</v>
      </c>
      <c r="AD841" s="51" t="str">
        <f t="shared" si="63"/>
        <v/>
      </c>
      <c r="AO841" s="40" t="s">
        <v>893</v>
      </c>
      <c r="AP841" s="41" t="s">
        <v>2427</v>
      </c>
    </row>
    <row r="842" spans="1:42" ht="15" x14ac:dyDescent="0.25">
      <c r="A842" s="24"/>
      <c r="B842" s="25"/>
      <c r="C842" s="26"/>
      <c r="D842" s="27"/>
      <c r="E842" s="62" t="e">
        <f>VLOOKUP(D842,Label!$C$2:$D$1509,2,FALSE)</f>
        <v>#N/A</v>
      </c>
      <c r="F842" s="28"/>
      <c r="G842" s="28"/>
      <c r="H842" s="30"/>
      <c r="I842" s="30"/>
      <c r="J842" s="30"/>
      <c r="K842" s="30"/>
      <c r="L842" s="30"/>
      <c r="M842" s="30"/>
      <c r="N842" s="30"/>
      <c r="O842" s="30"/>
      <c r="P842" s="45"/>
      <c r="Q842" s="30"/>
      <c r="R842" s="30"/>
      <c r="S842" s="31"/>
      <c r="T842" s="31"/>
      <c r="U842" s="31"/>
      <c r="V842" s="31"/>
      <c r="W842" s="31"/>
      <c r="X842" s="31"/>
      <c r="Y842" s="31"/>
      <c r="Z842" s="31"/>
      <c r="AA842" s="9" t="str">
        <f t="shared" si="60"/>
        <v/>
      </c>
      <c r="AB842" s="9" t="b">
        <f t="shared" si="61"/>
        <v>0</v>
      </c>
      <c r="AC842" s="9" t="b">
        <f t="shared" si="62"/>
        <v>1</v>
      </c>
      <c r="AD842" s="51" t="str">
        <f t="shared" si="63"/>
        <v/>
      </c>
      <c r="AO842" s="40" t="s">
        <v>894</v>
      </c>
      <c r="AP842" s="41" t="s">
        <v>2428</v>
      </c>
    </row>
    <row r="843" spans="1:42" ht="15" x14ac:dyDescent="0.25">
      <c r="A843" s="24"/>
      <c r="B843" s="25"/>
      <c r="C843" s="26"/>
      <c r="D843" s="27"/>
      <c r="E843" s="62" t="e">
        <f>VLOOKUP(D843,Label!$C$2:$D$1509,2,FALSE)</f>
        <v>#N/A</v>
      </c>
      <c r="F843" s="28"/>
      <c r="G843" s="28"/>
      <c r="H843" s="30"/>
      <c r="I843" s="30"/>
      <c r="J843" s="30"/>
      <c r="K843" s="30"/>
      <c r="L843" s="30"/>
      <c r="M843" s="30"/>
      <c r="N843" s="30"/>
      <c r="O843" s="30"/>
      <c r="P843" s="45"/>
      <c r="Q843" s="30"/>
      <c r="R843" s="30"/>
      <c r="S843" s="31"/>
      <c r="T843" s="31"/>
      <c r="U843" s="31"/>
      <c r="V843" s="31"/>
      <c r="W843" s="31"/>
      <c r="X843" s="31"/>
      <c r="Y843" s="31"/>
      <c r="Z843" s="31"/>
      <c r="AA843" s="9" t="str">
        <f t="shared" si="60"/>
        <v/>
      </c>
      <c r="AB843" s="9" t="b">
        <f t="shared" si="61"/>
        <v>0</v>
      </c>
      <c r="AC843" s="9" t="b">
        <f t="shared" si="62"/>
        <v>1</v>
      </c>
      <c r="AD843" s="51" t="str">
        <f t="shared" si="63"/>
        <v/>
      </c>
      <c r="AO843" s="40" t="s">
        <v>895</v>
      </c>
      <c r="AP843" s="41" t="s">
        <v>2429</v>
      </c>
    </row>
    <row r="844" spans="1:42" ht="15" x14ac:dyDescent="0.25">
      <c r="A844" s="24"/>
      <c r="B844" s="25"/>
      <c r="C844" s="26"/>
      <c r="D844" s="27"/>
      <c r="E844" s="62" t="e">
        <f>VLOOKUP(D844,Label!$C$2:$D$1509,2,FALSE)</f>
        <v>#N/A</v>
      </c>
      <c r="F844" s="28"/>
      <c r="G844" s="28"/>
      <c r="H844" s="30"/>
      <c r="I844" s="30"/>
      <c r="J844" s="30"/>
      <c r="K844" s="30"/>
      <c r="L844" s="30"/>
      <c r="M844" s="30"/>
      <c r="N844" s="30"/>
      <c r="O844" s="30"/>
      <c r="P844" s="45"/>
      <c r="Q844" s="30"/>
      <c r="R844" s="30"/>
      <c r="S844" s="31"/>
      <c r="T844" s="31"/>
      <c r="U844" s="31"/>
      <c r="V844" s="31"/>
      <c r="W844" s="31"/>
      <c r="X844" s="31"/>
      <c r="Y844" s="31"/>
      <c r="Z844" s="31"/>
      <c r="AA844" s="9" t="str">
        <f t="shared" si="60"/>
        <v/>
      </c>
      <c r="AB844" s="9" t="b">
        <f t="shared" si="61"/>
        <v>0</v>
      </c>
      <c r="AC844" s="9" t="b">
        <f t="shared" si="62"/>
        <v>1</v>
      </c>
      <c r="AD844" s="51" t="str">
        <f t="shared" si="63"/>
        <v/>
      </c>
      <c r="AO844" s="40" t="s">
        <v>896</v>
      </c>
      <c r="AP844" s="41" t="s">
        <v>2430</v>
      </c>
    </row>
    <row r="845" spans="1:42" ht="15" x14ac:dyDescent="0.25">
      <c r="A845" s="24"/>
      <c r="B845" s="25"/>
      <c r="C845" s="26"/>
      <c r="D845" s="27"/>
      <c r="E845" s="62" t="e">
        <f>VLOOKUP(D845,Label!$C$2:$D$1509,2,FALSE)</f>
        <v>#N/A</v>
      </c>
      <c r="F845" s="28"/>
      <c r="G845" s="28"/>
      <c r="H845" s="30"/>
      <c r="I845" s="30"/>
      <c r="J845" s="30"/>
      <c r="K845" s="30"/>
      <c r="L845" s="30"/>
      <c r="M845" s="30"/>
      <c r="N845" s="30"/>
      <c r="O845" s="30"/>
      <c r="P845" s="45"/>
      <c r="Q845" s="30"/>
      <c r="R845" s="30"/>
      <c r="S845" s="31"/>
      <c r="T845" s="31"/>
      <c r="U845" s="31"/>
      <c r="V845" s="31"/>
      <c r="W845" s="31"/>
      <c r="X845" s="31"/>
      <c r="Y845" s="31"/>
      <c r="Z845" s="31"/>
      <c r="AA845" s="9" t="str">
        <f t="shared" si="60"/>
        <v/>
      </c>
      <c r="AB845" s="9" t="b">
        <f t="shared" si="61"/>
        <v>0</v>
      </c>
      <c r="AC845" s="9" t="b">
        <f t="shared" si="62"/>
        <v>1</v>
      </c>
      <c r="AD845" s="51" t="str">
        <f t="shared" si="63"/>
        <v/>
      </c>
      <c r="AO845" s="40" t="s">
        <v>897</v>
      </c>
      <c r="AP845" s="41" t="s">
        <v>2431</v>
      </c>
    </row>
    <row r="846" spans="1:42" ht="15" x14ac:dyDescent="0.25">
      <c r="A846" s="24"/>
      <c r="B846" s="25"/>
      <c r="C846" s="26"/>
      <c r="D846" s="27"/>
      <c r="E846" s="62" t="e">
        <f>VLOOKUP(D846,Label!$C$2:$D$1509,2,FALSE)</f>
        <v>#N/A</v>
      </c>
      <c r="F846" s="28"/>
      <c r="G846" s="28"/>
      <c r="H846" s="30"/>
      <c r="I846" s="30"/>
      <c r="J846" s="30"/>
      <c r="K846" s="30"/>
      <c r="L846" s="30"/>
      <c r="M846" s="30"/>
      <c r="N846" s="30"/>
      <c r="O846" s="30"/>
      <c r="P846" s="45"/>
      <c r="Q846" s="30"/>
      <c r="R846" s="30"/>
      <c r="S846" s="31"/>
      <c r="T846" s="31"/>
      <c r="U846" s="31"/>
      <c r="V846" s="31"/>
      <c r="W846" s="31"/>
      <c r="X846" s="31"/>
      <c r="Y846" s="31"/>
      <c r="Z846" s="31"/>
      <c r="AA846" s="9" t="str">
        <f t="shared" si="60"/>
        <v/>
      </c>
      <c r="AB846" s="9" t="b">
        <f t="shared" si="61"/>
        <v>0</v>
      </c>
      <c r="AC846" s="9" t="b">
        <f t="shared" si="62"/>
        <v>1</v>
      </c>
      <c r="AD846" s="51" t="str">
        <f t="shared" si="63"/>
        <v/>
      </c>
      <c r="AO846" s="40" t="s">
        <v>898</v>
      </c>
      <c r="AP846" s="41" t="s">
        <v>2432</v>
      </c>
    </row>
    <row r="847" spans="1:42" ht="15" x14ac:dyDescent="0.25">
      <c r="A847" s="24"/>
      <c r="B847" s="25"/>
      <c r="C847" s="26"/>
      <c r="D847" s="27"/>
      <c r="E847" s="62" t="e">
        <f>VLOOKUP(D847,Label!$C$2:$D$1509,2,FALSE)</f>
        <v>#N/A</v>
      </c>
      <c r="F847" s="28"/>
      <c r="G847" s="28"/>
      <c r="H847" s="30"/>
      <c r="I847" s="30"/>
      <c r="J847" s="30"/>
      <c r="K847" s="30"/>
      <c r="L847" s="30"/>
      <c r="M847" s="30"/>
      <c r="N847" s="30"/>
      <c r="O847" s="30"/>
      <c r="P847" s="45"/>
      <c r="Q847" s="30"/>
      <c r="R847" s="30"/>
      <c r="S847" s="31"/>
      <c r="T847" s="31"/>
      <c r="U847" s="31"/>
      <c r="V847" s="31"/>
      <c r="W847" s="31"/>
      <c r="X847" s="31"/>
      <c r="Y847" s="31"/>
      <c r="Z847" s="31"/>
      <c r="AA847" s="9" t="str">
        <f t="shared" si="60"/>
        <v/>
      </c>
      <c r="AB847" s="9" t="b">
        <f t="shared" si="61"/>
        <v>0</v>
      </c>
      <c r="AC847" s="9" t="b">
        <f t="shared" si="62"/>
        <v>1</v>
      </c>
      <c r="AD847" s="51" t="str">
        <f t="shared" si="63"/>
        <v/>
      </c>
      <c r="AO847" s="40" t="s">
        <v>899</v>
      </c>
      <c r="AP847" s="41" t="s">
        <v>2433</v>
      </c>
    </row>
    <row r="848" spans="1:42" ht="15" x14ac:dyDescent="0.25">
      <c r="A848" s="24"/>
      <c r="B848" s="25"/>
      <c r="C848" s="26"/>
      <c r="D848" s="27"/>
      <c r="E848" s="62" t="e">
        <f>VLOOKUP(D848,Label!$C$2:$D$1509,2,FALSE)</f>
        <v>#N/A</v>
      </c>
      <c r="F848" s="28"/>
      <c r="G848" s="28"/>
      <c r="H848" s="30"/>
      <c r="I848" s="30"/>
      <c r="J848" s="30"/>
      <c r="K848" s="30"/>
      <c r="L848" s="30"/>
      <c r="M848" s="30"/>
      <c r="N848" s="30"/>
      <c r="O848" s="30"/>
      <c r="P848" s="45"/>
      <c r="Q848" s="30"/>
      <c r="R848" s="30"/>
      <c r="S848" s="31"/>
      <c r="T848" s="31"/>
      <c r="U848" s="31"/>
      <c r="V848" s="31"/>
      <c r="W848" s="31"/>
      <c r="X848" s="31"/>
      <c r="Y848" s="31"/>
      <c r="Z848" s="31"/>
      <c r="AA848" s="9" t="str">
        <f t="shared" si="60"/>
        <v/>
      </c>
      <c r="AB848" s="9" t="b">
        <f t="shared" si="61"/>
        <v>0</v>
      </c>
      <c r="AC848" s="9" t="b">
        <f t="shared" si="62"/>
        <v>1</v>
      </c>
      <c r="AD848" s="51" t="str">
        <f t="shared" si="63"/>
        <v/>
      </c>
      <c r="AO848" s="40" t="s">
        <v>900</v>
      </c>
      <c r="AP848" s="41" t="s">
        <v>2434</v>
      </c>
    </row>
    <row r="849" spans="1:42" ht="15" x14ac:dyDescent="0.25">
      <c r="A849" s="24"/>
      <c r="B849" s="25"/>
      <c r="C849" s="26"/>
      <c r="D849" s="27"/>
      <c r="E849" s="62" t="e">
        <f>VLOOKUP(D849,Label!$C$2:$D$1509,2,FALSE)</f>
        <v>#N/A</v>
      </c>
      <c r="F849" s="28"/>
      <c r="G849" s="28"/>
      <c r="H849" s="30"/>
      <c r="I849" s="30"/>
      <c r="J849" s="30"/>
      <c r="K849" s="30"/>
      <c r="L849" s="30"/>
      <c r="M849" s="30"/>
      <c r="N849" s="30"/>
      <c r="O849" s="30"/>
      <c r="P849" s="45"/>
      <c r="Q849" s="30"/>
      <c r="R849" s="30"/>
      <c r="S849" s="31"/>
      <c r="T849" s="31"/>
      <c r="U849" s="31"/>
      <c r="V849" s="31"/>
      <c r="W849" s="31"/>
      <c r="X849" s="31"/>
      <c r="Y849" s="31"/>
      <c r="Z849" s="31"/>
      <c r="AA849" s="9" t="str">
        <f t="shared" si="60"/>
        <v/>
      </c>
      <c r="AB849" s="9" t="b">
        <f t="shared" si="61"/>
        <v>0</v>
      </c>
      <c r="AC849" s="9" t="b">
        <f t="shared" si="62"/>
        <v>1</v>
      </c>
      <c r="AD849" s="51" t="str">
        <f t="shared" si="63"/>
        <v/>
      </c>
      <c r="AO849" s="40" t="s">
        <v>901</v>
      </c>
      <c r="AP849" s="41" t="s">
        <v>2435</v>
      </c>
    </row>
    <row r="850" spans="1:42" ht="15" x14ac:dyDescent="0.25">
      <c r="A850" s="24"/>
      <c r="B850" s="25"/>
      <c r="C850" s="26"/>
      <c r="D850" s="27"/>
      <c r="E850" s="62" t="e">
        <f>VLOOKUP(D850,Label!$C$2:$D$1509,2,FALSE)</f>
        <v>#N/A</v>
      </c>
      <c r="F850" s="28"/>
      <c r="G850" s="28"/>
      <c r="H850" s="30"/>
      <c r="I850" s="30"/>
      <c r="J850" s="30"/>
      <c r="K850" s="30"/>
      <c r="L850" s="30"/>
      <c r="M850" s="30"/>
      <c r="N850" s="30"/>
      <c r="O850" s="30"/>
      <c r="P850" s="45"/>
      <c r="Q850" s="30"/>
      <c r="R850" s="30"/>
      <c r="S850" s="31"/>
      <c r="T850" s="31"/>
      <c r="U850" s="31"/>
      <c r="V850" s="31"/>
      <c r="W850" s="31"/>
      <c r="X850" s="31"/>
      <c r="Y850" s="31"/>
      <c r="Z850" s="31"/>
      <c r="AA850" s="9" t="str">
        <f t="shared" si="60"/>
        <v/>
      </c>
      <c r="AB850" s="9" t="b">
        <f t="shared" si="61"/>
        <v>0</v>
      </c>
      <c r="AC850" s="9" t="b">
        <f t="shared" si="62"/>
        <v>1</v>
      </c>
      <c r="AD850" s="51" t="str">
        <f t="shared" si="63"/>
        <v/>
      </c>
      <c r="AO850" s="40" t="s">
        <v>902</v>
      </c>
      <c r="AP850" s="41" t="s">
        <v>2436</v>
      </c>
    </row>
    <row r="851" spans="1:42" ht="15" x14ac:dyDescent="0.25">
      <c r="A851" s="24"/>
      <c r="B851" s="25"/>
      <c r="C851" s="26"/>
      <c r="D851" s="27"/>
      <c r="E851" s="62" t="e">
        <f>VLOOKUP(D851,Label!$C$2:$D$1509,2,FALSE)</f>
        <v>#N/A</v>
      </c>
      <c r="F851" s="28"/>
      <c r="G851" s="28"/>
      <c r="H851" s="30"/>
      <c r="I851" s="30"/>
      <c r="J851" s="30"/>
      <c r="K851" s="30"/>
      <c r="L851" s="30"/>
      <c r="M851" s="30"/>
      <c r="N851" s="30"/>
      <c r="O851" s="30"/>
      <c r="P851" s="45"/>
      <c r="Q851" s="30"/>
      <c r="R851" s="30"/>
      <c r="S851" s="31"/>
      <c r="T851" s="31"/>
      <c r="U851" s="31"/>
      <c r="V851" s="31"/>
      <c r="W851" s="31"/>
      <c r="X851" s="31"/>
      <c r="Y851" s="31"/>
      <c r="Z851" s="31"/>
      <c r="AA851" s="9" t="str">
        <f t="shared" si="60"/>
        <v/>
      </c>
      <c r="AB851" s="9" t="b">
        <f t="shared" si="61"/>
        <v>0</v>
      </c>
      <c r="AC851" s="9" t="b">
        <f t="shared" si="62"/>
        <v>1</v>
      </c>
      <c r="AD851" s="51" t="str">
        <f t="shared" si="63"/>
        <v/>
      </c>
      <c r="AO851" s="40" t="s">
        <v>903</v>
      </c>
      <c r="AP851" s="41" t="s">
        <v>2437</v>
      </c>
    </row>
    <row r="852" spans="1:42" ht="15" x14ac:dyDescent="0.25">
      <c r="A852" s="24"/>
      <c r="B852" s="25"/>
      <c r="C852" s="26"/>
      <c r="D852" s="27"/>
      <c r="E852" s="62" t="e">
        <f>VLOOKUP(D852,Label!$C$2:$D$1509,2,FALSE)</f>
        <v>#N/A</v>
      </c>
      <c r="F852" s="28"/>
      <c r="G852" s="28"/>
      <c r="H852" s="30"/>
      <c r="I852" s="30"/>
      <c r="J852" s="30"/>
      <c r="K852" s="30"/>
      <c r="L852" s="30"/>
      <c r="M852" s="30"/>
      <c r="N852" s="30"/>
      <c r="O852" s="30"/>
      <c r="P852" s="45"/>
      <c r="Q852" s="30"/>
      <c r="R852" s="30"/>
      <c r="S852" s="31"/>
      <c r="T852" s="31"/>
      <c r="U852" s="31"/>
      <c r="V852" s="31"/>
      <c r="W852" s="31"/>
      <c r="X852" s="31"/>
      <c r="Y852" s="31"/>
      <c r="Z852" s="31"/>
      <c r="AA852" s="9" t="str">
        <f t="shared" si="60"/>
        <v/>
      </c>
      <c r="AB852" s="9" t="b">
        <f t="shared" si="61"/>
        <v>0</v>
      </c>
      <c r="AC852" s="9" t="b">
        <f t="shared" si="62"/>
        <v>1</v>
      </c>
      <c r="AD852" s="51" t="str">
        <f t="shared" si="63"/>
        <v/>
      </c>
      <c r="AO852" s="40" t="s">
        <v>904</v>
      </c>
      <c r="AP852" s="41" t="s">
        <v>2438</v>
      </c>
    </row>
    <row r="853" spans="1:42" ht="15" x14ac:dyDescent="0.25">
      <c r="A853" s="24"/>
      <c r="B853" s="25"/>
      <c r="C853" s="26"/>
      <c r="D853" s="27"/>
      <c r="E853" s="62" t="e">
        <f>VLOOKUP(D853,Label!$C$2:$D$1509,2,FALSE)</f>
        <v>#N/A</v>
      </c>
      <c r="F853" s="28"/>
      <c r="G853" s="28"/>
      <c r="H853" s="30"/>
      <c r="I853" s="30"/>
      <c r="J853" s="30"/>
      <c r="K853" s="30"/>
      <c r="L853" s="30"/>
      <c r="M853" s="30"/>
      <c r="N853" s="30"/>
      <c r="O853" s="30"/>
      <c r="P853" s="45"/>
      <c r="Q853" s="30"/>
      <c r="R853" s="30"/>
      <c r="S853" s="31"/>
      <c r="T853" s="31"/>
      <c r="U853" s="31"/>
      <c r="V853" s="31"/>
      <c r="W853" s="31"/>
      <c r="X853" s="31"/>
      <c r="Y853" s="31"/>
      <c r="Z853" s="31"/>
      <c r="AA853" s="9" t="str">
        <f t="shared" si="60"/>
        <v/>
      </c>
      <c r="AB853" s="9" t="b">
        <f t="shared" si="61"/>
        <v>0</v>
      </c>
      <c r="AC853" s="9" t="b">
        <f t="shared" si="62"/>
        <v>1</v>
      </c>
      <c r="AD853" s="51" t="str">
        <f t="shared" si="63"/>
        <v/>
      </c>
      <c r="AO853" s="40" t="s">
        <v>905</v>
      </c>
      <c r="AP853" s="41" t="s">
        <v>2439</v>
      </c>
    </row>
    <row r="854" spans="1:42" ht="15" x14ac:dyDescent="0.25">
      <c r="A854" s="24"/>
      <c r="B854" s="25"/>
      <c r="C854" s="26"/>
      <c r="D854" s="27"/>
      <c r="E854" s="62" t="e">
        <f>VLOOKUP(D854,Label!$C$2:$D$1509,2,FALSE)</f>
        <v>#N/A</v>
      </c>
      <c r="F854" s="28"/>
      <c r="G854" s="28"/>
      <c r="H854" s="30"/>
      <c r="I854" s="30"/>
      <c r="J854" s="30"/>
      <c r="K854" s="30"/>
      <c r="L854" s="30"/>
      <c r="M854" s="30"/>
      <c r="N854" s="30"/>
      <c r="O854" s="30"/>
      <c r="P854" s="45"/>
      <c r="Q854" s="30"/>
      <c r="R854" s="30"/>
      <c r="S854" s="31"/>
      <c r="T854" s="31"/>
      <c r="U854" s="31"/>
      <c r="V854" s="31"/>
      <c r="W854" s="31"/>
      <c r="X854" s="31"/>
      <c r="Y854" s="31"/>
      <c r="Z854" s="31"/>
      <c r="AA854" s="9" t="str">
        <f t="shared" si="60"/>
        <v/>
      </c>
      <c r="AB854" s="9" t="b">
        <f t="shared" si="61"/>
        <v>0</v>
      </c>
      <c r="AC854" s="9" t="b">
        <f t="shared" si="62"/>
        <v>1</v>
      </c>
      <c r="AD854" s="51" t="str">
        <f t="shared" si="63"/>
        <v/>
      </c>
      <c r="AO854" s="40" t="s">
        <v>906</v>
      </c>
      <c r="AP854" s="41" t="s">
        <v>2440</v>
      </c>
    </row>
    <row r="855" spans="1:42" ht="15" x14ac:dyDescent="0.25">
      <c r="A855" s="24"/>
      <c r="B855" s="25"/>
      <c r="C855" s="26"/>
      <c r="D855" s="27"/>
      <c r="E855" s="62" t="e">
        <f>VLOOKUP(D855,Label!$C$2:$D$1509,2,FALSE)</f>
        <v>#N/A</v>
      </c>
      <c r="F855" s="28"/>
      <c r="G855" s="28"/>
      <c r="H855" s="30"/>
      <c r="I855" s="30"/>
      <c r="J855" s="30"/>
      <c r="K855" s="30"/>
      <c r="L855" s="30"/>
      <c r="M855" s="30"/>
      <c r="N855" s="30"/>
      <c r="O855" s="30"/>
      <c r="P855" s="45"/>
      <c r="Q855" s="30"/>
      <c r="R855" s="30"/>
      <c r="S855" s="31"/>
      <c r="T855" s="31"/>
      <c r="U855" s="31"/>
      <c r="V855" s="31"/>
      <c r="W855" s="31"/>
      <c r="X855" s="31"/>
      <c r="Y855" s="31"/>
      <c r="Z855" s="31"/>
      <c r="AA855" s="9" t="str">
        <f t="shared" si="60"/>
        <v/>
      </c>
      <c r="AB855" s="9" t="b">
        <f t="shared" si="61"/>
        <v>0</v>
      </c>
      <c r="AC855" s="9" t="b">
        <f t="shared" si="62"/>
        <v>1</v>
      </c>
      <c r="AD855" s="51" t="str">
        <f t="shared" si="63"/>
        <v/>
      </c>
      <c r="AO855" s="40" t="s">
        <v>907</v>
      </c>
      <c r="AP855" s="41" t="s">
        <v>2441</v>
      </c>
    </row>
    <row r="856" spans="1:42" ht="15" x14ac:dyDescent="0.25">
      <c r="A856" s="24"/>
      <c r="B856" s="25"/>
      <c r="C856" s="26"/>
      <c r="D856" s="27"/>
      <c r="E856" s="62" t="e">
        <f>VLOOKUP(D856,Label!$C$2:$D$1509,2,FALSE)</f>
        <v>#N/A</v>
      </c>
      <c r="F856" s="28"/>
      <c r="G856" s="28"/>
      <c r="H856" s="30"/>
      <c r="I856" s="30"/>
      <c r="J856" s="30"/>
      <c r="K856" s="30"/>
      <c r="L856" s="30"/>
      <c r="M856" s="30"/>
      <c r="N856" s="30"/>
      <c r="O856" s="30"/>
      <c r="P856" s="45"/>
      <c r="Q856" s="30"/>
      <c r="R856" s="30"/>
      <c r="S856" s="31"/>
      <c r="T856" s="31"/>
      <c r="U856" s="31"/>
      <c r="V856" s="31"/>
      <c r="W856" s="31"/>
      <c r="X856" s="31"/>
      <c r="Y856" s="31"/>
      <c r="Z856" s="31"/>
      <c r="AA856" s="9" t="str">
        <f t="shared" si="60"/>
        <v/>
      </c>
      <c r="AB856" s="9" t="b">
        <f t="shared" si="61"/>
        <v>0</v>
      </c>
      <c r="AC856" s="9" t="b">
        <f t="shared" si="62"/>
        <v>1</v>
      </c>
      <c r="AD856" s="51" t="str">
        <f t="shared" si="63"/>
        <v/>
      </c>
      <c r="AO856" s="40" t="s">
        <v>908</v>
      </c>
      <c r="AP856" s="41" t="s">
        <v>2442</v>
      </c>
    </row>
    <row r="857" spans="1:42" ht="15" x14ac:dyDescent="0.25">
      <c r="A857" s="24"/>
      <c r="B857" s="25"/>
      <c r="C857" s="26"/>
      <c r="D857" s="27"/>
      <c r="E857" s="62" t="e">
        <f>VLOOKUP(D857,Label!$C$2:$D$1509,2,FALSE)</f>
        <v>#N/A</v>
      </c>
      <c r="F857" s="28"/>
      <c r="G857" s="28"/>
      <c r="H857" s="30"/>
      <c r="I857" s="30"/>
      <c r="J857" s="30"/>
      <c r="K857" s="30"/>
      <c r="L857" s="30"/>
      <c r="M857" s="30"/>
      <c r="N857" s="30"/>
      <c r="O857" s="30"/>
      <c r="P857" s="45"/>
      <c r="Q857" s="30"/>
      <c r="R857" s="30"/>
      <c r="S857" s="31"/>
      <c r="T857" s="31"/>
      <c r="U857" s="31"/>
      <c r="V857" s="31"/>
      <c r="W857" s="31"/>
      <c r="X857" s="31"/>
      <c r="Y857" s="31"/>
      <c r="Z857" s="31"/>
      <c r="AA857" s="9" t="str">
        <f t="shared" si="60"/>
        <v/>
      </c>
      <c r="AB857" s="9" t="b">
        <f t="shared" si="61"/>
        <v>0</v>
      </c>
      <c r="AC857" s="9" t="b">
        <f t="shared" si="62"/>
        <v>1</v>
      </c>
      <c r="AD857" s="51" t="str">
        <f t="shared" si="63"/>
        <v/>
      </c>
      <c r="AO857" s="40" t="s">
        <v>80</v>
      </c>
      <c r="AP857" s="41" t="s">
        <v>2443</v>
      </c>
    </row>
    <row r="858" spans="1:42" ht="15" x14ac:dyDescent="0.25">
      <c r="A858" s="24"/>
      <c r="B858" s="25"/>
      <c r="C858" s="26"/>
      <c r="D858" s="27"/>
      <c r="E858" s="62" t="e">
        <f>VLOOKUP(D858,Label!$C$2:$D$1509,2,FALSE)</f>
        <v>#N/A</v>
      </c>
      <c r="F858" s="28"/>
      <c r="G858" s="28"/>
      <c r="H858" s="30"/>
      <c r="I858" s="30"/>
      <c r="J858" s="30"/>
      <c r="K858" s="30"/>
      <c r="L858" s="30"/>
      <c r="M858" s="30"/>
      <c r="N858" s="30"/>
      <c r="O858" s="30"/>
      <c r="P858" s="45"/>
      <c r="Q858" s="30"/>
      <c r="R858" s="30"/>
      <c r="S858" s="31"/>
      <c r="T858" s="31"/>
      <c r="U858" s="31"/>
      <c r="V858" s="31"/>
      <c r="W858" s="31"/>
      <c r="X858" s="31"/>
      <c r="Y858" s="31"/>
      <c r="Z858" s="31"/>
      <c r="AA858" s="9" t="str">
        <f t="shared" si="60"/>
        <v/>
      </c>
      <c r="AB858" s="9" t="b">
        <f t="shared" si="61"/>
        <v>0</v>
      </c>
      <c r="AC858" s="9" t="b">
        <f t="shared" si="62"/>
        <v>1</v>
      </c>
      <c r="AD858" s="51" t="str">
        <f t="shared" si="63"/>
        <v/>
      </c>
      <c r="AO858" s="40" t="s">
        <v>21</v>
      </c>
      <c r="AP858" s="41" t="s">
        <v>2444</v>
      </c>
    </row>
    <row r="859" spans="1:42" ht="15" x14ac:dyDescent="0.25">
      <c r="A859" s="24"/>
      <c r="B859" s="25"/>
      <c r="C859" s="26"/>
      <c r="D859" s="27"/>
      <c r="E859" s="62" t="e">
        <f>VLOOKUP(D859,Label!$C$2:$D$1509,2,FALSE)</f>
        <v>#N/A</v>
      </c>
      <c r="F859" s="28"/>
      <c r="G859" s="28"/>
      <c r="H859" s="30"/>
      <c r="I859" s="30"/>
      <c r="J859" s="30"/>
      <c r="K859" s="30"/>
      <c r="L859" s="30"/>
      <c r="M859" s="30"/>
      <c r="N859" s="30"/>
      <c r="O859" s="30"/>
      <c r="P859" s="45"/>
      <c r="Q859" s="30"/>
      <c r="R859" s="30"/>
      <c r="S859" s="31"/>
      <c r="T859" s="31"/>
      <c r="U859" s="31"/>
      <c r="V859" s="31"/>
      <c r="W859" s="31"/>
      <c r="X859" s="31"/>
      <c r="Y859" s="31"/>
      <c r="Z859" s="31"/>
      <c r="AA859" s="9" t="str">
        <f t="shared" si="60"/>
        <v/>
      </c>
      <c r="AB859" s="9" t="b">
        <f t="shared" si="61"/>
        <v>0</v>
      </c>
      <c r="AC859" s="9" t="b">
        <f t="shared" si="62"/>
        <v>1</v>
      </c>
      <c r="AD859" s="51" t="str">
        <f t="shared" si="63"/>
        <v/>
      </c>
      <c r="AO859" s="40" t="s">
        <v>909</v>
      </c>
      <c r="AP859" s="41" t="s">
        <v>2445</v>
      </c>
    </row>
    <row r="860" spans="1:42" ht="15" x14ac:dyDescent="0.25">
      <c r="A860" s="24"/>
      <c r="B860" s="25"/>
      <c r="C860" s="26"/>
      <c r="D860" s="27"/>
      <c r="E860" s="62" t="e">
        <f>VLOOKUP(D860,Label!$C$2:$D$1509,2,FALSE)</f>
        <v>#N/A</v>
      </c>
      <c r="F860" s="28"/>
      <c r="G860" s="28"/>
      <c r="H860" s="30"/>
      <c r="I860" s="30"/>
      <c r="J860" s="30"/>
      <c r="K860" s="30"/>
      <c r="L860" s="30"/>
      <c r="M860" s="30"/>
      <c r="N860" s="30"/>
      <c r="O860" s="30"/>
      <c r="P860" s="45"/>
      <c r="Q860" s="30"/>
      <c r="R860" s="30"/>
      <c r="S860" s="31"/>
      <c r="T860" s="31"/>
      <c r="U860" s="31"/>
      <c r="V860" s="31"/>
      <c r="W860" s="31"/>
      <c r="X860" s="31"/>
      <c r="Y860" s="31"/>
      <c r="Z860" s="31"/>
      <c r="AA860" s="9" t="str">
        <f t="shared" si="60"/>
        <v/>
      </c>
      <c r="AB860" s="9" t="b">
        <f t="shared" si="61"/>
        <v>0</v>
      </c>
      <c r="AC860" s="9" t="b">
        <f t="shared" si="62"/>
        <v>1</v>
      </c>
      <c r="AD860" s="51" t="str">
        <f t="shared" si="63"/>
        <v/>
      </c>
      <c r="AO860" s="40" t="s">
        <v>910</v>
      </c>
      <c r="AP860" s="41" t="s">
        <v>2446</v>
      </c>
    </row>
    <row r="861" spans="1:42" ht="15" x14ac:dyDescent="0.25">
      <c r="A861" s="24"/>
      <c r="B861" s="25"/>
      <c r="C861" s="26"/>
      <c r="D861" s="27"/>
      <c r="E861" s="62" t="e">
        <f>VLOOKUP(D861,Label!$C$2:$D$1509,2,FALSE)</f>
        <v>#N/A</v>
      </c>
      <c r="F861" s="28"/>
      <c r="G861" s="28"/>
      <c r="H861" s="30"/>
      <c r="I861" s="30"/>
      <c r="J861" s="30"/>
      <c r="K861" s="30"/>
      <c r="L861" s="30"/>
      <c r="M861" s="30"/>
      <c r="N861" s="30"/>
      <c r="O861" s="30"/>
      <c r="P861" s="45"/>
      <c r="Q861" s="30"/>
      <c r="R861" s="30"/>
      <c r="S861" s="31"/>
      <c r="T861" s="31"/>
      <c r="U861" s="31"/>
      <c r="V861" s="31"/>
      <c r="W861" s="31"/>
      <c r="X861" s="31"/>
      <c r="Y861" s="31"/>
      <c r="Z861" s="31"/>
      <c r="AA861" s="9" t="str">
        <f t="shared" si="60"/>
        <v/>
      </c>
      <c r="AB861" s="9" t="b">
        <f t="shared" si="61"/>
        <v>0</v>
      </c>
      <c r="AC861" s="9" t="b">
        <f t="shared" si="62"/>
        <v>1</v>
      </c>
      <c r="AD861" s="51" t="str">
        <f t="shared" si="63"/>
        <v/>
      </c>
      <c r="AO861" s="40" t="s">
        <v>28</v>
      </c>
      <c r="AP861" s="41" t="s">
        <v>2447</v>
      </c>
    </row>
    <row r="862" spans="1:42" ht="15" x14ac:dyDescent="0.25">
      <c r="A862" s="24"/>
      <c r="B862" s="25"/>
      <c r="C862" s="26"/>
      <c r="D862" s="27"/>
      <c r="E862" s="62" t="e">
        <f>VLOOKUP(D862,Label!$C$2:$D$1509,2,FALSE)</f>
        <v>#N/A</v>
      </c>
      <c r="F862" s="28"/>
      <c r="G862" s="28"/>
      <c r="H862" s="30"/>
      <c r="I862" s="30"/>
      <c r="J862" s="30"/>
      <c r="K862" s="30"/>
      <c r="L862" s="30"/>
      <c r="M862" s="30"/>
      <c r="N862" s="30"/>
      <c r="O862" s="30"/>
      <c r="P862" s="45"/>
      <c r="Q862" s="30"/>
      <c r="R862" s="30"/>
      <c r="S862" s="31"/>
      <c r="T862" s="31"/>
      <c r="U862" s="31"/>
      <c r="V862" s="31"/>
      <c r="W862" s="31"/>
      <c r="X862" s="31"/>
      <c r="Y862" s="31"/>
      <c r="Z862" s="31"/>
      <c r="AA862" s="9" t="str">
        <f t="shared" si="60"/>
        <v/>
      </c>
      <c r="AB862" s="9" t="b">
        <f t="shared" si="61"/>
        <v>0</v>
      </c>
      <c r="AC862" s="9" t="b">
        <f t="shared" si="62"/>
        <v>1</v>
      </c>
      <c r="AD862" s="51" t="str">
        <f t="shared" si="63"/>
        <v/>
      </c>
      <c r="AO862" s="40" t="s">
        <v>911</v>
      </c>
      <c r="AP862" s="41" t="s">
        <v>2448</v>
      </c>
    </row>
    <row r="863" spans="1:42" ht="15" x14ac:dyDescent="0.25">
      <c r="A863" s="24"/>
      <c r="B863" s="25"/>
      <c r="C863" s="26"/>
      <c r="D863" s="27"/>
      <c r="E863" s="62" t="e">
        <f>VLOOKUP(D863,Label!$C$2:$D$1509,2,FALSE)</f>
        <v>#N/A</v>
      </c>
      <c r="F863" s="28"/>
      <c r="G863" s="28"/>
      <c r="H863" s="30"/>
      <c r="I863" s="30"/>
      <c r="J863" s="30"/>
      <c r="K863" s="30"/>
      <c r="L863" s="30"/>
      <c r="M863" s="30"/>
      <c r="N863" s="30"/>
      <c r="O863" s="30"/>
      <c r="P863" s="45"/>
      <c r="Q863" s="30"/>
      <c r="R863" s="30"/>
      <c r="S863" s="31"/>
      <c r="T863" s="31"/>
      <c r="U863" s="31"/>
      <c r="V863" s="31"/>
      <c r="W863" s="31"/>
      <c r="X863" s="31"/>
      <c r="Y863" s="31"/>
      <c r="Z863" s="31"/>
      <c r="AA863" s="9" t="str">
        <f t="shared" si="60"/>
        <v/>
      </c>
      <c r="AB863" s="9" t="b">
        <f t="shared" si="61"/>
        <v>0</v>
      </c>
      <c r="AC863" s="9" t="b">
        <f t="shared" si="62"/>
        <v>1</v>
      </c>
      <c r="AD863" s="51" t="str">
        <f t="shared" si="63"/>
        <v/>
      </c>
      <c r="AO863" s="40" t="s">
        <v>912</v>
      </c>
      <c r="AP863" s="41" t="s">
        <v>2449</v>
      </c>
    </row>
    <row r="864" spans="1:42" ht="15" x14ac:dyDescent="0.25">
      <c r="A864" s="24"/>
      <c r="B864" s="25"/>
      <c r="C864" s="26"/>
      <c r="D864" s="27"/>
      <c r="E864" s="62" t="e">
        <f>VLOOKUP(D864,Label!$C$2:$D$1509,2,FALSE)</f>
        <v>#N/A</v>
      </c>
      <c r="F864" s="28"/>
      <c r="G864" s="28"/>
      <c r="H864" s="30"/>
      <c r="I864" s="30"/>
      <c r="J864" s="30"/>
      <c r="K864" s="30"/>
      <c r="L864" s="30"/>
      <c r="M864" s="30"/>
      <c r="N864" s="30"/>
      <c r="O864" s="30"/>
      <c r="P864" s="45"/>
      <c r="Q864" s="30"/>
      <c r="R864" s="30"/>
      <c r="S864" s="31"/>
      <c r="T864" s="31"/>
      <c r="U864" s="31"/>
      <c r="V864" s="31"/>
      <c r="W864" s="31"/>
      <c r="X864" s="31"/>
      <c r="Y864" s="31"/>
      <c r="Z864" s="31"/>
      <c r="AA864" s="9" t="str">
        <f t="shared" si="60"/>
        <v/>
      </c>
      <c r="AB864" s="9" t="b">
        <f t="shared" si="61"/>
        <v>0</v>
      </c>
      <c r="AC864" s="9" t="b">
        <f t="shared" si="62"/>
        <v>1</v>
      </c>
      <c r="AD864" s="51" t="str">
        <f t="shared" si="63"/>
        <v/>
      </c>
      <c r="AO864" s="40" t="s">
        <v>913</v>
      </c>
      <c r="AP864" s="41" t="s">
        <v>2450</v>
      </c>
    </row>
    <row r="865" spans="1:42" ht="15" x14ac:dyDescent="0.25">
      <c r="A865" s="24"/>
      <c r="B865" s="25"/>
      <c r="C865" s="26"/>
      <c r="D865" s="27"/>
      <c r="E865" s="62" t="e">
        <f>VLOOKUP(D865,Label!$C$2:$D$1509,2,FALSE)</f>
        <v>#N/A</v>
      </c>
      <c r="F865" s="28"/>
      <c r="G865" s="28"/>
      <c r="H865" s="30"/>
      <c r="I865" s="30"/>
      <c r="J865" s="30"/>
      <c r="K865" s="30"/>
      <c r="L865" s="30"/>
      <c r="M865" s="30"/>
      <c r="N865" s="30"/>
      <c r="O865" s="30"/>
      <c r="P865" s="45"/>
      <c r="Q865" s="30"/>
      <c r="R865" s="30"/>
      <c r="S865" s="31"/>
      <c r="T865" s="31"/>
      <c r="U865" s="31"/>
      <c r="V865" s="31"/>
      <c r="W865" s="31"/>
      <c r="X865" s="31"/>
      <c r="Y865" s="31"/>
      <c r="Z865" s="31"/>
      <c r="AA865" s="9" t="str">
        <f t="shared" si="60"/>
        <v/>
      </c>
      <c r="AB865" s="9" t="b">
        <f t="shared" si="61"/>
        <v>0</v>
      </c>
      <c r="AC865" s="9" t="b">
        <f t="shared" si="62"/>
        <v>1</v>
      </c>
      <c r="AD865" s="51" t="str">
        <f t="shared" si="63"/>
        <v/>
      </c>
      <c r="AO865" s="40" t="s">
        <v>914</v>
      </c>
      <c r="AP865" s="41" t="s">
        <v>2451</v>
      </c>
    </row>
    <row r="866" spans="1:42" ht="15" x14ac:dyDescent="0.25">
      <c r="A866" s="24"/>
      <c r="B866" s="25"/>
      <c r="C866" s="26"/>
      <c r="D866" s="27"/>
      <c r="E866" s="62" t="e">
        <f>VLOOKUP(D866,Label!$C$2:$D$1509,2,FALSE)</f>
        <v>#N/A</v>
      </c>
      <c r="F866" s="28"/>
      <c r="G866" s="28"/>
      <c r="H866" s="30"/>
      <c r="I866" s="30"/>
      <c r="J866" s="30"/>
      <c r="K866" s="30"/>
      <c r="L866" s="30"/>
      <c r="M866" s="30"/>
      <c r="N866" s="30"/>
      <c r="O866" s="30"/>
      <c r="P866" s="45"/>
      <c r="Q866" s="30"/>
      <c r="R866" s="30"/>
      <c r="S866" s="31"/>
      <c r="T866" s="31"/>
      <c r="U866" s="31"/>
      <c r="V866" s="31"/>
      <c r="W866" s="31"/>
      <c r="X866" s="31"/>
      <c r="Y866" s="31"/>
      <c r="Z866" s="31"/>
      <c r="AA866" s="9" t="str">
        <f t="shared" si="60"/>
        <v/>
      </c>
      <c r="AB866" s="9" t="b">
        <f t="shared" si="61"/>
        <v>0</v>
      </c>
      <c r="AC866" s="9" t="b">
        <f t="shared" si="62"/>
        <v>1</v>
      </c>
      <c r="AD866" s="51" t="str">
        <f t="shared" si="63"/>
        <v/>
      </c>
      <c r="AO866" s="40" t="s">
        <v>915</v>
      </c>
      <c r="AP866" s="41" t="s">
        <v>2452</v>
      </c>
    </row>
    <row r="867" spans="1:42" ht="15" x14ac:dyDescent="0.25">
      <c r="A867" s="24"/>
      <c r="B867" s="25"/>
      <c r="C867" s="26"/>
      <c r="D867" s="27"/>
      <c r="E867" s="62" t="e">
        <f>VLOOKUP(D867,Label!$C$2:$D$1509,2,FALSE)</f>
        <v>#N/A</v>
      </c>
      <c r="F867" s="28"/>
      <c r="G867" s="28"/>
      <c r="H867" s="30"/>
      <c r="I867" s="30"/>
      <c r="J867" s="30"/>
      <c r="K867" s="30"/>
      <c r="L867" s="30"/>
      <c r="M867" s="30"/>
      <c r="N867" s="30"/>
      <c r="O867" s="30"/>
      <c r="P867" s="45"/>
      <c r="Q867" s="30"/>
      <c r="R867" s="30"/>
      <c r="S867" s="31"/>
      <c r="T867" s="31"/>
      <c r="U867" s="31"/>
      <c r="V867" s="31"/>
      <c r="W867" s="31"/>
      <c r="X867" s="31"/>
      <c r="Y867" s="31"/>
      <c r="Z867" s="31"/>
      <c r="AA867" s="9" t="str">
        <f t="shared" si="60"/>
        <v/>
      </c>
      <c r="AB867" s="9" t="b">
        <f t="shared" si="61"/>
        <v>0</v>
      </c>
      <c r="AC867" s="9" t="b">
        <f t="shared" si="62"/>
        <v>1</v>
      </c>
      <c r="AD867" s="51" t="str">
        <f t="shared" si="63"/>
        <v/>
      </c>
      <c r="AO867" s="40" t="s">
        <v>916</v>
      </c>
      <c r="AP867" s="41" t="s">
        <v>2453</v>
      </c>
    </row>
    <row r="868" spans="1:42" ht="15" x14ac:dyDescent="0.25">
      <c r="A868" s="24"/>
      <c r="B868" s="25"/>
      <c r="C868" s="26"/>
      <c r="D868" s="27"/>
      <c r="E868" s="62" t="e">
        <f>VLOOKUP(D868,Label!$C$2:$D$1509,2,FALSE)</f>
        <v>#N/A</v>
      </c>
      <c r="F868" s="28"/>
      <c r="G868" s="28"/>
      <c r="H868" s="30"/>
      <c r="I868" s="30"/>
      <c r="J868" s="30"/>
      <c r="K868" s="30"/>
      <c r="L868" s="30"/>
      <c r="M868" s="30"/>
      <c r="N868" s="30"/>
      <c r="O868" s="30"/>
      <c r="P868" s="45"/>
      <c r="Q868" s="30"/>
      <c r="R868" s="30"/>
      <c r="S868" s="31"/>
      <c r="T868" s="31"/>
      <c r="U868" s="31"/>
      <c r="V868" s="31"/>
      <c r="W868" s="31"/>
      <c r="X868" s="31"/>
      <c r="Y868" s="31"/>
      <c r="Z868" s="31"/>
      <c r="AA868" s="9" t="str">
        <f t="shared" si="60"/>
        <v/>
      </c>
      <c r="AB868" s="9" t="b">
        <f t="shared" si="61"/>
        <v>0</v>
      </c>
      <c r="AC868" s="9" t="b">
        <f t="shared" si="62"/>
        <v>1</v>
      </c>
      <c r="AD868" s="51" t="str">
        <f t="shared" si="63"/>
        <v/>
      </c>
      <c r="AO868" s="40" t="s">
        <v>917</v>
      </c>
      <c r="AP868" s="41" t="s">
        <v>2454</v>
      </c>
    </row>
    <row r="869" spans="1:42" ht="15" x14ac:dyDescent="0.25">
      <c r="A869" s="24"/>
      <c r="B869" s="25"/>
      <c r="C869" s="26"/>
      <c r="D869" s="27"/>
      <c r="E869" s="62" t="e">
        <f>VLOOKUP(D869,Label!$C$2:$D$1509,2,FALSE)</f>
        <v>#N/A</v>
      </c>
      <c r="F869" s="28"/>
      <c r="G869" s="28"/>
      <c r="H869" s="30"/>
      <c r="I869" s="30"/>
      <c r="J869" s="30"/>
      <c r="K869" s="30"/>
      <c r="L869" s="30"/>
      <c r="M869" s="30"/>
      <c r="N869" s="30"/>
      <c r="O869" s="30"/>
      <c r="P869" s="45"/>
      <c r="Q869" s="30"/>
      <c r="R869" s="30"/>
      <c r="S869" s="31"/>
      <c r="T869" s="31"/>
      <c r="U869" s="31"/>
      <c r="V869" s="31"/>
      <c r="W869" s="31"/>
      <c r="X869" s="31"/>
      <c r="Y869" s="31"/>
      <c r="Z869" s="31"/>
      <c r="AA869" s="9" t="str">
        <f t="shared" si="60"/>
        <v/>
      </c>
      <c r="AB869" s="9" t="b">
        <f t="shared" si="61"/>
        <v>0</v>
      </c>
      <c r="AC869" s="9" t="b">
        <f t="shared" si="62"/>
        <v>1</v>
      </c>
      <c r="AD869" s="51" t="str">
        <f t="shared" si="63"/>
        <v/>
      </c>
      <c r="AO869" s="40" t="s">
        <v>918</v>
      </c>
      <c r="AP869" s="41" t="s">
        <v>2455</v>
      </c>
    </row>
    <row r="870" spans="1:42" ht="15" x14ac:dyDescent="0.25">
      <c r="A870" s="24"/>
      <c r="B870" s="25"/>
      <c r="C870" s="26"/>
      <c r="D870" s="27"/>
      <c r="E870" s="62" t="e">
        <f>VLOOKUP(D870,Label!$C$2:$D$1509,2,FALSE)</f>
        <v>#N/A</v>
      </c>
      <c r="F870" s="28"/>
      <c r="G870" s="28"/>
      <c r="H870" s="30"/>
      <c r="I870" s="30"/>
      <c r="J870" s="30"/>
      <c r="K870" s="30"/>
      <c r="L870" s="30"/>
      <c r="M870" s="30"/>
      <c r="N870" s="30"/>
      <c r="O870" s="30"/>
      <c r="P870" s="45"/>
      <c r="Q870" s="30"/>
      <c r="R870" s="30"/>
      <c r="S870" s="31"/>
      <c r="T870" s="31"/>
      <c r="U870" s="31"/>
      <c r="V870" s="31"/>
      <c r="W870" s="31"/>
      <c r="X870" s="31"/>
      <c r="Y870" s="31"/>
      <c r="Z870" s="31"/>
      <c r="AA870" s="9" t="str">
        <f t="shared" si="60"/>
        <v/>
      </c>
      <c r="AB870" s="9" t="b">
        <f t="shared" si="61"/>
        <v>0</v>
      </c>
      <c r="AC870" s="9" t="b">
        <f t="shared" si="62"/>
        <v>1</v>
      </c>
      <c r="AD870" s="51" t="str">
        <f t="shared" si="63"/>
        <v/>
      </c>
      <c r="AO870" s="40" t="s">
        <v>919</v>
      </c>
      <c r="AP870" s="41" t="s">
        <v>2456</v>
      </c>
    </row>
    <row r="871" spans="1:42" ht="15" x14ac:dyDescent="0.25">
      <c r="A871" s="24"/>
      <c r="B871" s="25"/>
      <c r="C871" s="26"/>
      <c r="D871" s="27"/>
      <c r="E871" s="62" t="e">
        <f>VLOOKUP(D871,Label!$C$2:$D$1509,2,FALSE)</f>
        <v>#N/A</v>
      </c>
      <c r="F871" s="28"/>
      <c r="G871" s="28"/>
      <c r="H871" s="30"/>
      <c r="I871" s="30"/>
      <c r="J871" s="30"/>
      <c r="K871" s="30"/>
      <c r="L871" s="30"/>
      <c r="M871" s="30"/>
      <c r="N871" s="30"/>
      <c r="O871" s="30"/>
      <c r="P871" s="45"/>
      <c r="Q871" s="30"/>
      <c r="R871" s="30"/>
      <c r="S871" s="31"/>
      <c r="T871" s="31"/>
      <c r="U871" s="31"/>
      <c r="V871" s="31"/>
      <c r="W871" s="31"/>
      <c r="X871" s="31"/>
      <c r="Y871" s="31"/>
      <c r="Z871" s="31"/>
      <c r="AA871" s="9" t="str">
        <f t="shared" si="60"/>
        <v/>
      </c>
      <c r="AB871" s="9" t="b">
        <f t="shared" si="61"/>
        <v>0</v>
      </c>
      <c r="AC871" s="9" t="b">
        <f t="shared" si="62"/>
        <v>1</v>
      </c>
      <c r="AD871" s="51" t="str">
        <f t="shared" si="63"/>
        <v/>
      </c>
      <c r="AO871" s="40" t="s">
        <v>920</v>
      </c>
      <c r="AP871" s="41" t="s">
        <v>2457</v>
      </c>
    </row>
    <row r="872" spans="1:42" ht="15" x14ac:dyDescent="0.25">
      <c r="A872" s="24"/>
      <c r="B872" s="25"/>
      <c r="C872" s="26"/>
      <c r="D872" s="27"/>
      <c r="E872" s="62" t="e">
        <f>VLOOKUP(D872,Label!$C$2:$D$1509,2,FALSE)</f>
        <v>#N/A</v>
      </c>
      <c r="F872" s="28"/>
      <c r="G872" s="28"/>
      <c r="H872" s="30"/>
      <c r="I872" s="30"/>
      <c r="J872" s="30"/>
      <c r="K872" s="30"/>
      <c r="L872" s="30"/>
      <c r="M872" s="30"/>
      <c r="N872" s="30"/>
      <c r="O872" s="30"/>
      <c r="P872" s="45"/>
      <c r="Q872" s="30"/>
      <c r="R872" s="30"/>
      <c r="S872" s="31"/>
      <c r="T872" s="31"/>
      <c r="U872" s="31"/>
      <c r="V872" s="31"/>
      <c r="W872" s="31"/>
      <c r="X872" s="31"/>
      <c r="Y872" s="31"/>
      <c r="Z872" s="31"/>
      <c r="AA872" s="9" t="str">
        <f t="shared" si="60"/>
        <v/>
      </c>
      <c r="AB872" s="9" t="b">
        <f t="shared" si="61"/>
        <v>0</v>
      </c>
      <c r="AC872" s="9" t="b">
        <f t="shared" si="62"/>
        <v>1</v>
      </c>
      <c r="AD872" s="51" t="str">
        <f t="shared" si="63"/>
        <v/>
      </c>
      <c r="AO872" s="40" t="s">
        <v>921</v>
      </c>
      <c r="AP872" s="41" t="s">
        <v>2458</v>
      </c>
    </row>
    <row r="873" spans="1:42" ht="15" x14ac:dyDescent="0.25">
      <c r="A873" s="24"/>
      <c r="B873" s="25"/>
      <c r="C873" s="26"/>
      <c r="D873" s="27"/>
      <c r="E873" s="62" t="e">
        <f>VLOOKUP(D873,Label!$C$2:$D$1509,2,FALSE)</f>
        <v>#N/A</v>
      </c>
      <c r="F873" s="28"/>
      <c r="G873" s="28"/>
      <c r="H873" s="30"/>
      <c r="I873" s="30"/>
      <c r="J873" s="30"/>
      <c r="K873" s="30"/>
      <c r="L873" s="30"/>
      <c r="M873" s="30"/>
      <c r="N873" s="30"/>
      <c r="O873" s="30"/>
      <c r="P873" s="45"/>
      <c r="Q873" s="30"/>
      <c r="R873" s="30"/>
      <c r="S873" s="31"/>
      <c r="T873" s="31"/>
      <c r="U873" s="31"/>
      <c r="V873" s="31"/>
      <c r="W873" s="31"/>
      <c r="X873" s="31"/>
      <c r="Y873" s="31"/>
      <c r="Z873" s="31"/>
      <c r="AA873" s="9" t="str">
        <f t="shared" si="60"/>
        <v/>
      </c>
      <c r="AB873" s="9" t="b">
        <f t="shared" si="61"/>
        <v>0</v>
      </c>
      <c r="AC873" s="9" t="b">
        <f t="shared" si="62"/>
        <v>1</v>
      </c>
      <c r="AD873" s="51" t="str">
        <f t="shared" si="63"/>
        <v/>
      </c>
      <c r="AO873" s="40" t="s">
        <v>922</v>
      </c>
      <c r="AP873" s="41" t="s">
        <v>2459</v>
      </c>
    </row>
    <row r="874" spans="1:42" ht="15" x14ac:dyDescent="0.25">
      <c r="A874" s="24"/>
      <c r="B874" s="25"/>
      <c r="C874" s="26"/>
      <c r="D874" s="27"/>
      <c r="E874" s="62" t="e">
        <f>VLOOKUP(D874,Label!$C$2:$D$1509,2,FALSE)</f>
        <v>#N/A</v>
      </c>
      <c r="F874" s="28"/>
      <c r="G874" s="28"/>
      <c r="H874" s="30"/>
      <c r="I874" s="30"/>
      <c r="J874" s="30"/>
      <c r="K874" s="30"/>
      <c r="L874" s="30"/>
      <c r="M874" s="30"/>
      <c r="N874" s="30"/>
      <c r="O874" s="30"/>
      <c r="P874" s="45"/>
      <c r="Q874" s="30"/>
      <c r="R874" s="30"/>
      <c r="S874" s="31"/>
      <c r="T874" s="31"/>
      <c r="U874" s="31"/>
      <c r="V874" s="31"/>
      <c r="W874" s="31"/>
      <c r="X874" s="31"/>
      <c r="Y874" s="31"/>
      <c r="Z874" s="31"/>
      <c r="AA874" s="9" t="str">
        <f t="shared" si="60"/>
        <v/>
      </c>
      <c r="AB874" s="9" t="b">
        <f t="shared" si="61"/>
        <v>0</v>
      </c>
      <c r="AC874" s="9" t="b">
        <f t="shared" si="62"/>
        <v>1</v>
      </c>
      <c r="AD874" s="51" t="str">
        <f t="shared" si="63"/>
        <v/>
      </c>
      <c r="AO874" s="40" t="s">
        <v>923</v>
      </c>
      <c r="AP874" s="41" t="s">
        <v>2460</v>
      </c>
    </row>
    <row r="875" spans="1:42" ht="15" x14ac:dyDescent="0.25">
      <c r="A875" s="24"/>
      <c r="B875" s="25"/>
      <c r="C875" s="26"/>
      <c r="D875" s="27"/>
      <c r="E875" s="62" t="e">
        <f>VLOOKUP(D875,Label!$C$2:$D$1509,2,FALSE)</f>
        <v>#N/A</v>
      </c>
      <c r="F875" s="28"/>
      <c r="G875" s="28"/>
      <c r="H875" s="30"/>
      <c r="I875" s="30"/>
      <c r="J875" s="30"/>
      <c r="K875" s="30"/>
      <c r="L875" s="30"/>
      <c r="M875" s="30"/>
      <c r="N875" s="30"/>
      <c r="O875" s="30"/>
      <c r="P875" s="45"/>
      <c r="Q875" s="30"/>
      <c r="R875" s="30"/>
      <c r="S875" s="31"/>
      <c r="T875" s="31"/>
      <c r="U875" s="31"/>
      <c r="V875" s="31"/>
      <c r="W875" s="31"/>
      <c r="X875" s="31"/>
      <c r="Y875" s="31"/>
      <c r="Z875" s="31"/>
      <c r="AA875" s="9" t="str">
        <f t="shared" si="60"/>
        <v/>
      </c>
      <c r="AB875" s="9" t="b">
        <f t="shared" si="61"/>
        <v>0</v>
      </c>
      <c r="AC875" s="9" t="b">
        <f t="shared" si="62"/>
        <v>1</v>
      </c>
      <c r="AD875" s="51" t="str">
        <f t="shared" si="63"/>
        <v/>
      </c>
      <c r="AO875" s="40" t="s">
        <v>924</v>
      </c>
      <c r="AP875" s="41" t="s">
        <v>2461</v>
      </c>
    </row>
    <row r="876" spans="1:42" ht="15" x14ac:dyDescent="0.25">
      <c r="A876" s="24"/>
      <c r="B876" s="25"/>
      <c r="C876" s="26"/>
      <c r="D876" s="27"/>
      <c r="E876" s="62" t="e">
        <f>VLOOKUP(D876,Label!$C$2:$D$1509,2,FALSE)</f>
        <v>#N/A</v>
      </c>
      <c r="F876" s="28"/>
      <c r="G876" s="28"/>
      <c r="H876" s="30"/>
      <c r="I876" s="30"/>
      <c r="J876" s="30"/>
      <c r="K876" s="30"/>
      <c r="L876" s="30"/>
      <c r="M876" s="30"/>
      <c r="N876" s="30"/>
      <c r="O876" s="30"/>
      <c r="P876" s="45"/>
      <c r="Q876" s="30"/>
      <c r="R876" s="30"/>
      <c r="S876" s="31"/>
      <c r="T876" s="31"/>
      <c r="U876" s="31"/>
      <c r="V876" s="31"/>
      <c r="W876" s="31"/>
      <c r="X876" s="31"/>
      <c r="Y876" s="31"/>
      <c r="Z876" s="31"/>
      <c r="AA876" s="9" t="str">
        <f t="shared" si="60"/>
        <v/>
      </c>
      <c r="AB876" s="9" t="b">
        <f t="shared" si="61"/>
        <v>0</v>
      </c>
      <c r="AC876" s="9" t="b">
        <f t="shared" si="62"/>
        <v>1</v>
      </c>
      <c r="AD876" s="51" t="str">
        <f t="shared" si="63"/>
        <v/>
      </c>
      <c r="AO876" s="40" t="s">
        <v>925</v>
      </c>
      <c r="AP876" s="41" t="s">
        <v>2462</v>
      </c>
    </row>
    <row r="877" spans="1:42" ht="15" x14ac:dyDescent="0.25">
      <c r="A877" s="24"/>
      <c r="B877" s="25"/>
      <c r="C877" s="26"/>
      <c r="D877" s="27"/>
      <c r="E877" s="62" t="e">
        <f>VLOOKUP(D877,Label!$C$2:$D$1509,2,FALSE)</f>
        <v>#N/A</v>
      </c>
      <c r="F877" s="28"/>
      <c r="G877" s="28"/>
      <c r="H877" s="30"/>
      <c r="I877" s="30"/>
      <c r="J877" s="30"/>
      <c r="K877" s="30"/>
      <c r="L877" s="30"/>
      <c r="M877" s="30"/>
      <c r="N877" s="30"/>
      <c r="O877" s="30"/>
      <c r="P877" s="45"/>
      <c r="Q877" s="30"/>
      <c r="R877" s="30"/>
      <c r="S877" s="31"/>
      <c r="T877" s="31"/>
      <c r="U877" s="31"/>
      <c r="V877" s="31"/>
      <c r="W877" s="31"/>
      <c r="X877" s="31"/>
      <c r="Y877" s="31"/>
      <c r="Z877" s="31"/>
      <c r="AA877" s="9" t="str">
        <f t="shared" si="60"/>
        <v/>
      </c>
      <c r="AB877" s="9" t="b">
        <f t="shared" si="61"/>
        <v>0</v>
      </c>
      <c r="AC877" s="9" t="b">
        <f t="shared" si="62"/>
        <v>1</v>
      </c>
      <c r="AD877" s="51" t="str">
        <f t="shared" si="63"/>
        <v/>
      </c>
      <c r="AO877" s="40" t="s">
        <v>926</v>
      </c>
      <c r="AP877" s="41" t="s">
        <v>2463</v>
      </c>
    </row>
    <row r="878" spans="1:42" ht="15" x14ac:dyDescent="0.25">
      <c r="A878" s="24"/>
      <c r="B878" s="25"/>
      <c r="C878" s="26"/>
      <c r="D878" s="27"/>
      <c r="E878" s="62" t="e">
        <f>VLOOKUP(D878,Label!$C$2:$D$1509,2,FALSE)</f>
        <v>#N/A</v>
      </c>
      <c r="F878" s="28"/>
      <c r="G878" s="28"/>
      <c r="H878" s="30"/>
      <c r="I878" s="30"/>
      <c r="J878" s="30"/>
      <c r="K878" s="30"/>
      <c r="L878" s="30"/>
      <c r="M878" s="30"/>
      <c r="N878" s="30"/>
      <c r="O878" s="30"/>
      <c r="P878" s="45"/>
      <c r="Q878" s="30"/>
      <c r="R878" s="30"/>
      <c r="S878" s="31"/>
      <c r="T878" s="31"/>
      <c r="U878" s="31"/>
      <c r="V878" s="31"/>
      <c r="W878" s="31"/>
      <c r="X878" s="31"/>
      <c r="Y878" s="31"/>
      <c r="Z878" s="31"/>
      <c r="AA878" s="9" t="str">
        <f t="shared" si="60"/>
        <v/>
      </c>
      <c r="AB878" s="9" t="b">
        <f t="shared" si="61"/>
        <v>0</v>
      </c>
      <c r="AC878" s="9" t="b">
        <f t="shared" si="62"/>
        <v>1</v>
      </c>
      <c r="AD878" s="51" t="str">
        <f t="shared" si="63"/>
        <v/>
      </c>
      <c r="AO878" s="40" t="s">
        <v>927</v>
      </c>
      <c r="AP878" s="41" t="s">
        <v>2464</v>
      </c>
    </row>
    <row r="879" spans="1:42" ht="15" x14ac:dyDescent="0.25">
      <c r="A879" s="24"/>
      <c r="B879" s="25"/>
      <c r="C879" s="26"/>
      <c r="D879" s="27"/>
      <c r="E879" s="62" t="e">
        <f>VLOOKUP(D879,Label!$C$2:$D$1509,2,FALSE)</f>
        <v>#N/A</v>
      </c>
      <c r="F879" s="28"/>
      <c r="G879" s="28"/>
      <c r="H879" s="30"/>
      <c r="I879" s="30"/>
      <c r="J879" s="30"/>
      <c r="K879" s="30"/>
      <c r="L879" s="30"/>
      <c r="M879" s="30"/>
      <c r="N879" s="30"/>
      <c r="O879" s="30"/>
      <c r="P879" s="45"/>
      <c r="Q879" s="30"/>
      <c r="R879" s="30"/>
      <c r="S879" s="31"/>
      <c r="T879" s="31"/>
      <c r="U879" s="31"/>
      <c r="V879" s="31"/>
      <c r="W879" s="31"/>
      <c r="X879" s="31"/>
      <c r="Y879" s="31"/>
      <c r="Z879" s="31"/>
      <c r="AA879" s="9" t="str">
        <f t="shared" si="60"/>
        <v/>
      </c>
      <c r="AB879" s="9" t="b">
        <f t="shared" si="61"/>
        <v>0</v>
      </c>
      <c r="AC879" s="9" t="b">
        <f t="shared" si="62"/>
        <v>1</v>
      </c>
      <c r="AD879" s="51" t="str">
        <f t="shared" si="63"/>
        <v/>
      </c>
      <c r="AO879" s="40" t="s">
        <v>928</v>
      </c>
      <c r="AP879" s="41" t="s">
        <v>2465</v>
      </c>
    </row>
    <row r="880" spans="1:42" ht="15" x14ac:dyDescent="0.25">
      <c r="A880" s="24"/>
      <c r="B880" s="25"/>
      <c r="C880" s="26"/>
      <c r="D880" s="27"/>
      <c r="E880" s="62" t="e">
        <f>VLOOKUP(D880,Label!$C$2:$D$1509,2,FALSE)</f>
        <v>#N/A</v>
      </c>
      <c r="F880" s="28"/>
      <c r="G880" s="28"/>
      <c r="H880" s="30"/>
      <c r="I880" s="30"/>
      <c r="J880" s="30"/>
      <c r="K880" s="30"/>
      <c r="L880" s="30"/>
      <c r="M880" s="30"/>
      <c r="N880" s="30"/>
      <c r="O880" s="30"/>
      <c r="P880" s="45"/>
      <c r="Q880" s="30"/>
      <c r="R880" s="30"/>
      <c r="S880" s="31"/>
      <c r="T880" s="31"/>
      <c r="U880" s="31"/>
      <c r="V880" s="31"/>
      <c r="W880" s="31"/>
      <c r="X880" s="31"/>
      <c r="Y880" s="31"/>
      <c r="Z880" s="31"/>
      <c r="AA880" s="9" t="str">
        <f t="shared" si="60"/>
        <v/>
      </c>
      <c r="AB880" s="9" t="b">
        <f t="shared" si="61"/>
        <v>0</v>
      </c>
      <c r="AC880" s="9" t="b">
        <f t="shared" si="62"/>
        <v>1</v>
      </c>
      <c r="AD880" s="51" t="str">
        <f t="shared" si="63"/>
        <v/>
      </c>
      <c r="AO880" s="40" t="s">
        <v>929</v>
      </c>
      <c r="AP880" s="41" t="s">
        <v>2466</v>
      </c>
    </row>
    <row r="881" spans="1:42" ht="15" x14ac:dyDescent="0.25">
      <c r="A881" s="24"/>
      <c r="B881" s="25"/>
      <c r="C881" s="26"/>
      <c r="D881" s="27"/>
      <c r="E881" s="62" t="e">
        <f>VLOOKUP(D881,Label!$C$2:$D$1509,2,FALSE)</f>
        <v>#N/A</v>
      </c>
      <c r="F881" s="28"/>
      <c r="G881" s="28"/>
      <c r="H881" s="30"/>
      <c r="I881" s="30"/>
      <c r="J881" s="30"/>
      <c r="K881" s="30"/>
      <c r="L881" s="30"/>
      <c r="M881" s="30"/>
      <c r="N881" s="30"/>
      <c r="O881" s="30"/>
      <c r="P881" s="45"/>
      <c r="Q881" s="30"/>
      <c r="R881" s="30"/>
      <c r="S881" s="31"/>
      <c r="T881" s="31"/>
      <c r="U881" s="31"/>
      <c r="V881" s="31"/>
      <c r="W881" s="31"/>
      <c r="X881" s="31"/>
      <c r="Y881" s="31"/>
      <c r="Z881" s="31"/>
      <c r="AA881" s="9" t="str">
        <f t="shared" si="60"/>
        <v/>
      </c>
      <c r="AB881" s="9" t="b">
        <f t="shared" si="61"/>
        <v>0</v>
      </c>
      <c r="AC881" s="9" t="b">
        <f t="shared" si="62"/>
        <v>1</v>
      </c>
      <c r="AD881" s="51" t="str">
        <f t="shared" si="63"/>
        <v/>
      </c>
      <c r="AO881" s="40" t="s">
        <v>930</v>
      </c>
      <c r="AP881" s="41" t="s">
        <v>2467</v>
      </c>
    </row>
    <row r="882" spans="1:42" ht="15" x14ac:dyDescent="0.25">
      <c r="A882" s="24"/>
      <c r="B882" s="25"/>
      <c r="C882" s="26"/>
      <c r="D882" s="27"/>
      <c r="E882" s="62" t="e">
        <f>VLOOKUP(D882,Label!$C$2:$D$1509,2,FALSE)</f>
        <v>#N/A</v>
      </c>
      <c r="F882" s="28"/>
      <c r="G882" s="28"/>
      <c r="H882" s="30"/>
      <c r="I882" s="30"/>
      <c r="J882" s="30"/>
      <c r="K882" s="30"/>
      <c r="L882" s="30"/>
      <c r="M882" s="30"/>
      <c r="N882" s="30"/>
      <c r="O882" s="30"/>
      <c r="P882" s="45"/>
      <c r="Q882" s="30"/>
      <c r="R882" s="30"/>
      <c r="S882" s="31"/>
      <c r="T882" s="31"/>
      <c r="U882" s="31"/>
      <c r="V882" s="31"/>
      <c r="W882" s="31"/>
      <c r="X882" s="31"/>
      <c r="Y882" s="31"/>
      <c r="Z882" s="31"/>
      <c r="AA882" s="9" t="str">
        <f t="shared" si="60"/>
        <v/>
      </c>
      <c r="AB882" s="9" t="b">
        <f t="shared" si="61"/>
        <v>0</v>
      </c>
      <c r="AC882" s="9" t="b">
        <f t="shared" si="62"/>
        <v>1</v>
      </c>
      <c r="AD882" s="51" t="str">
        <f t="shared" si="63"/>
        <v/>
      </c>
      <c r="AO882" s="40" t="s">
        <v>931</v>
      </c>
      <c r="AP882" s="41" t="s">
        <v>2468</v>
      </c>
    </row>
    <row r="883" spans="1:42" ht="15" x14ac:dyDescent="0.25">
      <c r="A883" s="24"/>
      <c r="B883" s="25"/>
      <c r="C883" s="26"/>
      <c r="D883" s="27"/>
      <c r="E883" s="62" t="e">
        <f>VLOOKUP(D883,Label!$C$2:$D$1509,2,FALSE)</f>
        <v>#N/A</v>
      </c>
      <c r="F883" s="28"/>
      <c r="G883" s="28"/>
      <c r="H883" s="30"/>
      <c r="I883" s="30"/>
      <c r="J883" s="30"/>
      <c r="K883" s="30"/>
      <c r="L883" s="30"/>
      <c r="M883" s="30"/>
      <c r="N883" s="30"/>
      <c r="O883" s="30"/>
      <c r="P883" s="45"/>
      <c r="Q883" s="30"/>
      <c r="R883" s="30"/>
      <c r="S883" s="31"/>
      <c r="T883" s="31"/>
      <c r="U883" s="31"/>
      <c r="V883" s="31"/>
      <c r="W883" s="31"/>
      <c r="X883" s="31"/>
      <c r="Y883" s="31"/>
      <c r="Z883" s="31"/>
      <c r="AA883" s="9" t="str">
        <f t="shared" si="60"/>
        <v/>
      </c>
      <c r="AB883" s="9" t="b">
        <f t="shared" si="61"/>
        <v>0</v>
      </c>
      <c r="AC883" s="9" t="b">
        <f t="shared" si="62"/>
        <v>1</v>
      </c>
      <c r="AD883" s="51" t="str">
        <f t="shared" si="63"/>
        <v/>
      </c>
      <c r="AO883" s="40" t="s">
        <v>932</v>
      </c>
      <c r="AP883" s="41" t="s">
        <v>2469</v>
      </c>
    </row>
    <row r="884" spans="1:42" ht="15" x14ac:dyDescent="0.25">
      <c r="A884" s="24"/>
      <c r="B884" s="25"/>
      <c r="C884" s="26"/>
      <c r="D884" s="27"/>
      <c r="E884" s="62" t="e">
        <f>VLOOKUP(D884,Label!$C$2:$D$1509,2,FALSE)</f>
        <v>#N/A</v>
      </c>
      <c r="F884" s="28"/>
      <c r="G884" s="28"/>
      <c r="H884" s="30"/>
      <c r="I884" s="30"/>
      <c r="J884" s="30"/>
      <c r="K884" s="30"/>
      <c r="L884" s="30"/>
      <c r="M884" s="30"/>
      <c r="N884" s="30"/>
      <c r="O884" s="30"/>
      <c r="P884" s="45"/>
      <c r="Q884" s="30"/>
      <c r="R884" s="30"/>
      <c r="S884" s="31"/>
      <c r="T884" s="31"/>
      <c r="U884" s="31"/>
      <c r="V884" s="31"/>
      <c r="W884" s="31"/>
      <c r="X884" s="31"/>
      <c r="Y884" s="31"/>
      <c r="Z884" s="31"/>
      <c r="AA884" s="9" t="str">
        <f t="shared" si="60"/>
        <v/>
      </c>
      <c r="AB884" s="9" t="b">
        <f t="shared" si="61"/>
        <v>0</v>
      </c>
      <c r="AC884" s="9" t="b">
        <f t="shared" si="62"/>
        <v>1</v>
      </c>
      <c r="AD884" s="51" t="str">
        <f t="shared" si="63"/>
        <v/>
      </c>
      <c r="AO884" s="40" t="s">
        <v>933</v>
      </c>
      <c r="AP884" s="41" t="s">
        <v>2470</v>
      </c>
    </row>
    <row r="885" spans="1:42" ht="15" x14ac:dyDescent="0.25">
      <c r="A885" s="24"/>
      <c r="B885" s="25"/>
      <c r="C885" s="26"/>
      <c r="D885" s="27"/>
      <c r="E885" s="62" t="e">
        <f>VLOOKUP(D885,Label!$C$2:$D$1509,2,FALSE)</f>
        <v>#N/A</v>
      </c>
      <c r="F885" s="28"/>
      <c r="G885" s="28"/>
      <c r="H885" s="30"/>
      <c r="I885" s="30"/>
      <c r="J885" s="30"/>
      <c r="K885" s="30"/>
      <c r="L885" s="30"/>
      <c r="M885" s="30"/>
      <c r="N885" s="30"/>
      <c r="O885" s="30"/>
      <c r="P885" s="45"/>
      <c r="Q885" s="30"/>
      <c r="R885" s="30"/>
      <c r="S885" s="31"/>
      <c r="T885" s="31"/>
      <c r="U885" s="31"/>
      <c r="V885" s="31"/>
      <c r="W885" s="31"/>
      <c r="X885" s="31"/>
      <c r="Y885" s="31"/>
      <c r="Z885" s="31"/>
      <c r="AA885" s="9" t="str">
        <f t="shared" si="60"/>
        <v/>
      </c>
      <c r="AB885" s="9" t="b">
        <f t="shared" si="61"/>
        <v>0</v>
      </c>
      <c r="AC885" s="9" t="b">
        <f t="shared" si="62"/>
        <v>1</v>
      </c>
      <c r="AD885" s="51" t="str">
        <f t="shared" si="63"/>
        <v/>
      </c>
      <c r="AO885" s="40" t="s">
        <v>934</v>
      </c>
      <c r="AP885" s="41" t="s">
        <v>2471</v>
      </c>
    </row>
    <row r="886" spans="1:42" ht="15" x14ac:dyDescent="0.25">
      <c r="A886" s="24"/>
      <c r="B886" s="25"/>
      <c r="C886" s="26"/>
      <c r="D886" s="27"/>
      <c r="E886" s="62" t="e">
        <f>VLOOKUP(D886,Label!$C$2:$D$1509,2,FALSE)</f>
        <v>#N/A</v>
      </c>
      <c r="F886" s="28"/>
      <c r="G886" s="28"/>
      <c r="H886" s="30"/>
      <c r="I886" s="30"/>
      <c r="J886" s="30"/>
      <c r="K886" s="30"/>
      <c r="L886" s="30"/>
      <c r="M886" s="30"/>
      <c r="N886" s="30"/>
      <c r="O886" s="30"/>
      <c r="P886" s="45"/>
      <c r="Q886" s="30"/>
      <c r="R886" s="30"/>
      <c r="S886" s="31"/>
      <c r="T886" s="31"/>
      <c r="U886" s="31"/>
      <c r="V886" s="31"/>
      <c r="W886" s="31"/>
      <c r="X886" s="31"/>
      <c r="Y886" s="31"/>
      <c r="Z886" s="31"/>
      <c r="AA886" s="9" t="str">
        <f t="shared" si="60"/>
        <v/>
      </c>
      <c r="AB886" s="9" t="b">
        <f t="shared" si="61"/>
        <v>0</v>
      </c>
      <c r="AC886" s="9" t="b">
        <f t="shared" si="62"/>
        <v>1</v>
      </c>
      <c r="AD886" s="51" t="str">
        <f t="shared" si="63"/>
        <v/>
      </c>
      <c r="AO886" s="40" t="s">
        <v>935</v>
      </c>
      <c r="AP886" s="41" t="s">
        <v>2472</v>
      </c>
    </row>
    <row r="887" spans="1:42" ht="15" x14ac:dyDescent="0.25">
      <c r="A887" s="24"/>
      <c r="B887" s="25"/>
      <c r="C887" s="26"/>
      <c r="D887" s="27"/>
      <c r="E887" s="62" t="e">
        <f>VLOOKUP(D887,Label!$C$2:$D$1509,2,FALSE)</f>
        <v>#N/A</v>
      </c>
      <c r="F887" s="28"/>
      <c r="G887" s="28"/>
      <c r="H887" s="30"/>
      <c r="I887" s="30"/>
      <c r="J887" s="30"/>
      <c r="K887" s="30"/>
      <c r="L887" s="30"/>
      <c r="M887" s="30"/>
      <c r="N887" s="30"/>
      <c r="O887" s="30"/>
      <c r="P887" s="45"/>
      <c r="Q887" s="30"/>
      <c r="R887" s="30"/>
      <c r="S887" s="31"/>
      <c r="T887" s="31"/>
      <c r="U887" s="31"/>
      <c r="V887" s="31"/>
      <c r="W887" s="31"/>
      <c r="X887" s="31"/>
      <c r="Y887" s="31"/>
      <c r="Z887" s="31"/>
      <c r="AA887" s="9" t="str">
        <f t="shared" si="60"/>
        <v/>
      </c>
      <c r="AB887" s="9" t="b">
        <f t="shared" si="61"/>
        <v>0</v>
      </c>
      <c r="AC887" s="9" t="b">
        <f t="shared" si="62"/>
        <v>1</v>
      </c>
      <c r="AD887" s="51" t="str">
        <f t="shared" si="63"/>
        <v/>
      </c>
      <c r="AO887" s="40" t="s">
        <v>936</v>
      </c>
      <c r="AP887" s="41" t="s">
        <v>2473</v>
      </c>
    </row>
    <row r="888" spans="1:42" ht="15" x14ac:dyDescent="0.25">
      <c r="A888" s="24"/>
      <c r="B888" s="25"/>
      <c r="C888" s="26"/>
      <c r="D888" s="27"/>
      <c r="E888" s="62" t="e">
        <f>VLOOKUP(D888,Label!$C$2:$D$1509,2,FALSE)</f>
        <v>#N/A</v>
      </c>
      <c r="F888" s="28"/>
      <c r="G888" s="28"/>
      <c r="H888" s="30"/>
      <c r="I888" s="30"/>
      <c r="J888" s="30"/>
      <c r="K888" s="30"/>
      <c r="L888" s="30"/>
      <c r="M888" s="30"/>
      <c r="N888" s="30"/>
      <c r="O888" s="30"/>
      <c r="P888" s="45"/>
      <c r="Q888" s="30"/>
      <c r="R888" s="30"/>
      <c r="S888" s="31"/>
      <c r="T888" s="31"/>
      <c r="U888" s="31"/>
      <c r="V888" s="31"/>
      <c r="W888" s="31"/>
      <c r="X888" s="31"/>
      <c r="Y888" s="31"/>
      <c r="Z888" s="31"/>
      <c r="AA888" s="9" t="str">
        <f t="shared" si="60"/>
        <v/>
      </c>
      <c r="AB888" s="9" t="b">
        <f t="shared" si="61"/>
        <v>0</v>
      </c>
      <c r="AC888" s="9" t="b">
        <f t="shared" si="62"/>
        <v>1</v>
      </c>
      <c r="AD888" s="51" t="str">
        <f t="shared" si="63"/>
        <v/>
      </c>
      <c r="AO888" s="40" t="s">
        <v>937</v>
      </c>
      <c r="AP888" s="41" t="s">
        <v>2474</v>
      </c>
    </row>
    <row r="889" spans="1:42" ht="15" x14ac:dyDescent="0.25">
      <c r="A889" s="24"/>
      <c r="B889" s="25"/>
      <c r="C889" s="26"/>
      <c r="D889" s="27"/>
      <c r="E889" s="62" t="e">
        <f>VLOOKUP(D889,Label!$C$2:$D$1509,2,FALSE)</f>
        <v>#N/A</v>
      </c>
      <c r="F889" s="28"/>
      <c r="G889" s="28"/>
      <c r="H889" s="30"/>
      <c r="I889" s="30"/>
      <c r="J889" s="30"/>
      <c r="K889" s="30"/>
      <c r="L889" s="30"/>
      <c r="M889" s="30"/>
      <c r="N889" s="30"/>
      <c r="O889" s="30"/>
      <c r="P889" s="45"/>
      <c r="Q889" s="30"/>
      <c r="R889" s="30"/>
      <c r="S889" s="31"/>
      <c r="T889" s="31"/>
      <c r="U889" s="31"/>
      <c r="V889" s="31"/>
      <c r="W889" s="31"/>
      <c r="X889" s="31"/>
      <c r="Y889" s="31"/>
      <c r="Z889" s="31"/>
      <c r="AA889" s="9" t="str">
        <f t="shared" si="60"/>
        <v/>
      </c>
      <c r="AB889" s="9" t="b">
        <f t="shared" si="61"/>
        <v>0</v>
      </c>
      <c r="AC889" s="9" t="b">
        <f t="shared" si="62"/>
        <v>1</v>
      </c>
      <c r="AD889" s="51" t="str">
        <f t="shared" si="63"/>
        <v/>
      </c>
      <c r="AO889" s="40" t="s">
        <v>938</v>
      </c>
      <c r="AP889" s="41" t="s">
        <v>2475</v>
      </c>
    </row>
    <row r="890" spans="1:42" ht="15" x14ac:dyDescent="0.25">
      <c r="A890" s="24"/>
      <c r="B890" s="25"/>
      <c r="C890" s="26"/>
      <c r="D890" s="27"/>
      <c r="E890" s="62" t="e">
        <f>VLOOKUP(D890,Label!$C$2:$D$1509,2,FALSE)</f>
        <v>#N/A</v>
      </c>
      <c r="F890" s="28"/>
      <c r="G890" s="28"/>
      <c r="H890" s="30"/>
      <c r="I890" s="30"/>
      <c r="J890" s="30"/>
      <c r="K890" s="30"/>
      <c r="L890" s="30"/>
      <c r="M890" s="30"/>
      <c r="N890" s="30"/>
      <c r="O890" s="30"/>
      <c r="P890" s="45"/>
      <c r="Q890" s="30"/>
      <c r="R890" s="30"/>
      <c r="S890" s="31"/>
      <c r="T890" s="31"/>
      <c r="U890" s="31"/>
      <c r="V890" s="31"/>
      <c r="W890" s="31"/>
      <c r="X890" s="31"/>
      <c r="Y890" s="31"/>
      <c r="Z890" s="31"/>
      <c r="AA890" s="9" t="str">
        <f t="shared" si="60"/>
        <v/>
      </c>
      <c r="AB890" s="9" t="b">
        <f t="shared" si="61"/>
        <v>0</v>
      </c>
      <c r="AC890" s="9" t="b">
        <f t="shared" si="62"/>
        <v>1</v>
      </c>
      <c r="AD890" s="51" t="str">
        <f t="shared" si="63"/>
        <v/>
      </c>
      <c r="AO890" s="40" t="s">
        <v>939</v>
      </c>
      <c r="AP890" s="41" t="s">
        <v>2476</v>
      </c>
    </row>
    <row r="891" spans="1:42" ht="15" x14ac:dyDescent="0.25">
      <c r="A891" s="24"/>
      <c r="B891" s="25"/>
      <c r="C891" s="26"/>
      <c r="D891" s="27"/>
      <c r="E891" s="62" t="e">
        <f>VLOOKUP(D891,Label!$C$2:$D$1509,2,FALSE)</f>
        <v>#N/A</v>
      </c>
      <c r="F891" s="28"/>
      <c r="G891" s="28"/>
      <c r="H891" s="30"/>
      <c r="I891" s="30"/>
      <c r="J891" s="30"/>
      <c r="K891" s="30"/>
      <c r="L891" s="30"/>
      <c r="M891" s="30"/>
      <c r="N891" s="30"/>
      <c r="O891" s="30"/>
      <c r="P891" s="45"/>
      <c r="Q891" s="30"/>
      <c r="R891" s="30"/>
      <c r="S891" s="31"/>
      <c r="T891" s="31"/>
      <c r="U891" s="31"/>
      <c r="V891" s="31"/>
      <c r="W891" s="31"/>
      <c r="X891" s="31"/>
      <c r="Y891" s="31"/>
      <c r="Z891" s="31"/>
      <c r="AA891" s="9" t="str">
        <f t="shared" si="60"/>
        <v/>
      </c>
      <c r="AB891" s="9" t="b">
        <f t="shared" si="61"/>
        <v>0</v>
      </c>
      <c r="AC891" s="9" t="b">
        <f t="shared" si="62"/>
        <v>1</v>
      </c>
      <c r="AD891" s="51" t="str">
        <f t="shared" si="63"/>
        <v/>
      </c>
      <c r="AO891" s="40" t="s">
        <v>940</v>
      </c>
      <c r="AP891" s="41" t="s">
        <v>2477</v>
      </c>
    </row>
    <row r="892" spans="1:42" ht="15" x14ac:dyDescent="0.25">
      <c r="A892" s="24"/>
      <c r="B892" s="25"/>
      <c r="C892" s="26"/>
      <c r="D892" s="27"/>
      <c r="E892" s="62" t="e">
        <f>VLOOKUP(D892,Label!$C$2:$D$1509,2,FALSE)</f>
        <v>#N/A</v>
      </c>
      <c r="F892" s="28"/>
      <c r="G892" s="28"/>
      <c r="H892" s="30"/>
      <c r="I892" s="30"/>
      <c r="J892" s="30"/>
      <c r="K892" s="30"/>
      <c r="L892" s="30"/>
      <c r="M892" s="30"/>
      <c r="N892" s="30"/>
      <c r="O892" s="30"/>
      <c r="P892" s="45"/>
      <c r="Q892" s="30"/>
      <c r="R892" s="30"/>
      <c r="S892" s="31"/>
      <c r="T892" s="31"/>
      <c r="U892" s="31"/>
      <c r="V892" s="31"/>
      <c r="W892" s="31"/>
      <c r="X892" s="31"/>
      <c r="Y892" s="31"/>
      <c r="Z892" s="31"/>
      <c r="AA892" s="9" t="str">
        <f t="shared" si="60"/>
        <v/>
      </c>
      <c r="AB892" s="9" t="b">
        <f t="shared" si="61"/>
        <v>0</v>
      </c>
      <c r="AC892" s="9" t="b">
        <f t="shared" si="62"/>
        <v>1</v>
      </c>
      <c r="AD892" s="51" t="str">
        <f t="shared" si="63"/>
        <v/>
      </c>
      <c r="AO892" s="40" t="s">
        <v>941</v>
      </c>
      <c r="AP892" s="41" t="s">
        <v>2478</v>
      </c>
    </row>
    <row r="893" spans="1:42" ht="15" x14ac:dyDescent="0.25">
      <c r="A893" s="24"/>
      <c r="B893" s="25"/>
      <c r="C893" s="26"/>
      <c r="D893" s="27"/>
      <c r="E893" s="62" t="e">
        <f>VLOOKUP(D893,Label!$C$2:$D$1509,2,FALSE)</f>
        <v>#N/A</v>
      </c>
      <c r="F893" s="28"/>
      <c r="G893" s="28"/>
      <c r="H893" s="30"/>
      <c r="I893" s="30"/>
      <c r="J893" s="30"/>
      <c r="K893" s="30"/>
      <c r="L893" s="30"/>
      <c r="M893" s="30"/>
      <c r="N893" s="30"/>
      <c r="O893" s="30"/>
      <c r="P893" s="45"/>
      <c r="Q893" s="30"/>
      <c r="R893" s="30"/>
      <c r="S893" s="31"/>
      <c r="T893" s="31"/>
      <c r="U893" s="31"/>
      <c r="V893" s="31"/>
      <c r="W893" s="31"/>
      <c r="X893" s="31"/>
      <c r="Y893" s="31"/>
      <c r="Z893" s="31"/>
      <c r="AA893" s="9" t="str">
        <f t="shared" si="60"/>
        <v/>
      </c>
      <c r="AB893" s="9" t="b">
        <f t="shared" si="61"/>
        <v>0</v>
      </c>
      <c r="AC893" s="9" t="b">
        <f t="shared" si="62"/>
        <v>1</v>
      </c>
      <c r="AD893" s="51" t="str">
        <f t="shared" si="63"/>
        <v/>
      </c>
      <c r="AO893" s="40" t="s">
        <v>942</v>
      </c>
      <c r="AP893" s="41" t="s">
        <v>2479</v>
      </c>
    </row>
    <row r="894" spans="1:42" ht="15" x14ac:dyDescent="0.25">
      <c r="A894" s="24"/>
      <c r="B894" s="25"/>
      <c r="C894" s="26"/>
      <c r="D894" s="27"/>
      <c r="E894" s="62" t="e">
        <f>VLOOKUP(D894,Label!$C$2:$D$1509,2,FALSE)</f>
        <v>#N/A</v>
      </c>
      <c r="F894" s="28"/>
      <c r="G894" s="28"/>
      <c r="H894" s="30"/>
      <c r="I894" s="30"/>
      <c r="J894" s="30"/>
      <c r="K894" s="30"/>
      <c r="L894" s="30"/>
      <c r="M894" s="30"/>
      <c r="N894" s="30"/>
      <c r="O894" s="30"/>
      <c r="P894" s="45"/>
      <c r="Q894" s="30"/>
      <c r="R894" s="30"/>
      <c r="S894" s="31"/>
      <c r="T894" s="31"/>
      <c r="U894" s="31"/>
      <c r="V894" s="31"/>
      <c r="W894" s="31"/>
      <c r="X894" s="31"/>
      <c r="Y894" s="31"/>
      <c r="Z894" s="31"/>
      <c r="AA894" s="9" t="str">
        <f t="shared" si="60"/>
        <v/>
      </c>
      <c r="AB894" s="9" t="b">
        <f t="shared" si="61"/>
        <v>0</v>
      </c>
      <c r="AC894" s="9" t="b">
        <f t="shared" si="62"/>
        <v>1</v>
      </c>
      <c r="AD894" s="51" t="str">
        <f t="shared" si="63"/>
        <v/>
      </c>
      <c r="AO894" s="40" t="s">
        <v>943</v>
      </c>
      <c r="AP894" s="41" t="s">
        <v>2480</v>
      </c>
    </row>
    <row r="895" spans="1:42" ht="15" x14ac:dyDescent="0.25">
      <c r="A895" s="24"/>
      <c r="B895" s="25"/>
      <c r="C895" s="26"/>
      <c r="D895" s="27"/>
      <c r="E895" s="62" t="e">
        <f>VLOOKUP(D895,Label!$C$2:$D$1509,2,FALSE)</f>
        <v>#N/A</v>
      </c>
      <c r="F895" s="28"/>
      <c r="G895" s="28"/>
      <c r="H895" s="30"/>
      <c r="I895" s="30"/>
      <c r="J895" s="30"/>
      <c r="K895" s="30"/>
      <c r="L895" s="30"/>
      <c r="M895" s="30"/>
      <c r="N895" s="30"/>
      <c r="O895" s="30"/>
      <c r="P895" s="45"/>
      <c r="Q895" s="30"/>
      <c r="R895" s="30"/>
      <c r="S895" s="31"/>
      <c r="T895" s="31"/>
      <c r="U895" s="31"/>
      <c r="V895" s="31"/>
      <c r="W895" s="31"/>
      <c r="X895" s="31"/>
      <c r="Y895" s="31"/>
      <c r="Z895" s="31"/>
      <c r="AA895" s="9" t="str">
        <f t="shared" si="60"/>
        <v/>
      </c>
      <c r="AB895" s="9" t="b">
        <f t="shared" si="61"/>
        <v>0</v>
      </c>
      <c r="AC895" s="9" t="b">
        <f t="shared" si="62"/>
        <v>1</v>
      </c>
      <c r="AD895" s="51" t="str">
        <f t="shared" si="63"/>
        <v/>
      </c>
      <c r="AO895" s="40" t="s">
        <v>944</v>
      </c>
      <c r="AP895" s="41" t="s">
        <v>2481</v>
      </c>
    </row>
    <row r="896" spans="1:42" ht="15" x14ac:dyDescent="0.25">
      <c r="A896" s="24"/>
      <c r="B896" s="25"/>
      <c r="C896" s="26"/>
      <c r="D896" s="27"/>
      <c r="E896" s="62" t="e">
        <f>VLOOKUP(D896,Label!$C$2:$D$1509,2,FALSE)</f>
        <v>#N/A</v>
      </c>
      <c r="F896" s="28"/>
      <c r="G896" s="28"/>
      <c r="H896" s="30"/>
      <c r="I896" s="30"/>
      <c r="J896" s="30"/>
      <c r="K896" s="30"/>
      <c r="L896" s="30"/>
      <c r="M896" s="30"/>
      <c r="N896" s="30"/>
      <c r="O896" s="30"/>
      <c r="P896" s="45"/>
      <c r="Q896" s="30"/>
      <c r="R896" s="30"/>
      <c r="S896" s="31"/>
      <c r="T896" s="31"/>
      <c r="U896" s="31"/>
      <c r="V896" s="31"/>
      <c r="W896" s="31"/>
      <c r="X896" s="31"/>
      <c r="Y896" s="31"/>
      <c r="Z896" s="31"/>
      <c r="AA896" s="9" t="str">
        <f t="shared" si="60"/>
        <v/>
      </c>
      <c r="AB896" s="9" t="b">
        <f t="shared" si="61"/>
        <v>0</v>
      </c>
      <c r="AC896" s="9" t="b">
        <f t="shared" si="62"/>
        <v>1</v>
      </c>
      <c r="AD896" s="51" t="str">
        <f t="shared" si="63"/>
        <v/>
      </c>
      <c r="AO896" s="40" t="s">
        <v>945</v>
      </c>
      <c r="AP896" s="41" t="s">
        <v>2482</v>
      </c>
    </row>
    <row r="897" spans="1:42" ht="15" x14ac:dyDescent="0.25">
      <c r="A897" s="24"/>
      <c r="B897" s="25"/>
      <c r="C897" s="26"/>
      <c r="D897" s="27"/>
      <c r="E897" s="62" t="e">
        <f>VLOOKUP(D897,Label!$C$2:$D$1509,2,FALSE)</f>
        <v>#N/A</v>
      </c>
      <c r="F897" s="28"/>
      <c r="G897" s="28"/>
      <c r="H897" s="30"/>
      <c r="I897" s="30"/>
      <c r="J897" s="30"/>
      <c r="K897" s="30"/>
      <c r="L897" s="30"/>
      <c r="M897" s="30"/>
      <c r="N897" s="30"/>
      <c r="O897" s="30"/>
      <c r="P897" s="45"/>
      <c r="Q897" s="30"/>
      <c r="R897" s="30"/>
      <c r="S897" s="31"/>
      <c r="T897" s="31"/>
      <c r="U897" s="31"/>
      <c r="V897" s="31"/>
      <c r="W897" s="31"/>
      <c r="X897" s="31"/>
      <c r="Y897" s="31"/>
      <c r="Z897" s="31"/>
      <c r="AA897" s="9" t="str">
        <f t="shared" si="60"/>
        <v/>
      </c>
      <c r="AB897" s="9" t="b">
        <f t="shared" si="61"/>
        <v>0</v>
      </c>
      <c r="AC897" s="9" t="b">
        <f t="shared" si="62"/>
        <v>1</v>
      </c>
      <c r="AD897" s="51" t="str">
        <f t="shared" si="63"/>
        <v/>
      </c>
      <c r="AO897" s="40" t="s">
        <v>946</v>
      </c>
      <c r="AP897" s="41" t="s">
        <v>2483</v>
      </c>
    </row>
    <row r="898" spans="1:42" ht="15" x14ac:dyDescent="0.25">
      <c r="A898" s="24"/>
      <c r="B898" s="25"/>
      <c r="C898" s="26"/>
      <c r="D898" s="27"/>
      <c r="E898" s="62" t="e">
        <f>VLOOKUP(D898,Label!$C$2:$D$1509,2,FALSE)</f>
        <v>#N/A</v>
      </c>
      <c r="F898" s="28"/>
      <c r="G898" s="28"/>
      <c r="H898" s="30"/>
      <c r="I898" s="30"/>
      <c r="J898" s="30"/>
      <c r="K898" s="30"/>
      <c r="L898" s="30"/>
      <c r="M898" s="30"/>
      <c r="N898" s="30"/>
      <c r="O898" s="30"/>
      <c r="P898" s="45"/>
      <c r="Q898" s="30"/>
      <c r="R898" s="30"/>
      <c r="S898" s="31"/>
      <c r="T898" s="31"/>
      <c r="U898" s="31"/>
      <c r="V898" s="31"/>
      <c r="W898" s="31"/>
      <c r="X898" s="31"/>
      <c r="Y898" s="31"/>
      <c r="Z898" s="31"/>
      <c r="AA898" s="9" t="str">
        <f t="shared" si="60"/>
        <v/>
      </c>
      <c r="AB898" s="9" t="b">
        <f t="shared" si="61"/>
        <v>0</v>
      </c>
      <c r="AC898" s="9" t="b">
        <f t="shared" si="62"/>
        <v>1</v>
      </c>
      <c r="AD898" s="51" t="str">
        <f t="shared" si="63"/>
        <v/>
      </c>
      <c r="AO898" s="40" t="s">
        <v>947</v>
      </c>
      <c r="AP898" s="41" t="s">
        <v>2484</v>
      </c>
    </row>
    <row r="899" spans="1:42" ht="15" x14ac:dyDescent="0.25">
      <c r="A899" s="24"/>
      <c r="B899" s="25"/>
      <c r="C899" s="26"/>
      <c r="D899" s="27"/>
      <c r="E899" s="62" t="e">
        <f>VLOOKUP(D899,Label!$C$2:$D$1509,2,FALSE)</f>
        <v>#N/A</v>
      </c>
      <c r="F899" s="28"/>
      <c r="G899" s="28"/>
      <c r="H899" s="30"/>
      <c r="I899" s="30"/>
      <c r="J899" s="30"/>
      <c r="K899" s="30"/>
      <c r="L899" s="30"/>
      <c r="M899" s="30"/>
      <c r="N899" s="30"/>
      <c r="O899" s="30"/>
      <c r="P899" s="45"/>
      <c r="Q899" s="30"/>
      <c r="R899" s="30"/>
      <c r="S899" s="31"/>
      <c r="T899" s="31"/>
      <c r="U899" s="31"/>
      <c r="V899" s="31"/>
      <c r="W899" s="31"/>
      <c r="X899" s="31"/>
      <c r="Y899" s="31"/>
      <c r="Z899" s="31"/>
      <c r="AA899" s="9" t="str">
        <f t="shared" si="60"/>
        <v/>
      </c>
      <c r="AB899" s="9" t="b">
        <f t="shared" si="61"/>
        <v>0</v>
      </c>
      <c r="AC899" s="9" t="b">
        <f t="shared" si="62"/>
        <v>1</v>
      </c>
      <c r="AD899" s="51" t="str">
        <f t="shared" si="63"/>
        <v/>
      </c>
      <c r="AO899" s="40" t="s">
        <v>948</v>
      </c>
      <c r="AP899" s="41" t="s">
        <v>2485</v>
      </c>
    </row>
    <row r="900" spans="1:42" ht="15" x14ac:dyDescent="0.25">
      <c r="A900" s="24"/>
      <c r="B900" s="25"/>
      <c r="C900" s="26"/>
      <c r="D900" s="27"/>
      <c r="E900" s="62" t="e">
        <f>VLOOKUP(D900,Label!$C$2:$D$1509,2,FALSE)</f>
        <v>#N/A</v>
      </c>
      <c r="F900" s="28"/>
      <c r="G900" s="28"/>
      <c r="H900" s="30"/>
      <c r="I900" s="30"/>
      <c r="J900" s="30"/>
      <c r="K900" s="30"/>
      <c r="L900" s="30"/>
      <c r="M900" s="30"/>
      <c r="N900" s="30"/>
      <c r="O900" s="30"/>
      <c r="P900" s="45"/>
      <c r="Q900" s="30"/>
      <c r="R900" s="30"/>
      <c r="S900" s="31"/>
      <c r="T900" s="31"/>
      <c r="U900" s="31"/>
      <c r="V900" s="31"/>
      <c r="W900" s="31"/>
      <c r="X900" s="31"/>
      <c r="Y900" s="31"/>
      <c r="Z900" s="31"/>
      <c r="AA900" s="9" t="str">
        <f t="shared" si="60"/>
        <v/>
      </c>
      <c r="AB900" s="9" t="b">
        <f t="shared" si="61"/>
        <v>0</v>
      </c>
      <c r="AC900" s="9" t="b">
        <f t="shared" si="62"/>
        <v>1</v>
      </c>
      <c r="AD900" s="51" t="str">
        <f t="shared" si="63"/>
        <v/>
      </c>
      <c r="AO900" s="40" t="s">
        <v>949</v>
      </c>
      <c r="AP900" s="41" t="s">
        <v>2486</v>
      </c>
    </row>
    <row r="901" spans="1:42" ht="15" x14ac:dyDescent="0.25">
      <c r="A901" s="24"/>
      <c r="B901" s="25"/>
      <c r="C901" s="26"/>
      <c r="D901" s="27"/>
      <c r="E901" s="62" t="e">
        <f>VLOOKUP(D901,Label!$C$2:$D$1509,2,FALSE)</f>
        <v>#N/A</v>
      </c>
      <c r="F901" s="28"/>
      <c r="G901" s="28"/>
      <c r="H901" s="30"/>
      <c r="I901" s="30"/>
      <c r="J901" s="30"/>
      <c r="K901" s="30"/>
      <c r="L901" s="30"/>
      <c r="M901" s="30"/>
      <c r="N901" s="30"/>
      <c r="O901" s="30"/>
      <c r="P901" s="45"/>
      <c r="Q901" s="30"/>
      <c r="R901" s="30"/>
      <c r="S901" s="31"/>
      <c r="T901" s="31"/>
      <c r="U901" s="31"/>
      <c r="V901" s="31"/>
      <c r="W901" s="31"/>
      <c r="X901" s="31"/>
      <c r="Y901" s="31"/>
      <c r="Z901" s="31"/>
      <c r="AA901" s="9" t="str">
        <f t="shared" si="60"/>
        <v/>
      </c>
      <c r="AB901" s="9" t="b">
        <f t="shared" si="61"/>
        <v>0</v>
      </c>
      <c r="AC901" s="9" t="b">
        <f t="shared" si="62"/>
        <v>1</v>
      </c>
      <c r="AD901" s="51" t="str">
        <f t="shared" si="63"/>
        <v/>
      </c>
      <c r="AO901" s="40" t="s">
        <v>950</v>
      </c>
      <c r="AP901" s="41" t="s">
        <v>2487</v>
      </c>
    </row>
    <row r="902" spans="1:42" ht="15" x14ac:dyDescent="0.25">
      <c r="A902" s="24"/>
      <c r="B902" s="25"/>
      <c r="C902" s="26"/>
      <c r="D902" s="27"/>
      <c r="E902" s="62" t="e">
        <f>VLOOKUP(D902,Label!$C$2:$D$1509,2,FALSE)</f>
        <v>#N/A</v>
      </c>
      <c r="F902" s="28"/>
      <c r="G902" s="28"/>
      <c r="H902" s="30"/>
      <c r="I902" s="30"/>
      <c r="J902" s="30"/>
      <c r="K902" s="30"/>
      <c r="L902" s="30"/>
      <c r="M902" s="30"/>
      <c r="N902" s="30"/>
      <c r="O902" s="30"/>
      <c r="P902" s="45"/>
      <c r="Q902" s="30"/>
      <c r="R902" s="30"/>
      <c r="S902" s="31"/>
      <c r="T902" s="31"/>
      <c r="U902" s="31"/>
      <c r="V902" s="31"/>
      <c r="W902" s="31"/>
      <c r="X902" s="31"/>
      <c r="Y902" s="31"/>
      <c r="Z902" s="31"/>
      <c r="AA902" s="9" t="str">
        <f t="shared" si="60"/>
        <v/>
      </c>
      <c r="AB902" s="9" t="b">
        <f t="shared" si="61"/>
        <v>0</v>
      </c>
      <c r="AC902" s="9" t="b">
        <f t="shared" si="62"/>
        <v>1</v>
      </c>
      <c r="AD902" s="51" t="str">
        <f t="shared" si="63"/>
        <v/>
      </c>
      <c r="AO902" s="40" t="s">
        <v>951</v>
      </c>
      <c r="AP902" s="41" t="s">
        <v>2488</v>
      </c>
    </row>
    <row r="903" spans="1:42" ht="15" x14ac:dyDescent="0.25">
      <c r="A903" s="24"/>
      <c r="B903" s="25"/>
      <c r="C903" s="26"/>
      <c r="D903" s="27"/>
      <c r="E903" s="62" t="e">
        <f>VLOOKUP(D903,Label!$C$2:$D$1509,2,FALSE)</f>
        <v>#N/A</v>
      </c>
      <c r="F903" s="28"/>
      <c r="G903" s="28"/>
      <c r="H903" s="30"/>
      <c r="I903" s="30"/>
      <c r="J903" s="30"/>
      <c r="K903" s="30"/>
      <c r="L903" s="30"/>
      <c r="M903" s="30"/>
      <c r="N903" s="30"/>
      <c r="O903" s="30"/>
      <c r="P903" s="45"/>
      <c r="Q903" s="30"/>
      <c r="R903" s="30"/>
      <c r="S903" s="31"/>
      <c r="T903" s="31"/>
      <c r="U903" s="31"/>
      <c r="V903" s="31"/>
      <c r="W903" s="31"/>
      <c r="X903" s="31"/>
      <c r="Y903" s="31"/>
      <c r="Z903" s="31"/>
      <c r="AA903" s="9" t="str">
        <f t="shared" si="60"/>
        <v/>
      </c>
      <c r="AB903" s="9" t="b">
        <f t="shared" si="61"/>
        <v>0</v>
      </c>
      <c r="AC903" s="9" t="b">
        <f t="shared" si="62"/>
        <v>1</v>
      </c>
      <c r="AD903" s="51" t="str">
        <f t="shared" si="63"/>
        <v/>
      </c>
      <c r="AO903" s="40" t="s">
        <v>952</v>
      </c>
      <c r="AP903" s="41" t="s">
        <v>2489</v>
      </c>
    </row>
    <row r="904" spans="1:42" ht="15" x14ac:dyDescent="0.25">
      <c r="A904" s="24"/>
      <c r="B904" s="25"/>
      <c r="C904" s="26"/>
      <c r="D904" s="27"/>
      <c r="E904" s="62" t="e">
        <f>VLOOKUP(D904,Label!$C$2:$D$1509,2,FALSE)</f>
        <v>#N/A</v>
      </c>
      <c r="F904" s="28"/>
      <c r="G904" s="28"/>
      <c r="H904" s="30"/>
      <c r="I904" s="30"/>
      <c r="J904" s="30"/>
      <c r="K904" s="30"/>
      <c r="L904" s="30"/>
      <c r="M904" s="30"/>
      <c r="N904" s="30"/>
      <c r="O904" s="30"/>
      <c r="P904" s="45"/>
      <c r="Q904" s="30"/>
      <c r="R904" s="30"/>
      <c r="S904" s="31"/>
      <c r="T904" s="31"/>
      <c r="U904" s="31"/>
      <c r="V904" s="31"/>
      <c r="W904" s="31"/>
      <c r="X904" s="31"/>
      <c r="Y904" s="31"/>
      <c r="Z904" s="31"/>
      <c r="AA904" s="9" t="str">
        <f t="shared" ref="AA904:AA967" si="64">IF(AND(OR(AB904=FALSE,AC904=FALSE),OR(COUNTBLANK(A904:D904)&lt;&gt;COLUMNS(A904:D904),COUNTBLANK(F904:Z904)&lt;&gt;COLUMNS(F904:Z904))),"KO","")</f>
        <v/>
      </c>
      <c r="AB904" s="9" t="b">
        <f t="shared" ref="AB904:AB967" si="65">IF(OR(ISBLANK(A904),ISBLANK(B904),ISBLANK(C904),ISBLANK(D904),ISBLANK(F904),ISBLANK(H904),ISBLANK(I904),ISBLANK(J904),ISBLANK(K904),ISBLANK(L904),ISBLANK(M904),ISBLANK(N904),ISBLANK(O904),ISBLANK(Q904),ISBLANK(S904),ISBLANK(T904),ISBLANK(U904),ISBLANK(V904),ISBLANK(W904),ISBLANK(X904),ISBLANK(Y904),ISBLANK(Z904)),FALSE,TRUE)</f>
        <v>0</v>
      </c>
      <c r="AC904" s="9" t="b">
        <f t="shared" ref="AC904:AC967" si="66">IF((O904="Voucher"=NOT(ISBLANK(P904))),TRUE,FALSE)</f>
        <v>1</v>
      </c>
      <c r="AD904" s="51" t="str">
        <f t="shared" ref="AD904:AD967" si="67">IF(AND(AA904="KO",OR(COUNTBLANK(A904:D904)&lt;&gt;COLUMNS(A904:D904),COUNTBLANK(F904:Z904)&lt;&gt;COLUMNS(F904:Z904))),"ATTENZIONE!!! NON TUTTI I CAMPI OBBLIGATORI SONO STATI COMPILATI","")</f>
        <v/>
      </c>
      <c r="AO904" s="40" t="s">
        <v>953</v>
      </c>
      <c r="AP904" s="41" t="s">
        <v>2490</v>
      </c>
    </row>
    <row r="905" spans="1:42" ht="15" x14ac:dyDescent="0.25">
      <c r="A905" s="24"/>
      <c r="B905" s="25"/>
      <c r="C905" s="26"/>
      <c r="D905" s="27"/>
      <c r="E905" s="62" t="e">
        <f>VLOOKUP(D905,Label!$C$2:$D$1509,2,FALSE)</f>
        <v>#N/A</v>
      </c>
      <c r="F905" s="28"/>
      <c r="G905" s="28"/>
      <c r="H905" s="30"/>
      <c r="I905" s="30"/>
      <c r="J905" s="30"/>
      <c r="K905" s="30"/>
      <c r="L905" s="30"/>
      <c r="M905" s="30"/>
      <c r="N905" s="30"/>
      <c r="O905" s="30"/>
      <c r="P905" s="45"/>
      <c r="Q905" s="30"/>
      <c r="R905" s="30"/>
      <c r="S905" s="31"/>
      <c r="T905" s="31"/>
      <c r="U905" s="31"/>
      <c r="V905" s="31"/>
      <c r="W905" s="31"/>
      <c r="X905" s="31"/>
      <c r="Y905" s="31"/>
      <c r="Z905" s="31"/>
      <c r="AA905" s="9" t="str">
        <f t="shared" si="64"/>
        <v/>
      </c>
      <c r="AB905" s="9" t="b">
        <f t="shared" si="65"/>
        <v>0</v>
      </c>
      <c r="AC905" s="9" t="b">
        <f t="shared" si="66"/>
        <v>1</v>
      </c>
      <c r="AD905" s="51" t="str">
        <f t="shared" si="67"/>
        <v/>
      </c>
      <c r="AO905" s="40" t="s">
        <v>954</v>
      </c>
      <c r="AP905" s="41" t="s">
        <v>2491</v>
      </c>
    </row>
    <row r="906" spans="1:42" ht="15" x14ac:dyDescent="0.25">
      <c r="A906" s="24"/>
      <c r="B906" s="25"/>
      <c r="C906" s="26"/>
      <c r="D906" s="27"/>
      <c r="E906" s="62" t="e">
        <f>VLOOKUP(D906,Label!$C$2:$D$1509,2,FALSE)</f>
        <v>#N/A</v>
      </c>
      <c r="F906" s="28"/>
      <c r="G906" s="28"/>
      <c r="H906" s="30"/>
      <c r="I906" s="30"/>
      <c r="J906" s="30"/>
      <c r="K906" s="30"/>
      <c r="L906" s="30"/>
      <c r="M906" s="30"/>
      <c r="N906" s="30"/>
      <c r="O906" s="30"/>
      <c r="P906" s="45"/>
      <c r="Q906" s="30"/>
      <c r="R906" s="30"/>
      <c r="S906" s="31"/>
      <c r="T906" s="31"/>
      <c r="U906" s="31"/>
      <c r="V906" s="31"/>
      <c r="W906" s="31"/>
      <c r="X906" s="31"/>
      <c r="Y906" s="31"/>
      <c r="Z906" s="31"/>
      <c r="AA906" s="9" t="str">
        <f t="shared" si="64"/>
        <v/>
      </c>
      <c r="AB906" s="9" t="b">
        <f t="shared" si="65"/>
        <v>0</v>
      </c>
      <c r="AC906" s="9" t="b">
        <f t="shared" si="66"/>
        <v>1</v>
      </c>
      <c r="AD906" s="51" t="str">
        <f t="shared" si="67"/>
        <v/>
      </c>
      <c r="AO906" s="40" t="s">
        <v>955</v>
      </c>
      <c r="AP906" s="41" t="s">
        <v>2492</v>
      </c>
    </row>
    <row r="907" spans="1:42" ht="15" x14ac:dyDescent="0.25">
      <c r="A907" s="24"/>
      <c r="B907" s="25"/>
      <c r="C907" s="26"/>
      <c r="D907" s="27"/>
      <c r="E907" s="62" t="e">
        <f>VLOOKUP(D907,Label!$C$2:$D$1509,2,FALSE)</f>
        <v>#N/A</v>
      </c>
      <c r="F907" s="28"/>
      <c r="G907" s="28"/>
      <c r="H907" s="30"/>
      <c r="I907" s="30"/>
      <c r="J907" s="30"/>
      <c r="K907" s="30"/>
      <c r="L907" s="30"/>
      <c r="M907" s="30"/>
      <c r="N907" s="30"/>
      <c r="O907" s="30"/>
      <c r="P907" s="45"/>
      <c r="Q907" s="30"/>
      <c r="R907" s="30"/>
      <c r="S907" s="31"/>
      <c r="T907" s="31"/>
      <c r="U907" s="31"/>
      <c r="V907" s="31"/>
      <c r="W907" s="31"/>
      <c r="X907" s="31"/>
      <c r="Y907" s="31"/>
      <c r="Z907" s="31"/>
      <c r="AA907" s="9" t="str">
        <f t="shared" si="64"/>
        <v/>
      </c>
      <c r="AB907" s="9" t="b">
        <f t="shared" si="65"/>
        <v>0</v>
      </c>
      <c r="AC907" s="9" t="b">
        <f t="shared" si="66"/>
        <v>1</v>
      </c>
      <c r="AD907" s="51" t="str">
        <f t="shared" si="67"/>
        <v/>
      </c>
      <c r="AO907" s="40" t="s">
        <v>956</v>
      </c>
      <c r="AP907" s="41" t="s">
        <v>2493</v>
      </c>
    </row>
    <row r="908" spans="1:42" ht="15" x14ac:dyDescent="0.25">
      <c r="A908" s="24"/>
      <c r="B908" s="25"/>
      <c r="C908" s="26"/>
      <c r="D908" s="27"/>
      <c r="E908" s="62" t="e">
        <f>VLOOKUP(D908,Label!$C$2:$D$1509,2,FALSE)</f>
        <v>#N/A</v>
      </c>
      <c r="F908" s="28"/>
      <c r="G908" s="28"/>
      <c r="H908" s="30"/>
      <c r="I908" s="30"/>
      <c r="J908" s="30"/>
      <c r="K908" s="30"/>
      <c r="L908" s="30"/>
      <c r="M908" s="30"/>
      <c r="N908" s="30"/>
      <c r="O908" s="30"/>
      <c r="P908" s="45"/>
      <c r="Q908" s="30"/>
      <c r="R908" s="30"/>
      <c r="S908" s="31"/>
      <c r="T908" s="31"/>
      <c r="U908" s="31"/>
      <c r="V908" s="31"/>
      <c r="W908" s="31"/>
      <c r="X908" s="31"/>
      <c r="Y908" s="31"/>
      <c r="Z908" s="31"/>
      <c r="AA908" s="9" t="str">
        <f t="shared" si="64"/>
        <v/>
      </c>
      <c r="AB908" s="9" t="b">
        <f t="shared" si="65"/>
        <v>0</v>
      </c>
      <c r="AC908" s="9" t="b">
        <f t="shared" si="66"/>
        <v>1</v>
      </c>
      <c r="AD908" s="51" t="str">
        <f t="shared" si="67"/>
        <v/>
      </c>
      <c r="AO908" s="40" t="s">
        <v>957</v>
      </c>
      <c r="AP908" s="41" t="s">
        <v>2494</v>
      </c>
    </row>
    <row r="909" spans="1:42" ht="15" x14ac:dyDescent="0.25">
      <c r="A909" s="24"/>
      <c r="B909" s="25"/>
      <c r="C909" s="26"/>
      <c r="D909" s="27"/>
      <c r="E909" s="62" t="e">
        <f>VLOOKUP(D909,Label!$C$2:$D$1509,2,FALSE)</f>
        <v>#N/A</v>
      </c>
      <c r="F909" s="28"/>
      <c r="G909" s="28"/>
      <c r="H909" s="30"/>
      <c r="I909" s="30"/>
      <c r="J909" s="30"/>
      <c r="K909" s="30"/>
      <c r="L909" s="30"/>
      <c r="M909" s="30"/>
      <c r="N909" s="30"/>
      <c r="O909" s="30"/>
      <c r="P909" s="45"/>
      <c r="Q909" s="30"/>
      <c r="R909" s="30"/>
      <c r="S909" s="31"/>
      <c r="T909" s="31"/>
      <c r="U909" s="31"/>
      <c r="V909" s="31"/>
      <c r="W909" s="31"/>
      <c r="X909" s="31"/>
      <c r="Y909" s="31"/>
      <c r="Z909" s="31"/>
      <c r="AA909" s="9" t="str">
        <f t="shared" si="64"/>
        <v/>
      </c>
      <c r="AB909" s="9" t="b">
        <f t="shared" si="65"/>
        <v>0</v>
      </c>
      <c r="AC909" s="9" t="b">
        <f t="shared" si="66"/>
        <v>1</v>
      </c>
      <c r="AD909" s="51" t="str">
        <f t="shared" si="67"/>
        <v/>
      </c>
      <c r="AO909" s="40" t="s">
        <v>958</v>
      </c>
      <c r="AP909" s="41" t="s">
        <v>2495</v>
      </c>
    </row>
    <row r="910" spans="1:42" ht="15" x14ac:dyDescent="0.25">
      <c r="A910" s="24"/>
      <c r="B910" s="25"/>
      <c r="C910" s="26"/>
      <c r="D910" s="27"/>
      <c r="E910" s="62" t="e">
        <f>VLOOKUP(D910,Label!$C$2:$D$1509,2,FALSE)</f>
        <v>#N/A</v>
      </c>
      <c r="F910" s="28"/>
      <c r="G910" s="28"/>
      <c r="H910" s="30"/>
      <c r="I910" s="30"/>
      <c r="J910" s="30"/>
      <c r="K910" s="30"/>
      <c r="L910" s="30"/>
      <c r="M910" s="30"/>
      <c r="N910" s="30"/>
      <c r="O910" s="30"/>
      <c r="P910" s="45"/>
      <c r="Q910" s="30"/>
      <c r="R910" s="30"/>
      <c r="S910" s="31"/>
      <c r="T910" s="31"/>
      <c r="U910" s="31"/>
      <c r="V910" s="31"/>
      <c r="W910" s="31"/>
      <c r="X910" s="31"/>
      <c r="Y910" s="31"/>
      <c r="Z910" s="31"/>
      <c r="AA910" s="9" t="str">
        <f t="shared" si="64"/>
        <v/>
      </c>
      <c r="AB910" s="9" t="b">
        <f t="shared" si="65"/>
        <v>0</v>
      </c>
      <c r="AC910" s="9" t="b">
        <f t="shared" si="66"/>
        <v>1</v>
      </c>
      <c r="AD910" s="51" t="str">
        <f t="shared" si="67"/>
        <v/>
      </c>
      <c r="AO910" s="40" t="s">
        <v>959</v>
      </c>
      <c r="AP910" s="41" t="s">
        <v>2496</v>
      </c>
    </row>
    <row r="911" spans="1:42" ht="15" x14ac:dyDescent="0.25">
      <c r="A911" s="24"/>
      <c r="B911" s="25"/>
      <c r="C911" s="26"/>
      <c r="D911" s="27"/>
      <c r="E911" s="62" t="e">
        <f>VLOOKUP(D911,Label!$C$2:$D$1509,2,FALSE)</f>
        <v>#N/A</v>
      </c>
      <c r="F911" s="28"/>
      <c r="G911" s="28"/>
      <c r="H911" s="30"/>
      <c r="I911" s="30"/>
      <c r="J911" s="30"/>
      <c r="K911" s="30"/>
      <c r="L911" s="30"/>
      <c r="M911" s="30"/>
      <c r="N911" s="30"/>
      <c r="O911" s="30"/>
      <c r="P911" s="45"/>
      <c r="Q911" s="30"/>
      <c r="R911" s="30"/>
      <c r="S911" s="31"/>
      <c r="T911" s="31"/>
      <c r="U911" s="31"/>
      <c r="V911" s="31"/>
      <c r="W911" s="31"/>
      <c r="X911" s="31"/>
      <c r="Y911" s="31"/>
      <c r="Z911" s="31"/>
      <c r="AA911" s="9" t="str">
        <f t="shared" si="64"/>
        <v/>
      </c>
      <c r="AB911" s="9" t="b">
        <f t="shared" si="65"/>
        <v>0</v>
      </c>
      <c r="AC911" s="9" t="b">
        <f t="shared" si="66"/>
        <v>1</v>
      </c>
      <c r="AD911" s="51" t="str">
        <f t="shared" si="67"/>
        <v/>
      </c>
      <c r="AO911" s="40" t="s">
        <v>960</v>
      </c>
      <c r="AP911" s="41" t="s">
        <v>2497</v>
      </c>
    </row>
    <row r="912" spans="1:42" ht="15" x14ac:dyDescent="0.25">
      <c r="A912" s="24"/>
      <c r="B912" s="25"/>
      <c r="C912" s="26"/>
      <c r="D912" s="27"/>
      <c r="E912" s="62" t="e">
        <f>VLOOKUP(D912,Label!$C$2:$D$1509,2,FALSE)</f>
        <v>#N/A</v>
      </c>
      <c r="F912" s="28"/>
      <c r="G912" s="28"/>
      <c r="H912" s="30"/>
      <c r="I912" s="30"/>
      <c r="J912" s="30"/>
      <c r="K912" s="30"/>
      <c r="L912" s="30"/>
      <c r="M912" s="30"/>
      <c r="N912" s="30"/>
      <c r="O912" s="30"/>
      <c r="P912" s="45"/>
      <c r="Q912" s="30"/>
      <c r="R912" s="30"/>
      <c r="S912" s="31"/>
      <c r="T912" s="31"/>
      <c r="U912" s="31"/>
      <c r="V912" s="31"/>
      <c r="W912" s="31"/>
      <c r="X912" s="31"/>
      <c r="Y912" s="31"/>
      <c r="Z912" s="31"/>
      <c r="AA912" s="9" t="str">
        <f t="shared" si="64"/>
        <v/>
      </c>
      <c r="AB912" s="9" t="b">
        <f t="shared" si="65"/>
        <v>0</v>
      </c>
      <c r="AC912" s="9" t="b">
        <f t="shared" si="66"/>
        <v>1</v>
      </c>
      <c r="AD912" s="51" t="str">
        <f t="shared" si="67"/>
        <v/>
      </c>
      <c r="AO912" s="40" t="s">
        <v>961</v>
      </c>
      <c r="AP912" s="41" t="s">
        <v>2498</v>
      </c>
    </row>
    <row r="913" spans="1:42" ht="15" x14ac:dyDescent="0.25">
      <c r="A913" s="24"/>
      <c r="B913" s="25"/>
      <c r="C913" s="26"/>
      <c r="D913" s="27"/>
      <c r="E913" s="62" t="e">
        <f>VLOOKUP(D913,Label!$C$2:$D$1509,2,FALSE)</f>
        <v>#N/A</v>
      </c>
      <c r="F913" s="28"/>
      <c r="G913" s="28"/>
      <c r="H913" s="30"/>
      <c r="I913" s="30"/>
      <c r="J913" s="30"/>
      <c r="K913" s="30"/>
      <c r="L913" s="30"/>
      <c r="M913" s="30"/>
      <c r="N913" s="30"/>
      <c r="O913" s="30"/>
      <c r="P913" s="45"/>
      <c r="Q913" s="30"/>
      <c r="R913" s="30"/>
      <c r="S913" s="31"/>
      <c r="T913" s="31"/>
      <c r="U913" s="31"/>
      <c r="V913" s="31"/>
      <c r="W913" s="31"/>
      <c r="X913" s="31"/>
      <c r="Y913" s="31"/>
      <c r="Z913" s="31"/>
      <c r="AA913" s="9" t="str">
        <f t="shared" si="64"/>
        <v/>
      </c>
      <c r="AB913" s="9" t="b">
        <f t="shared" si="65"/>
        <v>0</v>
      </c>
      <c r="AC913" s="9" t="b">
        <f t="shared" si="66"/>
        <v>1</v>
      </c>
      <c r="AD913" s="51" t="str">
        <f t="shared" si="67"/>
        <v/>
      </c>
      <c r="AO913" s="40" t="s">
        <v>48</v>
      </c>
      <c r="AP913" s="41" t="s">
        <v>2499</v>
      </c>
    </row>
    <row r="914" spans="1:42" ht="15" x14ac:dyDescent="0.25">
      <c r="A914" s="24"/>
      <c r="B914" s="25"/>
      <c r="C914" s="26"/>
      <c r="D914" s="27"/>
      <c r="E914" s="62" t="e">
        <f>VLOOKUP(D914,Label!$C$2:$D$1509,2,FALSE)</f>
        <v>#N/A</v>
      </c>
      <c r="F914" s="28"/>
      <c r="G914" s="28"/>
      <c r="H914" s="30"/>
      <c r="I914" s="30"/>
      <c r="J914" s="30"/>
      <c r="K914" s="30"/>
      <c r="L914" s="30"/>
      <c r="M914" s="30"/>
      <c r="N914" s="30"/>
      <c r="O914" s="30"/>
      <c r="P914" s="45"/>
      <c r="Q914" s="30"/>
      <c r="R914" s="30"/>
      <c r="S914" s="31"/>
      <c r="T914" s="31"/>
      <c r="U914" s="31"/>
      <c r="V914" s="31"/>
      <c r="W914" s="31"/>
      <c r="X914" s="31"/>
      <c r="Y914" s="31"/>
      <c r="Z914" s="31"/>
      <c r="AA914" s="9" t="str">
        <f t="shared" si="64"/>
        <v/>
      </c>
      <c r="AB914" s="9" t="b">
        <f t="shared" si="65"/>
        <v>0</v>
      </c>
      <c r="AC914" s="9" t="b">
        <f t="shared" si="66"/>
        <v>1</v>
      </c>
      <c r="AD914" s="51" t="str">
        <f t="shared" si="67"/>
        <v/>
      </c>
      <c r="AO914" s="40" t="s">
        <v>962</v>
      </c>
      <c r="AP914" s="41" t="s">
        <v>2500</v>
      </c>
    </row>
    <row r="915" spans="1:42" ht="15" x14ac:dyDescent="0.25">
      <c r="A915" s="24"/>
      <c r="B915" s="25"/>
      <c r="C915" s="26"/>
      <c r="D915" s="27"/>
      <c r="E915" s="62" t="e">
        <f>VLOOKUP(D915,Label!$C$2:$D$1509,2,FALSE)</f>
        <v>#N/A</v>
      </c>
      <c r="F915" s="28"/>
      <c r="G915" s="28"/>
      <c r="H915" s="30"/>
      <c r="I915" s="30"/>
      <c r="J915" s="30"/>
      <c r="K915" s="30"/>
      <c r="L915" s="30"/>
      <c r="M915" s="30"/>
      <c r="N915" s="30"/>
      <c r="O915" s="30"/>
      <c r="P915" s="45"/>
      <c r="Q915" s="30"/>
      <c r="R915" s="30"/>
      <c r="S915" s="31"/>
      <c r="T915" s="31"/>
      <c r="U915" s="31"/>
      <c r="V915" s="31"/>
      <c r="W915" s="31"/>
      <c r="X915" s="31"/>
      <c r="Y915" s="31"/>
      <c r="Z915" s="31"/>
      <c r="AA915" s="9" t="str">
        <f t="shared" si="64"/>
        <v/>
      </c>
      <c r="AB915" s="9" t="b">
        <f t="shared" si="65"/>
        <v>0</v>
      </c>
      <c r="AC915" s="9" t="b">
        <f t="shared" si="66"/>
        <v>1</v>
      </c>
      <c r="AD915" s="51" t="str">
        <f t="shared" si="67"/>
        <v/>
      </c>
      <c r="AO915" s="40" t="s">
        <v>963</v>
      </c>
      <c r="AP915" s="41" t="s">
        <v>2501</v>
      </c>
    </row>
    <row r="916" spans="1:42" ht="15" x14ac:dyDescent="0.25">
      <c r="A916" s="24"/>
      <c r="B916" s="25"/>
      <c r="C916" s="26"/>
      <c r="D916" s="27"/>
      <c r="E916" s="62" t="e">
        <f>VLOOKUP(D916,Label!$C$2:$D$1509,2,FALSE)</f>
        <v>#N/A</v>
      </c>
      <c r="F916" s="28"/>
      <c r="G916" s="28"/>
      <c r="H916" s="30"/>
      <c r="I916" s="30"/>
      <c r="J916" s="30"/>
      <c r="K916" s="30"/>
      <c r="L916" s="30"/>
      <c r="M916" s="30"/>
      <c r="N916" s="30"/>
      <c r="O916" s="30"/>
      <c r="P916" s="45"/>
      <c r="Q916" s="30"/>
      <c r="R916" s="30"/>
      <c r="S916" s="31"/>
      <c r="T916" s="31"/>
      <c r="U916" s="31"/>
      <c r="V916" s="31"/>
      <c r="W916" s="31"/>
      <c r="X916" s="31"/>
      <c r="Y916" s="31"/>
      <c r="Z916" s="31"/>
      <c r="AA916" s="9" t="str">
        <f t="shared" si="64"/>
        <v/>
      </c>
      <c r="AB916" s="9" t="b">
        <f t="shared" si="65"/>
        <v>0</v>
      </c>
      <c r="AC916" s="9" t="b">
        <f t="shared" si="66"/>
        <v>1</v>
      </c>
      <c r="AD916" s="51" t="str">
        <f t="shared" si="67"/>
        <v/>
      </c>
      <c r="AO916" s="40" t="s">
        <v>63</v>
      </c>
      <c r="AP916" s="41" t="s">
        <v>2502</v>
      </c>
    </row>
    <row r="917" spans="1:42" ht="15" x14ac:dyDescent="0.25">
      <c r="A917" s="24"/>
      <c r="B917" s="25"/>
      <c r="C917" s="26"/>
      <c r="D917" s="27"/>
      <c r="E917" s="62" t="e">
        <f>VLOOKUP(D917,Label!$C$2:$D$1509,2,FALSE)</f>
        <v>#N/A</v>
      </c>
      <c r="F917" s="28"/>
      <c r="G917" s="28"/>
      <c r="H917" s="30"/>
      <c r="I917" s="30"/>
      <c r="J917" s="30"/>
      <c r="K917" s="30"/>
      <c r="L917" s="30"/>
      <c r="M917" s="30"/>
      <c r="N917" s="30"/>
      <c r="O917" s="30"/>
      <c r="P917" s="45"/>
      <c r="Q917" s="30"/>
      <c r="R917" s="30"/>
      <c r="S917" s="31"/>
      <c r="T917" s="31"/>
      <c r="U917" s="31"/>
      <c r="V917" s="31"/>
      <c r="W917" s="31"/>
      <c r="X917" s="31"/>
      <c r="Y917" s="31"/>
      <c r="Z917" s="31"/>
      <c r="AA917" s="9" t="str">
        <f t="shared" si="64"/>
        <v/>
      </c>
      <c r="AB917" s="9" t="b">
        <f t="shared" si="65"/>
        <v>0</v>
      </c>
      <c r="AC917" s="9" t="b">
        <f t="shared" si="66"/>
        <v>1</v>
      </c>
      <c r="AD917" s="51" t="str">
        <f t="shared" si="67"/>
        <v/>
      </c>
      <c r="AO917" s="40" t="s">
        <v>964</v>
      </c>
      <c r="AP917" s="41" t="s">
        <v>2503</v>
      </c>
    </row>
    <row r="918" spans="1:42" ht="15" x14ac:dyDescent="0.25">
      <c r="A918" s="24"/>
      <c r="B918" s="25"/>
      <c r="C918" s="26"/>
      <c r="D918" s="27"/>
      <c r="E918" s="62" t="e">
        <f>VLOOKUP(D918,Label!$C$2:$D$1509,2,FALSE)</f>
        <v>#N/A</v>
      </c>
      <c r="F918" s="28"/>
      <c r="G918" s="28"/>
      <c r="H918" s="30"/>
      <c r="I918" s="30"/>
      <c r="J918" s="30"/>
      <c r="K918" s="30"/>
      <c r="L918" s="30"/>
      <c r="M918" s="30"/>
      <c r="N918" s="30"/>
      <c r="O918" s="30"/>
      <c r="P918" s="45"/>
      <c r="Q918" s="30"/>
      <c r="R918" s="30"/>
      <c r="S918" s="31"/>
      <c r="T918" s="31"/>
      <c r="U918" s="31"/>
      <c r="V918" s="31"/>
      <c r="W918" s="31"/>
      <c r="X918" s="31"/>
      <c r="Y918" s="31"/>
      <c r="Z918" s="31"/>
      <c r="AA918" s="9" t="str">
        <f t="shared" si="64"/>
        <v/>
      </c>
      <c r="AB918" s="9" t="b">
        <f t="shared" si="65"/>
        <v>0</v>
      </c>
      <c r="AC918" s="9" t="b">
        <f t="shared" si="66"/>
        <v>1</v>
      </c>
      <c r="AD918" s="51" t="str">
        <f t="shared" si="67"/>
        <v/>
      </c>
      <c r="AO918" s="40" t="s">
        <v>965</v>
      </c>
      <c r="AP918" s="41" t="s">
        <v>2504</v>
      </c>
    </row>
    <row r="919" spans="1:42" ht="15" x14ac:dyDescent="0.25">
      <c r="A919" s="24"/>
      <c r="B919" s="25"/>
      <c r="C919" s="26"/>
      <c r="D919" s="27"/>
      <c r="E919" s="62" t="e">
        <f>VLOOKUP(D919,Label!$C$2:$D$1509,2,FALSE)</f>
        <v>#N/A</v>
      </c>
      <c r="F919" s="28"/>
      <c r="G919" s="28"/>
      <c r="H919" s="30"/>
      <c r="I919" s="30"/>
      <c r="J919" s="30"/>
      <c r="K919" s="30"/>
      <c r="L919" s="30"/>
      <c r="M919" s="30"/>
      <c r="N919" s="30"/>
      <c r="O919" s="30"/>
      <c r="P919" s="45"/>
      <c r="Q919" s="30"/>
      <c r="R919" s="30"/>
      <c r="S919" s="31"/>
      <c r="T919" s="31"/>
      <c r="U919" s="31"/>
      <c r="V919" s="31"/>
      <c r="W919" s="31"/>
      <c r="X919" s="31"/>
      <c r="Y919" s="31"/>
      <c r="Z919" s="31"/>
      <c r="AA919" s="9" t="str">
        <f t="shared" si="64"/>
        <v/>
      </c>
      <c r="AB919" s="9" t="b">
        <f t="shared" si="65"/>
        <v>0</v>
      </c>
      <c r="AC919" s="9" t="b">
        <f t="shared" si="66"/>
        <v>1</v>
      </c>
      <c r="AD919" s="51" t="str">
        <f t="shared" si="67"/>
        <v/>
      </c>
      <c r="AO919" s="40" t="s">
        <v>966</v>
      </c>
      <c r="AP919" s="41" t="s">
        <v>2505</v>
      </c>
    </row>
    <row r="920" spans="1:42" ht="15" x14ac:dyDescent="0.25">
      <c r="A920" s="24"/>
      <c r="B920" s="25"/>
      <c r="C920" s="26"/>
      <c r="D920" s="27"/>
      <c r="E920" s="62" t="e">
        <f>VLOOKUP(D920,Label!$C$2:$D$1509,2,FALSE)</f>
        <v>#N/A</v>
      </c>
      <c r="F920" s="28"/>
      <c r="G920" s="28"/>
      <c r="H920" s="30"/>
      <c r="I920" s="30"/>
      <c r="J920" s="30"/>
      <c r="K920" s="30"/>
      <c r="L920" s="30"/>
      <c r="M920" s="30"/>
      <c r="N920" s="30"/>
      <c r="O920" s="30"/>
      <c r="P920" s="45"/>
      <c r="Q920" s="30"/>
      <c r="R920" s="30"/>
      <c r="S920" s="31"/>
      <c r="T920" s="31"/>
      <c r="U920" s="31"/>
      <c r="V920" s="31"/>
      <c r="W920" s="31"/>
      <c r="X920" s="31"/>
      <c r="Y920" s="31"/>
      <c r="Z920" s="31"/>
      <c r="AA920" s="9" t="str">
        <f t="shared" si="64"/>
        <v/>
      </c>
      <c r="AB920" s="9" t="b">
        <f t="shared" si="65"/>
        <v>0</v>
      </c>
      <c r="AC920" s="9" t="b">
        <f t="shared" si="66"/>
        <v>1</v>
      </c>
      <c r="AD920" s="51" t="str">
        <f t="shared" si="67"/>
        <v/>
      </c>
      <c r="AO920" s="40" t="s">
        <v>967</v>
      </c>
      <c r="AP920" s="41" t="s">
        <v>2506</v>
      </c>
    </row>
    <row r="921" spans="1:42" ht="15" x14ac:dyDescent="0.25">
      <c r="A921" s="24"/>
      <c r="B921" s="25"/>
      <c r="C921" s="26"/>
      <c r="D921" s="27"/>
      <c r="E921" s="62" t="e">
        <f>VLOOKUP(D921,Label!$C$2:$D$1509,2,FALSE)</f>
        <v>#N/A</v>
      </c>
      <c r="F921" s="28"/>
      <c r="G921" s="28"/>
      <c r="H921" s="30"/>
      <c r="I921" s="30"/>
      <c r="J921" s="30"/>
      <c r="K921" s="30"/>
      <c r="L921" s="30"/>
      <c r="M921" s="30"/>
      <c r="N921" s="30"/>
      <c r="O921" s="30"/>
      <c r="P921" s="45"/>
      <c r="Q921" s="30"/>
      <c r="R921" s="30"/>
      <c r="S921" s="31"/>
      <c r="T921" s="31"/>
      <c r="U921" s="31"/>
      <c r="V921" s="31"/>
      <c r="W921" s="31"/>
      <c r="X921" s="31"/>
      <c r="Y921" s="31"/>
      <c r="Z921" s="31"/>
      <c r="AA921" s="9" t="str">
        <f t="shared" si="64"/>
        <v/>
      </c>
      <c r="AB921" s="9" t="b">
        <f t="shared" si="65"/>
        <v>0</v>
      </c>
      <c r="AC921" s="9" t="b">
        <f t="shared" si="66"/>
        <v>1</v>
      </c>
      <c r="AD921" s="51" t="str">
        <f t="shared" si="67"/>
        <v/>
      </c>
      <c r="AO921" s="40" t="s">
        <v>968</v>
      </c>
      <c r="AP921" s="41" t="s">
        <v>2507</v>
      </c>
    </row>
    <row r="922" spans="1:42" ht="15" x14ac:dyDescent="0.25">
      <c r="A922" s="24"/>
      <c r="B922" s="25"/>
      <c r="C922" s="26"/>
      <c r="D922" s="27"/>
      <c r="E922" s="62" t="e">
        <f>VLOOKUP(D922,Label!$C$2:$D$1509,2,FALSE)</f>
        <v>#N/A</v>
      </c>
      <c r="F922" s="28"/>
      <c r="G922" s="28"/>
      <c r="H922" s="30"/>
      <c r="I922" s="30"/>
      <c r="J922" s="30"/>
      <c r="K922" s="30"/>
      <c r="L922" s="30"/>
      <c r="M922" s="30"/>
      <c r="N922" s="30"/>
      <c r="O922" s="30"/>
      <c r="P922" s="45"/>
      <c r="Q922" s="30"/>
      <c r="R922" s="30"/>
      <c r="S922" s="31"/>
      <c r="T922" s="31"/>
      <c r="U922" s="31"/>
      <c r="V922" s="31"/>
      <c r="W922" s="31"/>
      <c r="X922" s="31"/>
      <c r="Y922" s="31"/>
      <c r="Z922" s="31"/>
      <c r="AA922" s="9" t="str">
        <f t="shared" si="64"/>
        <v/>
      </c>
      <c r="AB922" s="9" t="b">
        <f t="shared" si="65"/>
        <v>0</v>
      </c>
      <c r="AC922" s="9" t="b">
        <f t="shared" si="66"/>
        <v>1</v>
      </c>
      <c r="AD922" s="51" t="str">
        <f t="shared" si="67"/>
        <v/>
      </c>
      <c r="AO922" s="40" t="s">
        <v>57</v>
      </c>
      <c r="AP922" s="41" t="s">
        <v>2508</v>
      </c>
    </row>
    <row r="923" spans="1:42" ht="15" x14ac:dyDescent="0.25">
      <c r="A923" s="24"/>
      <c r="B923" s="25"/>
      <c r="C923" s="26"/>
      <c r="D923" s="27"/>
      <c r="E923" s="62" t="e">
        <f>VLOOKUP(D923,Label!$C$2:$D$1509,2,FALSE)</f>
        <v>#N/A</v>
      </c>
      <c r="F923" s="28"/>
      <c r="G923" s="28"/>
      <c r="H923" s="30"/>
      <c r="I923" s="30"/>
      <c r="J923" s="30"/>
      <c r="K923" s="30"/>
      <c r="L923" s="30"/>
      <c r="M923" s="30"/>
      <c r="N923" s="30"/>
      <c r="O923" s="30"/>
      <c r="P923" s="45"/>
      <c r="Q923" s="30"/>
      <c r="R923" s="30"/>
      <c r="S923" s="31"/>
      <c r="T923" s="31"/>
      <c r="U923" s="31"/>
      <c r="V923" s="31"/>
      <c r="W923" s="31"/>
      <c r="X923" s="31"/>
      <c r="Y923" s="31"/>
      <c r="Z923" s="31"/>
      <c r="AA923" s="9" t="str">
        <f t="shared" si="64"/>
        <v/>
      </c>
      <c r="AB923" s="9" t="b">
        <f t="shared" si="65"/>
        <v>0</v>
      </c>
      <c r="AC923" s="9" t="b">
        <f t="shared" si="66"/>
        <v>1</v>
      </c>
      <c r="AD923" s="51" t="str">
        <f t="shared" si="67"/>
        <v/>
      </c>
      <c r="AO923" s="40" t="s">
        <v>969</v>
      </c>
      <c r="AP923" s="41" t="s">
        <v>2509</v>
      </c>
    </row>
    <row r="924" spans="1:42" ht="15" x14ac:dyDescent="0.25">
      <c r="A924" s="24"/>
      <c r="B924" s="25"/>
      <c r="C924" s="26"/>
      <c r="D924" s="27"/>
      <c r="E924" s="62" t="e">
        <f>VLOOKUP(D924,Label!$C$2:$D$1509,2,FALSE)</f>
        <v>#N/A</v>
      </c>
      <c r="F924" s="28"/>
      <c r="G924" s="28"/>
      <c r="H924" s="30"/>
      <c r="I924" s="30"/>
      <c r="J924" s="30"/>
      <c r="K924" s="30"/>
      <c r="L924" s="30"/>
      <c r="M924" s="30"/>
      <c r="N924" s="30"/>
      <c r="O924" s="30"/>
      <c r="P924" s="45"/>
      <c r="Q924" s="30"/>
      <c r="R924" s="30"/>
      <c r="S924" s="31"/>
      <c r="T924" s="31"/>
      <c r="U924" s="31"/>
      <c r="V924" s="31"/>
      <c r="W924" s="31"/>
      <c r="X924" s="31"/>
      <c r="Y924" s="31"/>
      <c r="Z924" s="31"/>
      <c r="AA924" s="9" t="str">
        <f t="shared" si="64"/>
        <v/>
      </c>
      <c r="AB924" s="9" t="b">
        <f t="shared" si="65"/>
        <v>0</v>
      </c>
      <c r="AC924" s="9" t="b">
        <f t="shared" si="66"/>
        <v>1</v>
      </c>
      <c r="AD924" s="51" t="str">
        <f t="shared" si="67"/>
        <v/>
      </c>
      <c r="AO924" s="40" t="s">
        <v>970</v>
      </c>
      <c r="AP924" s="41" t="s">
        <v>2510</v>
      </c>
    </row>
    <row r="925" spans="1:42" ht="15" x14ac:dyDescent="0.25">
      <c r="A925" s="24"/>
      <c r="B925" s="25"/>
      <c r="C925" s="26"/>
      <c r="D925" s="27"/>
      <c r="E925" s="62" t="e">
        <f>VLOOKUP(D925,Label!$C$2:$D$1509,2,FALSE)</f>
        <v>#N/A</v>
      </c>
      <c r="F925" s="28"/>
      <c r="G925" s="28"/>
      <c r="H925" s="30"/>
      <c r="I925" s="30"/>
      <c r="J925" s="30"/>
      <c r="K925" s="30"/>
      <c r="L925" s="30"/>
      <c r="M925" s="30"/>
      <c r="N925" s="30"/>
      <c r="O925" s="30"/>
      <c r="P925" s="45"/>
      <c r="Q925" s="30"/>
      <c r="R925" s="30"/>
      <c r="S925" s="31"/>
      <c r="T925" s="31"/>
      <c r="U925" s="31"/>
      <c r="V925" s="31"/>
      <c r="W925" s="31"/>
      <c r="X925" s="31"/>
      <c r="Y925" s="31"/>
      <c r="Z925" s="31"/>
      <c r="AA925" s="9" t="str">
        <f t="shared" si="64"/>
        <v/>
      </c>
      <c r="AB925" s="9" t="b">
        <f t="shared" si="65"/>
        <v>0</v>
      </c>
      <c r="AC925" s="9" t="b">
        <f t="shared" si="66"/>
        <v>1</v>
      </c>
      <c r="AD925" s="51" t="str">
        <f t="shared" si="67"/>
        <v/>
      </c>
      <c r="AO925" s="40" t="s">
        <v>971</v>
      </c>
      <c r="AP925" s="41" t="s">
        <v>2511</v>
      </c>
    </row>
    <row r="926" spans="1:42" ht="15" x14ac:dyDescent="0.25">
      <c r="A926" s="24"/>
      <c r="B926" s="25"/>
      <c r="C926" s="26"/>
      <c r="D926" s="27"/>
      <c r="E926" s="62" t="e">
        <f>VLOOKUP(D926,Label!$C$2:$D$1509,2,FALSE)</f>
        <v>#N/A</v>
      </c>
      <c r="F926" s="28"/>
      <c r="G926" s="28"/>
      <c r="H926" s="30"/>
      <c r="I926" s="30"/>
      <c r="J926" s="30"/>
      <c r="K926" s="30"/>
      <c r="L926" s="30"/>
      <c r="M926" s="30"/>
      <c r="N926" s="30"/>
      <c r="O926" s="30"/>
      <c r="P926" s="45"/>
      <c r="Q926" s="30"/>
      <c r="R926" s="30"/>
      <c r="S926" s="31"/>
      <c r="T926" s="31"/>
      <c r="U926" s="31"/>
      <c r="V926" s="31"/>
      <c r="W926" s="31"/>
      <c r="X926" s="31"/>
      <c r="Y926" s="31"/>
      <c r="Z926" s="31"/>
      <c r="AA926" s="9" t="str">
        <f t="shared" si="64"/>
        <v/>
      </c>
      <c r="AB926" s="9" t="b">
        <f t="shared" si="65"/>
        <v>0</v>
      </c>
      <c r="AC926" s="9" t="b">
        <f t="shared" si="66"/>
        <v>1</v>
      </c>
      <c r="AD926" s="51" t="str">
        <f t="shared" si="67"/>
        <v/>
      </c>
      <c r="AO926" s="40" t="s">
        <v>972</v>
      </c>
      <c r="AP926" s="41" t="s">
        <v>2512</v>
      </c>
    </row>
    <row r="927" spans="1:42" ht="15" x14ac:dyDescent="0.25">
      <c r="A927" s="24"/>
      <c r="B927" s="25"/>
      <c r="C927" s="26"/>
      <c r="D927" s="27"/>
      <c r="E927" s="62" t="e">
        <f>VLOOKUP(D927,Label!$C$2:$D$1509,2,FALSE)</f>
        <v>#N/A</v>
      </c>
      <c r="F927" s="28"/>
      <c r="G927" s="28"/>
      <c r="H927" s="30"/>
      <c r="I927" s="30"/>
      <c r="J927" s="30"/>
      <c r="K927" s="30"/>
      <c r="L927" s="30"/>
      <c r="M927" s="30"/>
      <c r="N927" s="30"/>
      <c r="O927" s="30"/>
      <c r="P927" s="45"/>
      <c r="Q927" s="30"/>
      <c r="R927" s="30"/>
      <c r="S927" s="31"/>
      <c r="T927" s="31"/>
      <c r="U927" s="31"/>
      <c r="V927" s="31"/>
      <c r="W927" s="31"/>
      <c r="X927" s="31"/>
      <c r="Y927" s="31"/>
      <c r="Z927" s="31"/>
      <c r="AA927" s="9" t="str">
        <f t="shared" si="64"/>
        <v/>
      </c>
      <c r="AB927" s="9" t="b">
        <f t="shared" si="65"/>
        <v>0</v>
      </c>
      <c r="AC927" s="9" t="b">
        <f t="shared" si="66"/>
        <v>1</v>
      </c>
      <c r="AD927" s="51" t="str">
        <f t="shared" si="67"/>
        <v/>
      </c>
      <c r="AO927" s="40" t="s">
        <v>973</v>
      </c>
      <c r="AP927" s="41" t="s">
        <v>2513</v>
      </c>
    </row>
    <row r="928" spans="1:42" ht="15" x14ac:dyDescent="0.25">
      <c r="A928" s="24"/>
      <c r="B928" s="25"/>
      <c r="C928" s="26"/>
      <c r="D928" s="27"/>
      <c r="E928" s="62" t="e">
        <f>VLOOKUP(D928,Label!$C$2:$D$1509,2,FALSE)</f>
        <v>#N/A</v>
      </c>
      <c r="F928" s="28"/>
      <c r="G928" s="28"/>
      <c r="H928" s="30"/>
      <c r="I928" s="30"/>
      <c r="J928" s="30"/>
      <c r="K928" s="30"/>
      <c r="L928" s="30"/>
      <c r="M928" s="30"/>
      <c r="N928" s="30"/>
      <c r="O928" s="30"/>
      <c r="P928" s="45"/>
      <c r="Q928" s="30"/>
      <c r="R928" s="30"/>
      <c r="S928" s="31"/>
      <c r="T928" s="31"/>
      <c r="U928" s="31"/>
      <c r="V928" s="31"/>
      <c r="W928" s="31"/>
      <c r="X928" s="31"/>
      <c r="Y928" s="31"/>
      <c r="Z928" s="31"/>
      <c r="AA928" s="9" t="str">
        <f t="shared" si="64"/>
        <v/>
      </c>
      <c r="AB928" s="9" t="b">
        <f t="shared" si="65"/>
        <v>0</v>
      </c>
      <c r="AC928" s="9" t="b">
        <f t="shared" si="66"/>
        <v>1</v>
      </c>
      <c r="AD928" s="51" t="str">
        <f t="shared" si="67"/>
        <v/>
      </c>
      <c r="AO928" s="40" t="s">
        <v>974</v>
      </c>
      <c r="AP928" s="41" t="s">
        <v>2514</v>
      </c>
    </row>
    <row r="929" spans="1:42" ht="15" x14ac:dyDescent="0.25">
      <c r="A929" s="24"/>
      <c r="B929" s="25"/>
      <c r="C929" s="26"/>
      <c r="D929" s="27"/>
      <c r="E929" s="62" t="e">
        <f>VLOOKUP(D929,Label!$C$2:$D$1509,2,FALSE)</f>
        <v>#N/A</v>
      </c>
      <c r="F929" s="28"/>
      <c r="G929" s="28"/>
      <c r="H929" s="30"/>
      <c r="I929" s="30"/>
      <c r="J929" s="30"/>
      <c r="K929" s="30"/>
      <c r="L929" s="30"/>
      <c r="M929" s="30"/>
      <c r="N929" s="30"/>
      <c r="O929" s="30"/>
      <c r="P929" s="45"/>
      <c r="Q929" s="30"/>
      <c r="R929" s="30"/>
      <c r="S929" s="31"/>
      <c r="T929" s="31"/>
      <c r="U929" s="31"/>
      <c r="V929" s="31"/>
      <c r="W929" s="31"/>
      <c r="X929" s="31"/>
      <c r="Y929" s="31"/>
      <c r="Z929" s="31"/>
      <c r="AA929" s="9" t="str">
        <f t="shared" si="64"/>
        <v/>
      </c>
      <c r="AB929" s="9" t="b">
        <f t="shared" si="65"/>
        <v>0</v>
      </c>
      <c r="AC929" s="9" t="b">
        <f t="shared" si="66"/>
        <v>1</v>
      </c>
      <c r="AD929" s="51" t="str">
        <f t="shared" si="67"/>
        <v/>
      </c>
      <c r="AO929" s="40" t="s">
        <v>975</v>
      </c>
      <c r="AP929" s="41" t="s">
        <v>2515</v>
      </c>
    </row>
    <row r="930" spans="1:42" ht="15" x14ac:dyDescent="0.25">
      <c r="A930" s="24"/>
      <c r="B930" s="25"/>
      <c r="C930" s="26"/>
      <c r="D930" s="27"/>
      <c r="E930" s="62" t="e">
        <f>VLOOKUP(D930,Label!$C$2:$D$1509,2,FALSE)</f>
        <v>#N/A</v>
      </c>
      <c r="F930" s="28"/>
      <c r="G930" s="28"/>
      <c r="H930" s="30"/>
      <c r="I930" s="30"/>
      <c r="J930" s="30"/>
      <c r="K930" s="30"/>
      <c r="L930" s="30"/>
      <c r="M930" s="30"/>
      <c r="N930" s="30"/>
      <c r="O930" s="30"/>
      <c r="P930" s="45"/>
      <c r="Q930" s="30"/>
      <c r="R930" s="30"/>
      <c r="S930" s="31"/>
      <c r="T930" s="31"/>
      <c r="U930" s="31"/>
      <c r="V930" s="31"/>
      <c r="W930" s="31"/>
      <c r="X930" s="31"/>
      <c r="Y930" s="31"/>
      <c r="Z930" s="31"/>
      <c r="AA930" s="9" t="str">
        <f t="shared" si="64"/>
        <v/>
      </c>
      <c r="AB930" s="9" t="b">
        <f t="shared" si="65"/>
        <v>0</v>
      </c>
      <c r="AC930" s="9" t="b">
        <f t="shared" si="66"/>
        <v>1</v>
      </c>
      <c r="AD930" s="51" t="str">
        <f t="shared" si="67"/>
        <v/>
      </c>
      <c r="AO930" s="40" t="s">
        <v>976</v>
      </c>
      <c r="AP930" s="41" t="s">
        <v>2516</v>
      </c>
    </row>
    <row r="931" spans="1:42" ht="15" x14ac:dyDescent="0.25">
      <c r="A931" s="24"/>
      <c r="B931" s="25"/>
      <c r="C931" s="26"/>
      <c r="D931" s="27"/>
      <c r="E931" s="62" t="e">
        <f>VLOOKUP(D931,Label!$C$2:$D$1509,2,FALSE)</f>
        <v>#N/A</v>
      </c>
      <c r="F931" s="28"/>
      <c r="G931" s="28"/>
      <c r="H931" s="30"/>
      <c r="I931" s="30"/>
      <c r="J931" s="30"/>
      <c r="K931" s="30"/>
      <c r="L931" s="30"/>
      <c r="M931" s="30"/>
      <c r="N931" s="30"/>
      <c r="O931" s="30"/>
      <c r="P931" s="45"/>
      <c r="Q931" s="30"/>
      <c r="R931" s="30"/>
      <c r="S931" s="31"/>
      <c r="T931" s="31"/>
      <c r="U931" s="31"/>
      <c r="V931" s="31"/>
      <c r="W931" s="31"/>
      <c r="X931" s="31"/>
      <c r="Y931" s="31"/>
      <c r="Z931" s="31"/>
      <c r="AA931" s="9" t="str">
        <f t="shared" si="64"/>
        <v/>
      </c>
      <c r="AB931" s="9" t="b">
        <f t="shared" si="65"/>
        <v>0</v>
      </c>
      <c r="AC931" s="9" t="b">
        <f t="shared" si="66"/>
        <v>1</v>
      </c>
      <c r="AD931" s="51" t="str">
        <f t="shared" si="67"/>
        <v/>
      </c>
      <c r="AO931" s="40" t="s">
        <v>977</v>
      </c>
      <c r="AP931" s="41" t="s">
        <v>2517</v>
      </c>
    </row>
    <row r="932" spans="1:42" ht="15" x14ac:dyDescent="0.25">
      <c r="A932" s="24"/>
      <c r="B932" s="25"/>
      <c r="C932" s="26"/>
      <c r="D932" s="27"/>
      <c r="E932" s="62" t="e">
        <f>VLOOKUP(D932,Label!$C$2:$D$1509,2,FALSE)</f>
        <v>#N/A</v>
      </c>
      <c r="F932" s="28"/>
      <c r="G932" s="28"/>
      <c r="H932" s="30"/>
      <c r="I932" s="30"/>
      <c r="J932" s="30"/>
      <c r="K932" s="30"/>
      <c r="L932" s="30"/>
      <c r="M932" s="30"/>
      <c r="N932" s="30"/>
      <c r="O932" s="30"/>
      <c r="P932" s="45"/>
      <c r="Q932" s="30"/>
      <c r="R932" s="30"/>
      <c r="S932" s="31"/>
      <c r="T932" s="31"/>
      <c r="U932" s="31"/>
      <c r="V932" s="31"/>
      <c r="W932" s="31"/>
      <c r="X932" s="31"/>
      <c r="Y932" s="31"/>
      <c r="Z932" s="31"/>
      <c r="AA932" s="9" t="str">
        <f t="shared" si="64"/>
        <v/>
      </c>
      <c r="AB932" s="9" t="b">
        <f t="shared" si="65"/>
        <v>0</v>
      </c>
      <c r="AC932" s="9" t="b">
        <f t="shared" si="66"/>
        <v>1</v>
      </c>
      <c r="AD932" s="51" t="str">
        <f t="shared" si="67"/>
        <v/>
      </c>
      <c r="AO932" s="40" t="s">
        <v>978</v>
      </c>
      <c r="AP932" s="41" t="s">
        <v>2518</v>
      </c>
    </row>
    <row r="933" spans="1:42" ht="15" x14ac:dyDescent="0.25">
      <c r="A933" s="24"/>
      <c r="B933" s="25"/>
      <c r="C933" s="26"/>
      <c r="D933" s="27"/>
      <c r="E933" s="62" t="e">
        <f>VLOOKUP(D933,Label!$C$2:$D$1509,2,FALSE)</f>
        <v>#N/A</v>
      </c>
      <c r="F933" s="28"/>
      <c r="G933" s="28"/>
      <c r="H933" s="30"/>
      <c r="I933" s="30"/>
      <c r="J933" s="30"/>
      <c r="K933" s="30"/>
      <c r="L933" s="30"/>
      <c r="M933" s="30"/>
      <c r="N933" s="30"/>
      <c r="O933" s="30"/>
      <c r="P933" s="45"/>
      <c r="Q933" s="30"/>
      <c r="R933" s="30"/>
      <c r="S933" s="31"/>
      <c r="T933" s="31"/>
      <c r="U933" s="31"/>
      <c r="V933" s="31"/>
      <c r="W933" s="31"/>
      <c r="X933" s="31"/>
      <c r="Y933" s="31"/>
      <c r="Z933" s="31"/>
      <c r="AA933" s="9" t="str">
        <f t="shared" si="64"/>
        <v/>
      </c>
      <c r="AB933" s="9" t="b">
        <f t="shared" si="65"/>
        <v>0</v>
      </c>
      <c r="AC933" s="9" t="b">
        <f t="shared" si="66"/>
        <v>1</v>
      </c>
      <c r="AD933" s="51" t="str">
        <f t="shared" si="67"/>
        <v/>
      </c>
      <c r="AO933" s="40" t="s">
        <v>979</v>
      </c>
      <c r="AP933" s="41" t="s">
        <v>2519</v>
      </c>
    </row>
    <row r="934" spans="1:42" ht="15" x14ac:dyDescent="0.25">
      <c r="A934" s="24"/>
      <c r="B934" s="25"/>
      <c r="C934" s="26"/>
      <c r="D934" s="27"/>
      <c r="E934" s="62" t="e">
        <f>VLOOKUP(D934,Label!$C$2:$D$1509,2,FALSE)</f>
        <v>#N/A</v>
      </c>
      <c r="F934" s="28"/>
      <c r="G934" s="28"/>
      <c r="H934" s="30"/>
      <c r="I934" s="30"/>
      <c r="J934" s="30"/>
      <c r="K934" s="30"/>
      <c r="L934" s="30"/>
      <c r="M934" s="30"/>
      <c r="N934" s="30"/>
      <c r="O934" s="30"/>
      <c r="P934" s="45"/>
      <c r="Q934" s="30"/>
      <c r="R934" s="30"/>
      <c r="S934" s="31"/>
      <c r="T934" s="31"/>
      <c r="U934" s="31"/>
      <c r="V934" s="31"/>
      <c r="W934" s="31"/>
      <c r="X934" s="31"/>
      <c r="Y934" s="31"/>
      <c r="Z934" s="31"/>
      <c r="AA934" s="9" t="str">
        <f t="shared" si="64"/>
        <v/>
      </c>
      <c r="AB934" s="9" t="b">
        <f t="shared" si="65"/>
        <v>0</v>
      </c>
      <c r="AC934" s="9" t="b">
        <f t="shared" si="66"/>
        <v>1</v>
      </c>
      <c r="AD934" s="51" t="str">
        <f t="shared" si="67"/>
        <v/>
      </c>
      <c r="AO934" s="40" t="s">
        <v>980</v>
      </c>
      <c r="AP934" s="41" t="s">
        <v>2520</v>
      </c>
    </row>
    <row r="935" spans="1:42" ht="15" x14ac:dyDescent="0.25">
      <c r="A935" s="24"/>
      <c r="B935" s="25"/>
      <c r="C935" s="26"/>
      <c r="D935" s="27"/>
      <c r="E935" s="62" t="e">
        <f>VLOOKUP(D935,Label!$C$2:$D$1509,2,FALSE)</f>
        <v>#N/A</v>
      </c>
      <c r="F935" s="28"/>
      <c r="G935" s="28"/>
      <c r="H935" s="30"/>
      <c r="I935" s="30"/>
      <c r="J935" s="30"/>
      <c r="K935" s="30"/>
      <c r="L935" s="30"/>
      <c r="M935" s="30"/>
      <c r="N935" s="30"/>
      <c r="O935" s="30"/>
      <c r="P935" s="45"/>
      <c r="Q935" s="30"/>
      <c r="R935" s="30"/>
      <c r="S935" s="31"/>
      <c r="T935" s="31"/>
      <c r="U935" s="31"/>
      <c r="V935" s="31"/>
      <c r="W935" s="31"/>
      <c r="X935" s="31"/>
      <c r="Y935" s="31"/>
      <c r="Z935" s="31"/>
      <c r="AA935" s="9" t="str">
        <f t="shared" si="64"/>
        <v/>
      </c>
      <c r="AB935" s="9" t="b">
        <f t="shared" si="65"/>
        <v>0</v>
      </c>
      <c r="AC935" s="9" t="b">
        <f t="shared" si="66"/>
        <v>1</v>
      </c>
      <c r="AD935" s="51" t="str">
        <f t="shared" si="67"/>
        <v/>
      </c>
      <c r="AO935" s="40" t="s">
        <v>981</v>
      </c>
      <c r="AP935" s="41" t="s">
        <v>2521</v>
      </c>
    </row>
    <row r="936" spans="1:42" ht="15" x14ac:dyDescent="0.25">
      <c r="A936" s="24"/>
      <c r="B936" s="25"/>
      <c r="C936" s="26"/>
      <c r="D936" s="27"/>
      <c r="E936" s="62" t="e">
        <f>VLOOKUP(D936,Label!$C$2:$D$1509,2,FALSE)</f>
        <v>#N/A</v>
      </c>
      <c r="F936" s="28"/>
      <c r="G936" s="28"/>
      <c r="H936" s="30"/>
      <c r="I936" s="30"/>
      <c r="J936" s="30"/>
      <c r="K936" s="30"/>
      <c r="L936" s="30"/>
      <c r="M936" s="30"/>
      <c r="N936" s="30"/>
      <c r="O936" s="30"/>
      <c r="P936" s="45"/>
      <c r="Q936" s="30"/>
      <c r="R936" s="30"/>
      <c r="S936" s="31"/>
      <c r="T936" s="31"/>
      <c r="U936" s="31"/>
      <c r="V936" s="31"/>
      <c r="W936" s="31"/>
      <c r="X936" s="31"/>
      <c r="Y936" s="31"/>
      <c r="Z936" s="31"/>
      <c r="AA936" s="9" t="str">
        <f t="shared" si="64"/>
        <v/>
      </c>
      <c r="AB936" s="9" t="b">
        <f t="shared" si="65"/>
        <v>0</v>
      </c>
      <c r="AC936" s="9" t="b">
        <f t="shared" si="66"/>
        <v>1</v>
      </c>
      <c r="AD936" s="51" t="str">
        <f t="shared" si="67"/>
        <v/>
      </c>
      <c r="AO936" s="40" t="s">
        <v>982</v>
      </c>
      <c r="AP936" s="41" t="s">
        <v>2522</v>
      </c>
    </row>
    <row r="937" spans="1:42" ht="15" x14ac:dyDescent="0.25">
      <c r="A937" s="24"/>
      <c r="B937" s="25"/>
      <c r="C937" s="26"/>
      <c r="D937" s="27"/>
      <c r="E937" s="62" t="e">
        <f>VLOOKUP(D937,Label!$C$2:$D$1509,2,FALSE)</f>
        <v>#N/A</v>
      </c>
      <c r="F937" s="28"/>
      <c r="G937" s="28"/>
      <c r="H937" s="30"/>
      <c r="I937" s="30"/>
      <c r="J937" s="30"/>
      <c r="K937" s="30"/>
      <c r="L937" s="30"/>
      <c r="M937" s="30"/>
      <c r="N937" s="30"/>
      <c r="O937" s="30"/>
      <c r="P937" s="45"/>
      <c r="Q937" s="30"/>
      <c r="R937" s="30"/>
      <c r="S937" s="31"/>
      <c r="T937" s="31"/>
      <c r="U937" s="31"/>
      <c r="V937" s="31"/>
      <c r="W937" s="31"/>
      <c r="X937" s="31"/>
      <c r="Y937" s="31"/>
      <c r="Z937" s="31"/>
      <c r="AA937" s="9" t="str">
        <f t="shared" si="64"/>
        <v/>
      </c>
      <c r="AB937" s="9" t="b">
        <f t="shared" si="65"/>
        <v>0</v>
      </c>
      <c r="AC937" s="9" t="b">
        <f t="shared" si="66"/>
        <v>1</v>
      </c>
      <c r="AD937" s="51" t="str">
        <f t="shared" si="67"/>
        <v/>
      </c>
      <c r="AO937" s="40" t="s">
        <v>983</v>
      </c>
      <c r="AP937" s="41" t="s">
        <v>2523</v>
      </c>
    </row>
    <row r="938" spans="1:42" ht="15" x14ac:dyDescent="0.25">
      <c r="A938" s="24"/>
      <c r="B938" s="25"/>
      <c r="C938" s="26"/>
      <c r="D938" s="27"/>
      <c r="E938" s="62" t="e">
        <f>VLOOKUP(D938,Label!$C$2:$D$1509,2,FALSE)</f>
        <v>#N/A</v>
      </c>
      <c r="F938" s="28"/>
      <c r="G938" s="28"/>
      <c r="H938" s="30"/>
      <c r="I938" s="30"/>
      <c r="J938" s="30"/>
      <c r="K938" s="30"/>
      <c r="L938" s="30"/>
      <c r="M938" s="30"/>
      <c r="N938" s="30"/>
      <c r="O938" s="30"/>
      <c r="P938" s="45"/>
      <c r="Q938" s="30"/>
      <c r="R938" s="30"/>
      <c r="S938" s="31"/>
      <c r="T938" s="31"/>
      <c r="U938" s="31"/>
      <c r="V938" s="31"/>
      <c r="W938" s="31"/>
      <c r="X938" s="31"/>
      <c r="Y938" s="31"/>
      <c r="Z938" s="31"/>
      <c r="AA938" s="9" t="str">
        <f t="shared" si="64"/>
        <v/>
      </c>
      <c r="AB938" s="9" t="b">
        <f t="shared" si="65"/>
        <v>0</v>
      </c>
      <c r="AC938" s="9" t="b">
        <f t="shared" si="66"/>
        <v>1</v>
      </c>
      <c r="AD938" s="51" t="str">
        <f t="shared" si="67"/>
        <v/>
      </c>
      <c r="AO938" s="40" t="s">
        <v>984</v>
      </c>
      <c r="AP938" s="41" t="s">
        <v>2524</v>
      </c>
    </row>
    <row r="939" spans="1:42" ht="15" x14ac:dyDescent="0.25">
      <c r="A939" s="24"/>
      <c r="B939" s="25"/>
      <c r="C939" s="26"/>
      <c r="D939" s="27"/>
      <c r="E939" s="62" t="e">
        <f>VLOOKUP(D939,Label!$C$2:$D$1509,2,FALSE)</f>
        <v>#N/A</v>
      </c>
      <c r="F939" s="28"/>
      <c r="G939" s="28"/>
      <c r="H939" s="30"/>
      <c r="I939" s="30"/>
      <c r="J939" s="30"/>
      <c r="K939" s="30"/>
      <c r="L939" s="30"/>
      <c r="M939" s="30"/>
      <c r="N939" s="30"/>
      <c r="O939" s="30"/>
      <c r="P939" s="45"/>
      <c r="Q939" s="30"/>
      <c r="R939" s="30"/>
      <c r="S939" s="31"/>
      <c r="T939" s="31"/>
      <c r="U939" s="31"/>
      <c r="V939" s="31"/>
      <c r="W939" s="31"/>
      <c r="X939" s="31"/>
      <c r="Y939" s="31"/>
      <c r="Z939" s="31"/>
      <c r="AA939" s="9" t="str">
        <f t="shared" si="64"/>
        <v/>
      </c>
      <c r="AB939" s="9" t="b">
        <f t="shared" si="65"/>
        <v>0</v>
      </c>
      <c r="AC939" s="9" t="b">
        <f t="shared" si="66"/>
        <v>1</v>
      </c>
      <c r="AD939" s="51" t="str">
        <f t="shared" si="67"/>
        <v/>
      </c>
      <c r="AO939" s="40" t="s">
        <v>985</v>
      </c>
      <c r="AP939" s="41" t="s">
        <v>2525</v>
      </c>
    </row>
    <row r="940" spans="1:42" ht="15" x14ac:dyDescent="0.25">
      <c r="A940" s="24"/>
      <c r="B940" s="25"/>
      <c r="C940" s="26"/>
      <c r="D940" s="27"/>
      <c r="E940" s="62" t="e">
        <f>VLOOKUP(D940,Label!$C$2:$D$1509,2,FALSE)</f>
        <v>#N/A</v>
      </c>
      <c r="F940" s="28"/>
      <c r="G940" s="28"/>
      <c r="H940" s="30"/>
      <c r="I940" s="30"/>
      <c r="J940" s="30"/>
      <c r="K940" s="30"/>
      <c r="L940" s="30"/>
      <c r="M940" s="30"/>
      <c r="N940" s="30"/>
      <c r="O940" s="30"/>
      <c r="P940" s="45"/>
      <c r="Q940" s="30"/>
      <c r="R940" s="30"/>
      <c r="S940" s="31"/>
      <c r="T940" s="31"/>
      <c r="U940" s="31"/>
      <c r="V940" s="31"/>
      <c r="W940" s="31"/>
      <c r="X940" s="31"/>
      <c r="Y940" s="31"/>
      <c r="Z940" s="31"/>
      <c r="AA940" s="9" t="str">
        <f t="shared" si="64"/>
        <v/>
      </c>
      <c r="AB940" s="9" t="b">
        <f t="shared" si="65"/>
        <v>0</v>
      </c>
      <c r="AC940" s="9" t="b">
        <f t="shared" si="66"/>
        <v>1</v>
      </c>
      <c r="AD940" s="51" t="str">
        <f t="shared" si="67"/>
        <v/>
      </c>
      <c r="AO940" s="40" t="s">
        <v>986</v>
      </c>
      <c r="AP940" s="41" t="s">
        <v>2526</v>
      </c>
    </row>
    <row r="941" spans="1:42" ht="15" x14ac:dyDescent="0.25">
      <c r="A941" s="24"/>
      <c r="B941" s="25"/>
      <c r="C941" s="26"/>
      <c r="D941" s="27"/>
      <c r="E941" s="62" t="e">
        <f>VLOOKUP(D941,Label!$C$2:$D$1509,2,FALSE)</f>
        <v>#N/A</v>
      </c>
      <c r="F941" s="28"/>
      <c r="G941" s="28"/>
      <c r="H941" s="30"/>
      <c r="I941" s="30"/>
      <c r="J941" s="30"/>
      <c r="K941" s="30"/>
      <c r="L941" s="30"/>
      <c r="M941" s="30"/>
      <c r="N941" s="30"/>
      <c r="O941" s="30"/>
      <c r="P941" s="45"/>
      <c r="Q941" s="30"/>
      <c r="R941" s="30"/>
      <c r="S941" s="31"/>
      <c r="T941" s="31"/>
      <c r="U941" s="31"/>
      <c r="V941" s="31"/>
      <c r="W941" s="31"/>
      <c r="X941" s="31"/>
      <c r="Y941" s="31"/>
      <c r="Z941" s="31"/>
      <c r="AA941" s="9" t="str">
        <f t="shared" si="64"/>
        <v/>
      </c>
      <c r="AB941" s="9" t="b">
        <f t="shared" si="65"/>
        <v>0</v>
      </c>
      <c r="AC941" s="9" t="b">
        <f t="shared" si="66"/>
        <v>1</v>
      </c>
      <c r="AD941" s="51" t="str">
        <f t="shared" si="67"/>
        <v/>
      </c>
      <c r="AO941" s="40" t="s">
        <v>987</v>
      </c>
      <c r="AP941" s="41" t="s">
        <v>2527</v>
      </c>
    </row>
    <row r="942" spans="1:42" ht="15" x14ac:dyDescent="0.25">
      <c r="A942" s="24"/>
      <c r="B942" s="25"/>
      <c r="C942" s="26"/>
      <c r="D942" s="27"/>
      <c r="E942" s="62" t="e">
        <f>VLOOKUP(D942,Label!$C$2:$D$1509,2,FALSE)</f>
        <v>#N/A</v>
      </c>
      <c r="F942" s="28"/>
      <c r="G942" s="28"/>
      <c r="H942" s="30"/>
      <c r="I942" s="30"/>
      <c r="J942" s="30"/>
      <c r="K942" s="30"/>
      <c r="L942" s="30"/>
      <c r="M942" s="30"/>
      <c r="N942" s="30"/>
      <c r="O942" s="30"/>
      <c r="P942" s="45"/>
      <c r="Q942" s="30"/>
      <c r="R942" s="30"/>
      <c r="S942" s="31"/>
      <c r="T942" s="31"/>
      <c r="U942" s="31"/>
      <c r="V942" s="31"/>
      <c r="W942" s="31"/>
      <c r="X942" s="31"/>
      <c r="Y942" s="31"/>
      <c r="Z942" s="31"/>
      <c r="AA942" s="9" t="str">
        <f t="shared" si="64"/>
        <v/>
      </c>
      <c r="AB942" s="9" t="b">
        <f t="shared" si="65"/>
        <v>0</v>
      </c>
      <c r="AC942" s="9" t="b">
        <f t="shared" si="66"/>
        <v>1</v>
      </c>
      <c r="AD942" s="51" t="str">
        <f t="shared" si="67"/>
        <v/>
      </c>
      <c r="AO942" s="40" t="s">
        <v>988</v>
      </c>
      <c r="AP942" s="41" t="s">
        <v>2528</v>
      </c>
    </row>
    <row r="943" spans="1:42" ht="15" x14ac:dyDescent="0.25">
      <c r="A943" s="24"/>
      <c r="B943" s="25"/>
      <c r="C943" s="26"/>
      <c r="D943" s="27"/>
      <c r="E943" s="62" t="e">
        <f>VLOOKUP(D943,Label!$C$2:$D$1509,2,FALSE)</f>
        <v>#N/A</v>
      </c>
      <c r="F943" s="28"/>
      <c r="G943" s="28"/>
      <c r="H943" s="30"/>
      <c r="I943" s="30"/>
      <c r="J943" s="30"/>
      <c r="K943" s="30"/>
      <c r="L943" s="30"/>
      <c r="M943" s="30"/>
      <c r="N943" s="30"/>
      <c r="O943" s="30"/>
      <c r="P943" s="45"/>
      <c r="Q943" s="30"/>
      <c r="R943" s="30"/>
      <c r="S943" s="31"/>
      <c r="T943" s="31"/>
      <c r="U943" s="31"/>
      <c r="V943" s="31"/>
      <c r="W943" s="31"/>
      <c r="X943" s="31"/>
      <c r="Y943" s="31"/>
      <c r="Z943" s="31"/>
      <c r="AA943" s="9" t="str">
        <f t="shared" si="64"/>
        <v/>
      </c>
      <c r="AB943" s="9" t="b">
        <f t="shared" si="65"/>
        <v>0</v>
      </c>
      <c r="AC943" s="9" t="b">
        <f t="shared" si="66"/>
        <v>1</v>
      </c>
      <c r="AD943" s="51" t="str">
        <f t="shared" si="67"/>
        <v/>
      </c>
      <c r="AO943" s="40" t="s">
        <v>989</v>
      </c>
      <c r="AP943" s="41" t="s">
        <v>2529</v>
      </c>
    </row>
    <row r="944" spans="1:42" ht="15" x14ac:dyDescent="0.25">
      <c r="A944" s="24"/>
      <c r="B944" s="25"/>
      <c r="C944" s="26"/>
      <c r="D944" s="27"/>
      <c r="E944" s="62" t="e">
        <f>VLOOKUP(D944,Label!$C$2:$D$1509,2,FALSE)</f>
        <v>#N/A</v>
      </c>
      <c r="F944" s="28"/>
      <c r="G944" s="28"/>
      <c r="H944" s="30"/>
      <c r="I944" s="30"/>
      <c r="J944" s="30"/>
      <c r="K944" s="30"/>
      <c r="L944" s="30"/>
      <c r="M944" s="30"/>
      <c r="N944" s="30"/>
      <c r="O944" s="30"/>
      <c r="P944" s="45"/>
      <c r="Q944" s="30"/>
      <c r="R944" s="30"/>
      <c r="S944" s="31"/>
      <c r="T944" s="31"/>
      <c r="U944" s="31"/>
      <c r="V944" s="31"/>
      <c r="W944" s="31"/>
      <c r="X944" s="31"/>
      <c r="Y944" s="31"/>
      <c r="Z944" s="31"/>
      <c r="AA944" s="9" t="str">
        <f t="shared" si="64"/>
        <v/>
      </c>
      <c r="AB944" s="9" t="b">
        <f t="shared" si="65"/>
        <v>0</v>
      </c>
      <c r="AC944" s="9" t="b">
        <f t="shared" si="66"/>
        <v>1</v>
      </c>
      <c r="AD944" s="51" t="str">
        <f t="shared" si="67"/>
        <v/>
      </c>
      <c r="AO944" s="40" t="s">
        <v>990</v>
      </c>
      <c r="AP944" s="41" t="s">
        <v>2530</v>
      </c>
    </row>
    <row r="945" spans="1:42" ht="15" x14ac:dyDescent="0.25">
      <c r="A945" s="24"/>
      <c r="B945" s="25"/>
      <c r="C945" s="26"/>
      <c r="D945" s="27"/>
      <c r="E945" s="62" t="e">
        <f>VLOOKUP(D945,Label!$C$2:$D$1509,2,FALSE)</f>
        <v>#N/A</v>
      </c>
      <c r="F945" s="28"/>
      <c r="G945" s="28"/>
      <c r="H945" s="30"/>
      <c r="I945" s="30"/>
      <c r="J945" s="30"/>
      <c r="K945" s="30"/>
      <c r="L945" s="30"/>
      <c r="M945" s="30"/>
      <c r="N945" s="30"/>
      <c r="O945" s="30"/>
      <c r="P945" s="45"/>
      <c r="Q945" s="30"/>
      <c r="R945" s="30"/>
      <c r="S945" s="31"/>
      <c r="T945" s="31"/>
      <c r="U945" s="31"/>
      <c r="V945" s="31"/>
      <c r="W945" s="31"/>
      <c r="X945" s="31"/>
      <c r="Y945" s="31"/>
      <c r="Z945" s="31"/>
      <c r="AA945" s="9" t="str">
        <f t="shared" si="64"/>
        <v/>
      </c>
      <c r="AB945" s="9" t="b">
        <f t="shared" si="65"/>
        <v>0</v>
      </c>
      <c r="AC945" s="9" t="b">
        <f t="shared" si="66"/>
        <v>1</v>
      </c>
      <c r="AD945" s="51" t="str">
        <f t="shared" si="67"/>
        <v/>
      </c>
      <c r="AO945" s="40" t="s">
        <v>991</v>
      </c>
      <c r="AP945" s="41" t="s">
        <v>2531</v>
      </c>
    </row>
    <row r="946" spans="1:42" ht="15" x14ac:dyDescent="0.25">
      <c r="A946" s="24"/>
      <c r="B946" s="25"/>
      <c r="C946" s="26"/>
      <c r="D946" s="27"/>
      <c r="E946" s="62" t="e">
        <f>VLOOKUP(D946,Label!$C$2:$D$1509,2,FALSE)</f>
        <v>#N/A</v>
      </c>
      <c r="F946" s="28"/>
      <c r="G946" s="28"/>
      <c r="H946" s="30"/>
      <c r="I946" s="30"/>
      <c r="J946" s="30"/>
      <c r="K946" s="30"/>
      <c r="L946" s="30"/>
      <c r="M946" s="30"/>
      <c r="N946" s="30"/>
      <c r="O946" s="30"/>
      <c r="P946" s="45"/>
      <c r="Q946" s="30"/>
      <c r="R946" s="30"/>
      <c r="S946" s="31"/>
      <c r="T946" s="31"/>
      <c r="U946" s="31"/>
      <c r="V946" s="31"/>
      <c r="W946" s="31"/>
      <c r="X946" s="31"/>
      <c r="Y946" s="31"/>
      <c r="Z946" s="31"/>
      <c r="AA946" s="9" t="str">
        <f t="shared" si="64"/>
        <v/>
      </c>
      <c r="AB946" s="9" t="b">
        <f t="shared" si="65"/>
        <v>0</v>
      </c>
      <c r="AC946" s="9" t="b">
        <f t="shared" si="66"/>
        <v>1</v>
      </c>
      <c r="AD946" s="51" t="str">
        <f t="shared" si="67"/>
        <v/>
      </c>
      <c r="AO946" s="40" t="s">
        <v>992</v>
      </c>
      <c r="AP946" s="41" t="s">
        <v>2532</v>
      </c>
    </row>
    <row r="947" spans="1:42" ht="15" x14ac:dyDescent="0.25">
      <c r="A947" s="24"/>
      <c r="B947" s="25"/>
      <c r="C947" s="26"/>
      <c r="D947" s="27"/>
      <c r="E947" s="62" t="e">
        <f>VLOOKUP(D947,Label!$C$2:$D$1509,2,FALSE)</f>
        <v>#N/A</v>
      </c>
      <c r="F947" s="28"/>
      <c r="G947" s="28"/>
      <c r="H947" s="30"/>
      <c r="I947" s="30"/>
      <c r="J947" s="30"/>
      <c r="K947" s="30"/>
      <c r="L947" s="30"/>
      <c r="M947" s="30"/>
      <c r="N947" s="30"/>
      <c r="O947" s="30"/>
      <c r="P947" s="45"/>
      <c r="Q947" s="30"/>
      <c r="R947" s="30"/>
      <c r="S947" s="31"/>
      <c r="T947" s="31"/>
      <c r="U947" s="31"/>
      <c r="V947" s="31"/>
      <c r="W947" s="31"/>
      <c r="X947" s="31"/>
      <c r="Y947" s="31"/>
      <c r="Z947" s="31"/>
      <c r="AA947" s="9" t="str">
        <f t="shared" si="64"/>
        <v/>
      </c>
      <c r="AB947" s="9" t="b">
        <f t="shared" si="65"/>
        <v>0</v>
      </c>
      <c r="AC947" s="9" t="b">
        <f t="shared" si="66"/>
        <v>1</v>
      </c>
      <c r="AD947" s="51" t="str">
        <f t="shared" si="67"/>
        <v/>
      </c>
      <c r="AO947" s="40" t="s">
        <v>993</v>
      </c>
      <c r="AP947" s="41" t="s">
        <v>2533</v>
      </c>
    </row>
    <row r="948" spans="1:42" ht="15" x14ac:dyDescent="0.25">
      <c r="A948" s="24"/>
      <c r="B948" s="25"/>
      <c r="C948" s="26"/>
      <c r="D948" s="27"/>
      <c r="E948" s="62" t="e">
        <f>VLOOKUP(D948,Label!$C$2:$D$1509,2,FALSE)</f>
        <v>#N/A</v>
      </c>
      <c r="F948" s="28"/>
      <c r="G948" s="28"/>
      <c r="H948" s="30"/>
      <c r="I948" s="30"/>
      <c r="J948" s="30"/>
      <c r="K948" s="30"/>
      <c r="L948" s="30"/>
      <c r="M948" s="30"/>
      <c r="N948" s="30"/>
      <c r="O948" s="30"/>
      <c r="P948" s="45"/>
      <c r="Q948" s="30"/>
      <c r="R948" s="30"/>
      <c r="S948" s="31"/>
      <c r="T948" s="31"/>
      <c r="U948" s="31"/>
      <c r="V948" s="31"/>
      <c r="W948" s="31"/>
      <c r="X948" s="31"/>
      <c r="Y948" s="31"/>
      <c r="Z948" s="31"/>
      <c r="AA948" s="9" t="str">
        <f t="shared" si="64"/>
        <v/>
      </c>
      <c r="AB948" s="9" t="b">
        <f t="shared" si="65"/>
        <v>0</v>
      </c>
      <c r="AC948" s="9" t="b">
        <f t="shared" si="66"/>
        <v>1</v>
      </c>
      <c r="AD948" s="51" t="str">
        <f t="shared" si="67"/>
        <v/>
      </c>
      <c r="AO948" s="40" t="s">
        <v>994</v>
      </c>
      <c r="AP948" s="41" t="s">
        <v>2534</v>
      </c>
    </row>
    <row r="949" spans="1:42" ht="15" x14ac:dyDescent="0.25">
      <c r="A949" s="24"/>
      <c r="B949" s="25"/>
      <c r="C949" s="26"/>
      <c r="D949" s="27"/>
      <c r="E949" s="62" t="e">
        <f>VLOOKUP(D949,Label!$C$2:$D$1509,2,FALSE)</f>
        <v>#N/A</v>
      </c>
      <c r="F949" s="28"/>
      <c r="G949" s="28"/>
      <c r="H949" s="30"/>
      <c r="I949" s="30"/>
      <c r="J949" s="30"/>
      <c r="K949" s="30"/>
      <c r="L949" s="30"/>
      <c r="M949" s="30"/>
      <c r="N949" s="30"/>
      <c r="O949" s="30"/>
      <c r="P949" s="45"/>
      <c r="Q949" s="30"/>
      <c r="R949" s="30"/>
      <c r="S949" s="31"/>
      <c r="T949" s="31"/>
      <c r="U949" s="31"/>
      <c r="V949" s="31"/>
      <c r="W949" s="31"/>
      <c r="X949" s="31"/>
      <c r="Y949" s="31"/>
      <c r="Z949" s="31"/>
      <c r="AA949" s="9" t="str">
        <f t="shared" si="64"/>
        <v/>
      </c>
      <c r="AB949" s="9" t="b">
        <f t="shared" si="65"/>
        <v>0</v>
      </c>
      <c r="AC949" s="9" t="b">
        <f t="shared" si="66"/>
        <v>1</v>
      </c>
      <c r="AD949" s="51" t="str">
        <f t="shared" si="67"/>
        <v/>
      </c>
      <c r="AO949" s="40" t="s">
        <v>995</v>
      </c>
      <c r="AP949" s="41" t="s">
        <v>2535</v>
      </c>
    </row>
    <row r="950" spans="1:42" ht="15" x14ac:dyDescent="0.25">
      <c r="A950" s="24"/>
      <c r="B950" s="25"/>
      <c r="C950" s="26"/>
      <c r="D950" s="27"/>
      <c r="E950" s="62" t="e">
        <f>VLOOKUP(D950,Label!$C$2:$D$1509,2,FALSE)</f>
        <v>#N/A</v>
      </c>
      <c r="F950" s="28"/>
      <c r="G950" s="28"/>
      <c r="H950" s="30"/>
      <c r="I950" s="30"/>
      <c r="J950" s="30"/>
      <c r="K950" s="30"/>
      <c r="L950" s="30"/>
      <c r="M950" s="30"/>
      <c r="N950" s="30"/>
      <c r="O950" s="30"/>
      <c r="P950" s="45"/>
      <c r="Q950" s="30"/>
      <c r="R950" s="30"/>
      <c r="S950" s="31"/>
      <c r="T950" s="31"/>
      <c r="U950" s="31"/>
      <c r="V950" s="31"/>
      <c r="W950" s="31"/>
      <c r="X950" s="31"/>
      <c r="Y950" s="31"/>
      <c r="Z950" s="31"/>
      <c r="AA950" s="9" t="str">
        <f t="shared" si="64"/>
        <v/>
      </c>
      <c r="AB950" s="9" t="b">
        <f t="shared" si="65"/>
        <v>0</v>
      </c>
      <c r="AC950" s="9" t="b">
        <f t="shared" si="66"/>
        <v>1</v>
      </c>
      <c r="AD950" s="51" t="str">
        <f t="shared" si="67"/>
        <v/>
      </c>
      <c r="AO950" s="40" t="s">
        <v>996</v>
      </c>
      <c r="AP950" s="41" t="s">
        <v>2536</v>
      </c>
    </row>
    <row r="951" spans="1:42" ht="15" x14ac:dyDescent="0.25">
      <c r="A951" s="24"/>
      <c r="B951" s="25"/>
      <c r="C951" s="26"/>
      <c r="D951" s="27"/>
      <c r="E951" s="62" t="e">
        <f>VLOOKUP(D951,Label!$C$2:$D$1509,2,FALSE)</f>
        <v>#N/A</v>
      </c>
      <c r="F951" s="28"/>
      <c r="G951" s="28"/>
      <c r="H951" s="30"/>
      <c r="I951" s="30"/>
      <c r="J951" s="30"/>
      <c r="K951" s="30"/>
      <c r="L951" s="30"/>
      <c r="M951" s="30"/>
      <c r="N951" s="30"/>
      <c r="O951" s="30"/>
      <c r="P951" s="45"/>
      <c r="Q951" s="30"/>
      <c r="R951" s="30"/>
      <c r="S951" s="31"/>
      <c r="T951" s="31"/>
      <c r="U951" s="31"/>
      <c r="V951" s="31"/>
      <c r="W951" s="31"/>
      <c r="X951" s="31"/>
      <c r="Y951" s="31"/>
      <c r="Z951" s="31"/>
      <c r="AA951" s="9" t="str">
        <f t="shared" si="64"/>
        <v/>
      </c>
      <c r="AB951" s="9" t="b">
        <f t="shared" si="65"/>
        <v>0</v>
      </c>
      <c r="AC951" s="9" t="b">
        <f t="shared" si="66"/>
        <v>1</v>
      </c>
      <c r="AD951" s="51" t="str">
        <f t="shared" si="67"/>
        <v/>
      </c>
      <c r="AO951" s="40" t="s">
        <v>997</v>
      </c>
      <c r="AP951" s="41" t="s">
        <v>2537</v>
      </c>
    </row>
    <row r="952" spans="1:42" ht="15" x14ac:dyDescent="0.25">
      <c r="A952" s="24"/>
      <c r="B952" s="25"/>
      <c r="C952" s="26"/>
      <c r="D952" s="27"/>
      <c r="E952" s="62" t="e">
        <f>VLOOKUP(D952,Label!$C$2:$D$1509,2,FALSE)</f>
        <v>#N/A</v>
      </c>
      <c r="F952" s="28"/>
      <c r="G952" s="28"/>
      <c r="H952" s="30"/>
      <c r="I952" s="30"/>
      <c r="J952" s="30"/>
      <c r="K952" s="30"/>
      <c r="L952" s="30"/>
      <c r="M952" s="30"/>
      <c r="N952" s="30"/>
      <c r="O952" s="30"/>
      <c r="P952" s="45"/>
      <c r="Q952" s="30"/>
      <c r="R952" s="30"/>
      <c r="S952" s="31"/>
      <c r="T952" s="31"/>
      <c r="U952" s="31"/>
      <c r="V952" s="31"/>
      <c r="W952" s="31"/>
      <c r="X952" s="31"/>
      <c r="Y952" s="31"/>
      <c r="Z952" s="31"/>
      <c r="AA952" s="9" t="str">
        <f t="shared" si="64"/>
        <v/>
      </c>
      <c r="AB952" s="9" t="b">
        <f t="shared" si="65"/>
        <v>0</v>
      </c>
      <c r="AC952" s="9" t="b">
        <f t="shared" si="66"/>
        <v>1</v>
      </c>
      <c r="AD952" s="51" t="str">
        <f t="shared" si="67"/>
        <v/>
      </c>
      <c r="AO952" s="40" t="s">
        <v>998</v>
      </c>
      <c r="AP952" s="41" t="s">
        <v>2538</v>
      </c>
    </row>
    <row r="953" spans="1:42" ht="15" x14ac:dyDescent="0.25">
      <c r="A953" s="24"/>
      <c r="B953" s="25"/>
      <c r="C953" s="26"/>
      <c r="D953" s="27"/>
      <c r="E953" s="62" t="e">
        <f>VLOOKUP(D953,Label!$C$2:$D$1509,2,FALSE)</f>
        <v>#N/A</v>
      </c>
      <c r="F953" s="28"/>
      <c r="G953" s="28"/>
      <c r="H953" s="30"/>
      <c r="I953" s="30"/>
      <c r="J953" s="30"/>
      <c r="K953" s="30"/>
      <c r="L953" s="30"/>
      <c r="M953" s="30"/>
      <c r="N953" s="30"/>
      <c r="O953" s="30"/>
      <c r="P953" s="45"/>
      <c r="Q953" s="30"/>
      <c r="R953" s="30"/>
      <c r="S953" s="31"/>
      <c r="T953" s="31"/>
      <c r="U953" s="31"/>
      <c r="V953" s="31"/>
      <c r="W953" s="31"/>
      <c r="X953" s="31"/>
      <c r="Y953" s="31"/>
      <c r="Z953" s="31"/>
      <c r="AA953" s="9" t="str">
        <f t="shared" si="64"/>
        <v/>
      </c>
      <c r="AB953" s="9" t="b">
        <f t="shared" si="65"/>
        <v>0</v>
      </c>
      <c r="AC953" s="9" t="b">
        <f t="shared" si="66"/>
        <v>1</v>
      </c>
      <c r="AD953" s="51" t="str">
        <f t="shared" si="67"/>
        <v/>
      </c>
      <c r="AO953" s="40" t="s">
        <v>999</v>
      </c>
      <c r="AP953" s="41" t="s">
        <v>2539</v>
      </c>
    </row>
    <row r="954" spans="1:42" ht="15" x14ac:dyDescent="0.25">
      <c r="A954" s="24"/>
      <c r="B954" s="25"/>
      <c r="C954" s="26"/>
      <c r="D954" s="27"/>
      <c r="E954" s="62" t="e">
        <f>VLOOKUP(D954,Label!$C$2:$D$1509,2,FALSE)</f>
        <v>#N/A</v>
      </c>
      <c r="F954" s="28"/>
      <c r="G954" s="28"/>
      <c r="H954" s="30"/>
      <c r="I954" s="30"/>
      <c r="J954" s="30"/>
      <c r="K954" s="30"/>
      <c r="L954" s="30"/>
      <c r="M954" s="30"/>
      <c r="N954" s="30"/>
      <c r="O954" s="30"/>
      <c r="P954" s="45"/>
      <c r="Q954" s="30"/>
      <c r="R954" s="30"/>
      <c r="S954" s="31"/>
      <c r="T954" s="31"/>
      <c r="U954" s="31"/>
      <c r="V954" s="31"/>
      <c r="W954" s="31"/>
      <c r="X954" s="31"/>
      <c r="Y954" s="31"/>
      <c r="Z954" s="31"/>
      <c r="AA954" s="9" t="str">
        <f t="shared" si="64"/>
        <v/>
      </c>
      <c r="AB954" s="9" t="b">
        <f t="shared" si="65"/>
        <v>0</v>
      </c>
      <c r="AC954" s="9" t="b">
        <f t="shared" si="66"/>
        <v>1</v>
      </c>
      <c r="AD954" s="51" t="str">
        <f t="shared" si="67"/>
        <v/>
      </c>
      <c r="AO954" s="40" t="s">
        <v>1000</v>
      </c>
      <c r="AP954" s="41" t="s">
        <v>2540</v>
      </c>
    </row>
    <row r="955" spans="1:42" ht="15" x14ac:dyDescent="0.25">
      <c r="A955" s="24"/>
      <c r="B955" s="25"/>
      <c r="C955" s="26"/>
      <c r="D955" s="27"/>
      <c r="E955" s="62" t="e">
        <f>VLOOKUP(D955,Label!$C$2:$D$1509,2,FALSE)</f>
        <v>#N/A</v>
      </c>
      <c r="F955" s="28"/>
      <c r="G955" s="28"/>
      <c r="H955" s="30"/>
      <c r="I955" s="30"/>
      <c r="J955" s="30"/>
      <c r="K955" s="30"/>
      <c r="L955" s="30"/>
      <c r="M955" s="30"/>
      <c r="N955" s="30"/>
      <c r="O955" s="30"/>
      <c r="P955" s="45"/>
      <c r="Q955" s="30"/>
      <c r="R955" s="30"/>
      <c r="S955" s="31"/>
      <c r="T955" s="31"/>
      <c r="U955" s="31"/>
      <c r="V955" s="31"/>
      <c r="W955" s="31"/>
      <c r="X955" s="31"/>
      <c r="Y955" s="31"/>
      <c r="Z955" s="31"/>
      <c r="AA955" s="9" t="str">
        <f t="shared" si="64"/>
        <v/>
      </c>
      <c r="AB955" s="9" t="b">
        <f t="shared" si="65"/>
        <v>0</v>
      </c>
      <c r="AC955" s="9" t="b">
        <f t="shared" si="66"/>
        <v>1</v>
      </c>
      <c r="AD955" s="51" t="str">
        <f t="shared" si="67"/>
        <v/>
      </c>
      <c r="AO955" s="40" t="s">
        <v>1001</v>
      </c>
      <c r="AP955" s="41" t="s">
        <v>2541</v>
      </c>
    </row>
    <row r="956" spans="1:42" ht="15" x14ac:dyDescent="0.25">
      <c r="A956" s="24"/>
      <c r="B956" s="25"/>
      <c r="C956" s="26"/>
      <c r="D956" s="27"/>
      <c r="E956" s="62" t="e">
        <f>VLOOKUP(D956,Label!$C$2:$D$1509,2,FALSE)</f>
        <v>#N/A</v>
      </c>
      <c r="F956" s="28"/>
      <c r="G956" s="28"/>
      <c r="H956" s="30"/>
      <c r="I956" s="30"/>
      <c r="J956" s="30"/>
      <c r="K956" s="30"/>
      <c r="L956" s="30"/>
      <c r="M956" s="30"/>
      <c r="N956" s="30"/>
      <c r="O956" s="30"/>
      <c r="P956" s="45"/>
      <c r="Q956" s="30"/>
      <c r="R956" s="30"/>
      <c r="S956" s="31"/>
      <c r="T956" s="31"/>
      <c r="U956" s="31"/>
      <c r="V956" s="31"/>
      <c r="W956" s="31"/>
      <c r="X956" s="31"/>
      <c r="Y956" s="31"/>
      <c r="Z956" s="31"/>
      <c r="AA956" s="9" t="str">
        <f t="shared" si="64"/>
        <v/>
      </c>
      <c r="AB956" s="9" t="b">
        <f t="shared" si="65"/>
        <v>0</v>
      </c>
      <c r="AC956" s="9" t="b">
        <f t="shared" si="66"/>
        <v>1</v>
      </c>
      <c r="AD956" s="51" t="str">
        <f t="shared" si="67"/>
        <v/>
      </c>
      <c r="AO956" s="40" t="s">
        <v>1002</v>
      </c>
      <c r="AP956" s="41" t="s">
        <v>2542</v>
      </c>
    </row>
    <row r="957" spans="1:42" ht="15" x14ac:dyDescent="0.25">
      <c r="A957" s="24"/>
      <c r="B957" s="25"/>
      <c r="C957" s="26"/>
      <c r="D957" s="27"/>
      <c r="E957" s="62" t="e">
        <f>VLOOKUP(D957,Label!$C$2:$D$1509,2,FALSE)</f>
        <v>#N/A</v>
      </c>
      <c r="F957" s="28"/>
      <c r="G957" s="28"/>
      <c r="H957" s="30"/>
      <c r="I957" s="30"/>
      <c r="J957" s="30"/>
      <c r="K957" s="30"/>
      <c r="L957" s="30"/>
      <c r="M957" s="30"/>
      <c r="N957" s="30"/>
      <c r="O957" s="30"/>
      <c r="P957" s="45"/>
      <c r="Q957" s="30"/>
      <c r="R957" s="30"/>
      <c r="S957" s="31"/>
      <c r="T957" s="31"/>
      <c r="U957" s="31"/>
      <c r="V957" s="31"/>
      <c r="W957" s="31"/>
      <c r="X957" s="31"/>
      <c r="Y957" s="31"/>
      <c r="Z957" s="31"/>
      <c r="AA957" s="9" t="str">
        <f t="shared" si="64"/>
        <v/>
      </c>
      <c r="AB957" s="9" t="b">
        <f t="shared" si="65"/>
        <v>0</v>
      </c>
      <c r="AC957" s="9" t="b">
        <f t="shared" si="66"/>
        <v>1</v>
      </c>
      <c r="AD957" s="51" t="str">
        <f t="shared" si="67"/>
        <v/>
      </c>
      <c r="AO957" s="40" t="s">
        <v>22</v>
      </c>
      <c r="AP957" s="41" t="s">
        <v>2543</v>
      </c>
    </row>
    <row r="958" spans="1:42" ht="15" x14ac:dyDescent="0.25">
      <c r="A958" s="24"/>
      <c r="B958" s="25"/>
      <c r="C958" s="26"/>
      <c r="D958" s="27"/>
      <c r="E958" s="62" t="e">
        <f>VLOOKUP(D958,Label!$C$2:$D$1509,2,FALSE)</f>
        <v>#N/A</v>
      </c>
      <c r="F958" s="28"/>
      <c r="G958" s="28"/>
      <c r="H958" s="30"/>
      <c r="I958" s="30"/>
      <c r="J958" s="30"/>
      <c r="K958" s="30"/>
      <c r="L958" s="30"/>
      <c r="M958" s="30"/>
      <c r="N958" s="30"/>
      <c r="O958" s="30"/>
      <c r="P958" s="45"/>
      <c r="Q958" s="30"/>
      <c r="R958" s="30"/>
      <c r="S958" s="31"/>
      <c r="T958" s="31"/>
      <c r="U958" s="31"/>
      <c r="V958" s="31"/>
      <c r="W958" s="31"/>
      <c r="X958" s="31"/>
      <c r="Y958" s="31"/>
      <c r="Z958" s="31"/>
      <c r="AA958" s="9" t="str">
        <f t="shared" si="64"/>
        <v/>
      </c>
      <c r="AB958" s="9" t="b">
        <f t="shared" si="65"/>
        <v>0</v>
      </c>
      <c r="AC958" s="9" t="b">
        <f t="shared" si="66"/>
        <v>1</v>
      </c>
      <c r="AD958" s="51" t="str">
        <f t="shared" si="67"/>
        <v/>
      </c>
      <c r="AO958" s="40" t="s">
        <v>1003</v>
      </c>
      <c r="AP958" s="41" t="s">
        <v>2544</v>
      </c>
    </row>
    <row r="959" spans="1:42" ht="15" x14ac:dyDescent="0.25">
      <c r="A959" s="24"/>
      <c r="B959" s="25"/>
      <c r="C959" s="26"/>
      <c r="D959" s="27"/>
      <c r="E959" s="62" t="e">
        <f>VLOOKUP(D959,Label!$C$2:$D$1509,2,FALSE)</f>
        <v>#N/A</v>
      </c>
      <c r="F959" s="28"/>
      <c r="G959" s="28"/>
      <c r="H959" s="30"/>
      <c r="I959" s="30"/>
      <c r="J959" s="30"/>
      <c r="K959" s="30"/>
      <c r="L959" s="30"/>
      <c r="M959" s="30"/>
      <c r="N959" s="30"/>
      <c r="O959" s="30"/>
      <c r="P959" s="45"/>
      <c r="Q959" s="30"/>
      <c r="R959" s="30"/>
      <c r="S959" s="31"/>
      <c r="T959" s="31"/>
      <c r="U959" s="31"/>
      <c r="V959" s="31"/>
      <c r="W959" s="31"/>
      <c r="X959" s="31"/>
      <c r="Y959" s="31"/>
      <c r="Z959" s="31"/>
      <c r="AA959" s="9" t="str">
        <f t="shared" si="64"/>
        <v/>
      </c>
      <c r="AB959" s="9" t="b">
        <f t="shared" si="65"/>
        <v>0</v>
      </c>
      <c r="AC959" s="9" t="b">
        <f t="shared" si="66"/>
        <v>1</v>
      </c>
      <c r="AD959" s="51" t="str">
        <f t="shared" si="67"/>
        <v/>
      </c>
      <c r="AO959" s="40" t="s">
        <v>1004</v>
      </c>
      <c r="AP959" s="41" t="s">
        <v>2545</v>
      </c>
    </row>
    <row r="960" spans="1:42" ht="15" x14ac:dyDescent="0.25">
      <c r="A960" s="24"/>
      <c r="B960" s="25"/>
      <c r="C960" s="26"/>
      <c r="D960" s="27"/>
      <c r="E960" s="62" t="e">
        <f>VLOOKUP(D960,Label!$C$2:$D$1509,2,FALSE)</f>
        <v>#N/A</v>
      </c>
      <c r="F960" s="28"/>
      <c r="G960" s="28"/>
      <c r="H960" s="30"/>
      <c r="I960" s="30"/>
      <c r="J960" s="30"/>
      <c r="K960" s="30"/>
      <c r="L960" s="30"/>
      <c r="M960" s="30"/>
      <c r="N960" s="30"/>
      <c r="O960" s="30"/>
      <c r="P960" s="45"/>
      <c r="Q960" s="30"/>
      <c r="R960" s="30"/>
      <c r="S960" s="31"/>
      <c r="T960" s="31"/>
      <c r="U960" s="31"/>
      <c r="V960" s="31"/>
      <c r="W960" s="31"/>
      <c r="X960" s="31"/>
      <c r="Y960" s="31"/>
      <c r="Z960" s="31"/>
      <c r="AA960" s="9" t="str">
        <f t="shared" si="64"/>
        <v/>
      </c>
      <c r="AB960" s="9" t="b">
        <f t="shared" si="65"/>
        <v>0</v>
      </c>
      <c r="AC960" s="9" t="b">
        <f t="shared" si="66"/>
        <v>1</v>
      </c>
      <c r="AD960" s="51" t="str">
        <f t="shared" si="67"/>
        <v/>
      </c>
      <c r="AO960" s="40" t="s">
        <v>1005</v>
      </c>
      <c r="AP960" s="41" t="s">
        <v>2546</v>
      </c>
    </row>
    <row r="961" spans="1:42" ht="15" x14ac:dyDescent="0.25">
      <c r="A961" s="24"/>
      <c r="B961" s="25"/>
      <c r="C961" s="26"/>
      <c r="D961" s="27"/>
      <c r="E961" s="62" t="e">
        <f>VLOOKUP(D961,Label!$C$2:$D$1509,2,FALSE)</f>
        <v>#N/A</v>
      </c>
      <c r="F961" s="28"/>
      <c r="G961" s="28"/>
      <c r="H961" s="30"/>
      <c r="I961" s="30"/>
      <c r="J961" s="30"/>
      <c r="K961" s="30"/>
      <c r="L961" s="30"/>
      <c r="M961" s="30"/>
      <c r="N961" s="30"/>
      <c r="O961" s="30"/>
      <c r="P961" s="45"/>
      <c r="Q961" s="30"/>
      <c r="R961" s="30"/>
      <c r="S961" s="31"/>
      <c r="T961" s="31"/>
      <c r="U961" s="31"/>
      <c r="V961" s="31"/>
      <c r="W961" s="31"/>
      <c r="X961" s="31"/>
      <c r="Y961" s="31"/>
      <c r="Z961" s="31"/>
      <c r="AA961" s="9" t="str">
        <f t="shared" si="64"/>
        <v/>
      </c>
      <c r="AB961" s="9" t="b">
        <f t="shared" si="65"/>
        <v>0</v>
      </c>
      <c r="AC961" s="9" t="b">
        <f t="shared" si="66"/>
        <v>1</v>
      </c>
      <c r="AD961" s="51" t="str">
        <f t="shared" si="67"/>
        <v/>
      </c>
      <c r="AO961" s="40" t="s">
        <v>1006</v>
      </c>
      <c r="AP961" s="41" t="s">
        <v>2547</v>
      </c>
    </row>
    <row r="962" spans="1:42" ht="15" x14ac:dyDescent="0.25">
      <c r="A962" s="24"/>
      <c r="B962" s="25"/>
      <c r="C962" s="26"/>
      <c r="D962" s="27"/>
      <c r="E962" s="62" t="e">
        <f>VLOOKUP(D962,Label!$C$2:$D$1509,2,FALSE)</f>
        <v>#N/A</v>
      </c>
      <c r="F962" s="28"/>
      <c r="G962" s="28"/>
      <c r="H962" s="30"/>
      <c r="I962" s="30"/>
      <c r="J962" s="30"/>
      <c r="K962" s="30"/>
      <c r="L962" s="30"/>
      <c r="M962" s="30"/>
      <c r="N962" s="30"/>
      <c r="O962" s="30"/>
      <c r="P962" s="45"/>
      <c r="Q962" s="30"/>
      <c r="R962" s="30"/>
      <c r="S962" s="31"/>
      <c r="T962" s="31"/>
      <c r="U962" s="31"/>
      <c r="V962" s="31"/>
      <c r="W962" s="31"/>
      <c r="X962" s="31"/>
      <c r="Y962" s="31"/>
      <c r="Z962" s="31"/>
      <c r="AA962" s="9" t="str">
        <f t="shared" si="64"/>
        <v/>
      </c>
      <c r="AB962" s="9" t="b">
        <f t="shared" si="65"/>
        <v>0</v>
      </c>
      <c r="AC962" s="9" t="b">
        <f t="shared" si="66"/>
        <v>1</v>
      </c>
      <c r="AD962" s="51" t="str">
        <f t="shared" si="67"/>
        <v/>
      </c>
      <c r="AO962" s="40" t="s">
        <v>1007</v>
      </c>
      <c r="AP962" s="41" t="s">
        <v>2548</v>
      </c>
    </row>
    <row r="963" spans="1:42" ht="15" x14ac:dyDescent="0.25">
      <c r="A963" s="24"/>
      <c r="B963" s="25"/>
      <c r="C963" s="26"/>
      <c r="D963" s="27"/>
      <c r="E963" s="62" t="e">
        <f>VLOOKUP(D963,Label!$C$2:$D$1509,2,FALSE)</f>
        <v>#N/A</v>
      </c>
      <c r="F963" s="28"/>
      <c r="G963" s="28"/>
      <c r="H963" s="30"/>
      <c r="I963" s="30"/>
      <c r="J963" s="30"/>
      <c r="K963" s="30"/>
      <c r="L963" s="30"/>
      <c r="M963" s="30"/>
      <c r="N963" s="30"/>
      <c r="O963" s="30"/>
      <c r="P963" s="45"/>
      <c r="Q963" s="30"/>
      <c r="R963" s="30"/>
      <c r="S963" s="31"/>
      <c r="T963" s="31"/>
      <c r="U963" s="31"/>
      <c r="V963" s="31"/>
      <c r="W963" s="31"/>
      <c r="X963" s="31"/>
      <c r="Y963" s="31"/>
      <c r="Z963" s="31"/>
      <c r="AA963" s="9" t="str">
        <f t="shared" si="64"/>
        <v/>
      </c>
      <c r="AB963" s="9" t="b">
        <f t="shared" si="65"/>
        <v>0</v>
      </c>
      <c r="AC963" s="9" t="b">
        <f t="shared" si="66"/>
        <v>1</v>
      </c>
      <c r="AD963" s="51" t="str">
        <f t="shared" si="67"/>
        <v/>
      </c>
      <c r="AO963" s="40" t="s">
        <v>1008</v>
      </c>
      <c r="AP963" s="41" t="s">
        <v>2549</v>
      </c>
    </row>
    <row r="964" spans="1:42" ht="15" x14ac:dyDescent="0.25">
      <c r="A964" s="24"/>
      <c r="B964" s="25"/>
      <c r="C964" s="26"/>
      <c r="D964" s="27"/>
      <c r="E964" s="62" t="e">
        <f>VLOOKUP(D964,Label!$C$2:$D$1509,2,FALSE)</f>
        <v>#N/A</v>
      </c>
      <c r="F964" s="28"/>
      <c r="G964" s="28"/>
      <c r="H964" s="30"/>
      <c r="I964" s="30"/>
      <c r="J964" s="30"/>
      <c r="K964" s="30"/>
      <c r="L964" s="30"/>
      <c r="M964" s="30"/>
      <c r="N964" s="30"/>
      <c r="O964" s="30"/>
      <c r="P964" s="45"/>
      <c r="Q964" s="30"/>
      <c r="R964" s="30"/>
      <c r="S964" s="31"/>
      <c r="T964" s="31"/>
      <c r="U964" s="31"/>
      <c r="V964" s="31"/>
      <c r="W964" s="31"/>
      <c r="X964" s="31"/>
      <c r="Y964" s="31"/>
      <c r="Z964" s="31"/>
      <c r="AA964" s="9" t="str">
        <f t="shared" si="64"/>
        <v/>
      </c>
      <c r="AB964" s="9" t="b">
        <f t="shared" si="65"/>
        <v>0</v>
      </c>
      <c r="AC964" s="9" t="b">
        <f t="shared" si="66"/>
        <v>1</v>
      </c>
      <c r="AD964" s="51" t="str">
        <f t="shared" si="67"/>
        <v/>
      </c>
      <c r="AO964" s="40" t="s">
        <v>1009</v>
      </c>
      <c r="AP964" s="41" t="s">
        <v>2550</v>
      </c>
    </row>
    <row r="965" spans="1:42" ht="15" x14ac:dyDescent="0.25">
      <c r="A965" s="24"/>
      <c r="B965" s="25"/>
      <c r="C965" s="26"/>
      <c r="D965" s="27"/>
      <c r="E965" s="62" t="e">
        <f>VLOOKUP(D965,Label!$C$2:$D$1509,2,FALSE)</f>
        <v>#N/A</v>
      </c>
      <c r="F965" s="28"/>
      <c r="G965" s="28"/>
      <c r="H965" s="30"/>
      <c r="I965" s="30"/>
      <c r="J965" s="30"/>
      <c r="K965" s="30"/>
      <c r="L965" s="30"/>
      <c r="M965" s="30"/>
      <c r="N965" s="30"/>
      <c r="O965" s="30"/>
      <c r="P965" s="45"/>
      <c r="Q965" s="30"/>
      <c r="R965" s="30"/>
      <c r="S965" s="31"/>
      <c r="T965" s="31"/>
      <c r="U965" s="31"/>
      <c r="V965" s="31"/>
      <c r="W965" s="31"/>
      <c r="X965" s="31"/>
      <c r="Y965" s="31"/>
      <c r="Z965" s="31"/>
      <c r="AA965" s="9" t="str">
        <f t="shared" si="64"/>
        <v/>
      </c>
      <c r="AB965" s="9" t="b">
        <f t="shared" si="65"/>
        <v>0</v>
      </c>
      <c r="AC965" s="9" t="b">
        <f t="shared" si="66"/>
        <v>1</v>
      </c>
      <c r="AD965" s="51" t="str">
        <f t="shared" si="67"/>
        <v/>
      </c>
      <c r="AO965" s="40" t="s">
        <v>1010</v>
      </c>
      <c r="AP965" s="41" t="s">
        <v>2551</v>
      </c>
    </row>
    <row r="966" spans="1:42" ht="15" x14ac:dyDescent="0.25">
      <c r="A966" s="24"/>
      <c r="B966" s="25"/>
      <c r="C966" s="26"/>
      <c r="D966" s="27"/>
      <c r="E966" s="62" t="e">
        <f>VLOOKUP(D966,Label!$C$2:$D$1509,2,FALSE)</f>
        <v>#N/A</v>
      </c>
      <c r="F966" s="28"/>
      <c r="G966" s="28"/>
      <c r="H966" s="30"/>
      <c r="I966" s="30"/>
      <c r="J966" s="30"/>
      <c r="K966" s="30"/>
      <c r="L966" s="30"/>
      <c r="M966" s="30"/>
      <c r="N966" s="30"/>
      <c r="O966" s="30"/>
      <c r="P966" s="45"/>
      <c r="Q966" s="30"/>
      <c r="R966" s="30"/>
      <c r="S966" s="31"/>
      <c r="T966" s="31"/>
      <c r="U966" s="31"/>
      <c r="V966" s="31"/>
      <c r="W966" s="31"/>
      <c r="X966" s="31"/>
      <c r="Y966" s="31"/>
      <c r="Z966" s="31"/>
      <c r="AA966" s="9" t="str">
        <f t="shared" si="64"/>
        <v/>
      </c>
      <c r="AB966" s="9" t="b">
        <f t="shared" si="65"/>
        <v>0</v>
      </c>
      <c r="AC966" s="9" t="b">
        <f t="shared" si="66"/>
        <v>1</v>
      </c>
      <c r="AD966" s="51" t="str">
        <f t="shared" si="67"/>
        <v/>
      </c>
      <c r="AO966" s="40" t="s">
        <v>1011</v>
      </c>
      <c r="AP966" s="41" t="s">
        <v>2552</v>
      </c>
    </row>
    <row r="967" spans="1:42" ht="15" x14ac:dyDescent="0.25">
      <c r="A967" s="24"/>
      <c r="B967" s="25"/>
      <c r="C967" s="26"/>
      <c r="D967" s="27"/>
      <c r="E967" s="62" t="e">
        <f>VLOOKUP(D967,Label!$C$2:$D$1509,2,FALSE)</f>
        <v>#N/A</v>
      </c>
      <c r="F967" s="28"/>
      <c r="G967" s="28"/>
      <c r="H967" s="30"/>
      <c r="I967" s="30"/>
      <c r="J967" s="30"/>
      <c r="K967" s="30"/>
      <c r="L967" s="30"/>
      <c r="M967" s="30"/>
      <c r="N967" s="30"/>
      <c r="O967" s="30"/>
      <c r="P967" s="45"/>
      <c r="Q967" s="30"/>
      <c r="R967" s="30"/>
      <c r="S967" s="31"/>
      <c r="T967" s="31"/>
      <c r="U967" s="31"/>
      <c r="V967" s="31"/>
      <c r="W967" s="31"/>
      <c r="X967" s="31"/>
      <c r="Y967" s="31"/>
      <c r="Z967" s="31"/>
      <c r="AA967" s="9" t="str">
        <f t="shared" si="64"/>
        <v/>
      </c>
      <c r="AB967" s="9" t="b">
        <f t="shared" si="65"/>
        <v>0</v>
      </c>
      <c r="AC967" s="9" t="b">
        <f t="shared" si="66"/>
        <v>1</v>
      </c>
      <c r="AD967" s="51" t="str">
        <f t="shared" si="67"/>
        <v/>
      </c>
      <c r="AO967" s="40" t="s">
        <v>1012</v>
      </c>
      <c r="AP967" s="41" t="s">
        <v>2553</v>
      </c>
    </row>
    <row r="968" spans="1:42" ht="15" x14ac:dyDescent="0.25">
      <c r="A968" s="24"/>
      <c r="B968" s="25"/>
      <c r="C968" s="26"/>
      <c r="D968" s="27"/>
      <c r="E968" s="62" t="e">
        <f>VLOOKUP(D968,Label!$C$2:$D$1509,2,FALSE)</f>
        <v>#N/A</v>
      </c>
      <c r="F968" s="28"/>
      <c r="G968" s="28"/>
      <c r="H968" s="30"/>
      <c r="I968" s="30"/>
      <c r="J968" s="30"/>
      <c r="K968" s="30"/>
      <c r="L968" s="30"/>
      <c r="M968" s="30"/>
      <c r="N968" s="30"/>
      <c r="O968" s="30"/>
      <c r="P968" s="45"/>
      <c r="Q968" s="30"/>
      <c r="R968" s="30"/>
      <c r="S968" s="31"/>
      <c r="T968" s="31"/>
      <c r="U968" s="31"/>
      <c r="V968" s="31"/>
      <c r="W968" s="31"/>
      <c r="X968" s="31"/>
      <c r="Y968" s="31"/>
      <c r="Z968" s="31"/>
      <c r="AA968" s="9" t="str">
        <f t="shared" ref="AA968:AA1000" si="68">IF(AND(OR(AB968=FALSE,AC968=FALSE),OR(COUNTBLANK(A968:D968)&lt;&gt;COLUMNS(A968:D968),COUNTBLANK(F968:Z968)&lt;&gt;COLUMNS(F968:Z968))),"KO","")</f>
        <v/>
      </c>
      <c r="AB968" s="9" t="b">
        <f t="shared" ref="AB968:AB1000" si="69">IF(OR(ISBLANK(A968),ISBLANK(B968),ISBLANK(C968),ISBLANK(D968),ISBLANK(F968),ISBLANK(H968),ISBLANK(I968),ISBLANK(J968),ISBLANK(K968),ISBLANK(L968),ISBLANK(M968),ISBLANK(N968),ISBLANK(O968),ISBLANK(Q968),ISBLANK(S968),ISBLANK(T968),ISBLANK(U968),ISBLANK(V968),ISBLANK(W968),ISBLANK(X968),ISBLANK(Y968),ISBLANK(Z968)),FALSE,TRUE)</f>
        <v>0</v>
      </c>
      <c r="AC968" s="9" t="b">
        <f t="shared" ref="AC968:AC1000" si="70">IF((O968="Voucher"=NOT(ISBLANK(P968))),TRUE,FALSE)</f>
        <v>1</v>
      </c>
      <c r="AD968" s="51" t="str">
        <f t="shared" ref="AD968:AD1000" si="71">IF(AND(AA968="KO",OR(COUNTBLANK(A968:D968)&lt;&gt;COLUMNS(A968:D968),COUNTBLANK(F968:Z968)&lt;&gt;COLUMNS(F968:Z968))),"ATTENZIONE!!! NON TUTTI I CAMPI OBBLIGATORI SONO STATI COMPILATI","")</f>
        <v/>
      </c>
      <c r="AO968" s="40" t="s">
        <v>1013</v>
      </c>
      <c r="AP968" s="41" t="s">
        <v>2554</v>
      </c>
    </row>
    <row r="969" spans="1:42" ht="15" x14ac:dyDescent="0.25">
      <c r="A969" s="24"/>
      <c r="B969" s="25"/>
      <c r="C969" s="26"/>
      <c r="D969" s="27"/>
      <c r="E969" s="62" t="e">
        <f>VLOOKUP(D969,Label!$C$2:$D$1509,2,FALSE)</f>
        <v>#N/A</v>
      </c>
      <c r="F969" s="28"/>
      <c r="G969" s="28"/>
      <c r="H969" s="30"/>
      <c r="I969" s="30"/>
      <c r="J969" s="30"/>
      <c r="K969" s="30"/>
      <c r="L969" s="30"/>
      <c r="M969" s="30"/>
      <c r="N969" s="30"/>
      <c r="O969" s="30"/>
      <c r="P969" s="45"/>
      <c r="Q969" s="30"/>
      <c r="R969" s="30"/>
      <c r="S969" s="31"/>
      <c r="T969" s="31"/>
      <c r="U969" s="31"/>
      <c r="V969" s="31"/>
      <c r="W969" s="31"/>
      <c r="X969" s="31"/>
      <c r="Y969" s="31"/>
      <c r="Z969" s="31"/>
      <c r="AA969" s="9" t="str">
        <f t="shared" si="68"/>
        <v/>
      </c>
      <c r="AB969" s="9" t="b">
        <f t="shared" si="69"/>
        <v>0</v>
      </c>
      <c r="AC969" s="9" t="b">
        <f t="shared" si="70"/>
        <v>1</v>
      </c>
      <c r="AD969" s="51" t="str">
        <f t="shared" si="71"/>
        <v/>
      </c>
      <c r="AO969" s="40" t="s">
        <v>1014</v>
      </c>
      <c r="AP969" s="41" t="s">
        <v>2555</v>
      </c>
    </row>
    <row r="970" spans="1:42" ht="15" x14ac:dyDescent="0.25">
      <c r="A970" s="24"/>
      <c r="B970" s="25"/>
      <c r="C970" s="26"/>
      <c r="D970" s="27"/>
      <c r="E970" s="62" t="e">
        <f>VLOOKUP(D970,Label!$C$2:$D$1509,2,FALSE)</f>
        <v>#N/A</v>
      </c>
      <c r="F970" s="28"/>
      <c r="G970" s="28"/>
      <c r="H970" s="30"/>
      <c r="I970" s="30"/>
      <c r="J970" s="30"/>
      <c r="K970" s="30"/>
      <c r="L970" s="30"/>
      <c r="M970" s="30"/>
      <c r="N970" s="30"/>
      <c r="O970" s="30"/>
      <c r="P970" s="45"/>
      <c r="Q970" s="30"/>
      <c r="R970" s="30"/>
      <c r="S970" s="31"/>
      <c r="T970" s="31"/>
      <c r="U970" s="31"/>
      <c r="V970" s="31"/>
      <c r="W970" s="31"/>
      <c r="X970" s="31"/>
      <c r="Y970" s="31"/>
      <c r="Z970" s="31"/>
      <c r="AA970" s="9" t="str">
        <f t="shared" si="68"/>
        <v/>
      </c>
      <c r="AB970" s="9" t="b">
        <f t="shared" si="69"/>
        <v>0</v>
      </c>
      <c r="AC970" s="9" t="b">
        <f t="shared" si="70"/>
        <v>1</v>
      </c>
      <c r="AD970" s="51" t="str">
        <f t="shared" si="71"/>
        <v/>
      </c>
      <c r="AO970" s="40" t="s">
        <v>1015</v>
      </c>
      <c r="AP970" s="41" t="s">
        <v>2556</v>
      </c>
    </row>
    <row r="971" spans="1:42" ht="15" x14ac:dyDescent="0.25">
      <c r="A971" s="24"/>
      <c r="B971" s="25"/>
      <c r="C971" s="26"/>
      <c r="D971" s="27"/>
      <c r="E971" s="62" t="e">
        <f>VLOOKUP(D971,Label!$C$2:$D$1509,2,FALSE)</f>
        <v>#N/A</v>
      </c>
      <c r="F971" s="28"/>
      <c r="G971" s="28"/>
      <c r="H971" s="30"/>
      <c r="I971" s="30"/>
      <c r="J971" s="30"/>
      <c r="K971" s="30"/>
      <c r="L971" s="30"/>
      <c r="M971" s="30"/>
      <c r="N971" s="30"/>
      <c r="O971" s="30"/>
      <c r="P971" s="45"/>
      <c r="Q971" s="30"/>
      <c r="R971" s="30"/>
      <c r="S971" s="31"/>
      <c r="T971" s="31"/>
      <c r="U971" s="31"/>
      <c r="V971" s="31"/>
      <c r="W971" s="31"/>
      <c r="X971" s="31"/>
      <c r="Y971" s="31"/>
      <c r="Z971" s="31"/>
      <c r="AA971" s="9" t="str">
        <f t="shared" si="68"/>
        <v/>
      </c>
      <c r="AB971" s="9" t="b">
        <f t="shared" si="69"/>
        <v>0</v>
      </c>
      <c r="AC971" s="9" t="b">
        <f t="shared" si="70"/>
        <v>1</v>
      </c>
      <c r="AD971" s="51" t="str">
        <f t="shared" si="71"/>
        <v/>
      </c>
      <c r="AO971" s="40" t="s">
        <v>1016</v>
      </c>
      <c r="AP971" s="41" t="s">
        <v>2557</v>
      </c>
    </row>
    <row r="972" spans="1:42" ht="15" x14ac:dyDescent="0.25">
      <c r="A972" s="24"/>
      <c r="B972" s="25"/>
      <c r="C972" s="26"/>
      <c r="D972" s="27"/>
      <c r="E972" s="62" t="e">
        <f>VLOOKUP(D972,Label!$C$2:$D$1509,2,FALSE)</f>
        <v>#N/A</v>
      </c>
      <c r="F972" s="28"/>
      <c r="G972" s="28"/>
      <c r="H972" s="30"/>
      <c r="I972" s="30"/>
      <c r="J972" s="30"/>
      <c r="K972" s="30"/>
      <c r="L972" s="30"/>
      <c r="M972" s="30"/>
      <c r="N972" s="30"/>
      <c r="O972" s="30"/>
      <c r="P972" s="45"/>
      <c r="Q972" s="30"/>
      <c r="R972" s="30"/>
      <c r="S972" s="31"/>
      <c r="T972" s="31"/>
      <c r="U972" s="31"/>
      <c r="V972" s="31"/>
      <c r="W972" s="31"/>
      <c r="X972" s="31"/>
      <c r="Y972" s="31"/>
      <c r="Z972" s="31"/>
      <c r="AA972" s="9" t="str">
        <f t="shared" si="68"/>
        <v/>
      </c>
      <c r="AB972" s="9" t="b">
        <f t="shared" si="69"/>
        <v>0</v>
      </c>
      <c r="AC972" s="9" t="b">
        <f t="shared" si="70"/>
        <v>1</v>
      </c>
      <c r="AD972" s="51" t="str">
        <f t="shared" si="71"/>
        <v/>
      </c>
      <c r="AO972" s="40" t="s">
        <v>1017</v>
      </c>
      <c r="AP972" s="41" t="s">
        <v>2558</v>
      </c>
    </row>
    <row r="973" spans="1:42" ht="15" x14ac:dyDescent="0.25">
      <c r="A973" s="24"/>
      <c r="B973" s="25"/>
      <c r="C973" s="26"/>
      <c r="D973" s="27"/>
      <c r="E973" s="62" t="e">
        <f>VLOOKUP(D973,Label!$C$2:$D$1509,2,FALSE)</f>
        <v>#N/A</v>
      </c>
      <c r="F973" s="28"/>
      <c r="G973" s="28"/>
      <c r="H973" s="30"/>
      <c r="I973" s="30"/>
      <c r="J973" s="30"/>
      <c r="K973" s="30"/>
      <c r="L973" s="30"/>
      <c r="M973" s="30"/>
      <c r="N973" s="30"/>
      <c r="O973" s="30"/>
      <c r="P973" s="45"/>
      <c r="Q973" s="30"/>
      <c r="R973" s="30"/>
      <c r="S973" s="31"/>
      <c r="T973" s="31"/>
      <c r="U973" s="31"/>
      <c r="V973" s="31"/>
      <c r="W973" s="31"/>
      <c r="X973" s="31"/>
      <c r="Y973" s="31"/>
      <c r="Z973" s="31"/>
      <c r="AA973" s="9" t="str">
        <f t="shared" si="68"/>
        <v/>
      </c>
      <c r="AB973" s="9" t="b">
        <f t="shared" si="69"/>
        <v>0</v>
      </c>
      <c r="AC973" s="9" t="b">
        <f t="shared" si="70"/>
        <v>1</v>
      </c>
      <c r="AD973" s="51" t="str">
        <f t="shared" si="71"/>
        <v/>
      </c>
      <c r="AO973" s="40" t="s">
        <v>1018</v>
      </c>
      <c r="AP973" s="41" t="s">
        <v>2559</v>
      </c>
    </row>
    <row r="974" spans="1:42" ht="15" x14ac:dyDescent="0.25">
      <c r="A974" s="24"/>
      <c r="B974" s="25"/>
      <c r="C974" s="26"/>
      <c r="D974" s="27"/>
      <c r="E974" s="62" t="e">
        <f>VLOOKUP(D974,Label!$C$2:$D$1509,2,FALSE)</f>
        <v>#N/A</v>
      </c>
      <c r="F974" s="28"/>
      <c r="G974" s="28"/>
      <c r="H974" s="30"/>
      <c r="I974" s="30"/>
      <c r="J974" s="30"/>
      <c r="K974" s="30"/>
      <c r="L974" s="30"/>
      <c r="M974" s="30"/>
      <c r="N974" s="30"/>
      <c r="O974" s="30"/>
      <c r="P974" s="45"/>
      <c r="Q974" s="30"/>
      <c r="R974" s="30"/>
      <c r="S974" s="31"/>
      <c r="T974" s="31"/>
      <c r="U974" s="31"/>
      <c r="V974" s="31"/>
      <c r="W974" s="31"/>
      <c r="X974" s="31"/>
      <c r="Y974" s="31"/>
      <c r="Z974" s="31"/>
      <c r="AA974" s="9" t="str">
        <f t="shared" si="68"/>
        <v/>
      </c>
      <c r="AB974" s="9" t="b">
        <f t="shared" si="69"/>
        <v>0</v>
      </c>
      <c r="AC974" s="9" t="b">
        <f t="shared" si="70"/>
        <v>1</v>
      </c>
      <c r="AD974" s="51" t="str">
        <f t="shared" si="71"/>
        <v/>
      </c>
      <c r="AO974" s="40" t="s">
        <v>1019</v>
      </c>
      <c r="AP974" s="41" t="s">
        <v>2560</v>
      </c>
    </row>
    <row r="975" spans="1:42" ht="15" x14ac:dyDescent="0.25">
      <c r="A975" s="24"/>
      <c r="B975" s="25"/>
      <c r="C975" s="26"/>
      <c r="D975" s="27"/>
      <c r="E975" s="62" t="e">
        <f>VLOOKUP(D975,Label!$C$2:$D$1509,2,FALSE)</f>
        <v>#N/A</v>
      </c>
      <c r="F975" s="28"/>
      <c r="G975" s="28"/>
      <c r="H975" s="30"/>
      <c r="I975" s="30"/>
      <c r="J975" s="30"/>
      <c r="K975" s="30"/>
      <c r="L975" s="30"/>
      <c r="M975" s="30"/>
      <c r="N975" s="30"/>
      <c r="O975" s="30"/>
      <c r="P975" s="45"/>
      <c r="Q975" s="30"/>
      <c r="R975" s="30"/>
      <c r="S975" s="31"/>
      <c r="T975" s="31"/>
      <c r="U975" s="31"/>
      <c r="V975" s="31"/>
      <c r="W975" s="31"/>
      <c r="X975" s="31"/>
      <c r="Y975" s="31"/>
      <c r="Z975" s="31"/>
      <c r="AA975" s="9" t="str">
        <f t="shared" si="68"/>
        <v/>
      </c>
      <c r="AB975" s="9" t="b">
        <f t="shared" si="69"/>
        <v>0</v>
      </c>
      <c r="AC975" s="9" t="b">
        <f t="shared" si="70"/>
        <v>1</v>
      </c>
      <c r="AD975" s="51" t="str">
        <f t="shared" si="71"/>
        <v/>
      </c>
      <c r="AO975" s="40" t="s">
        <v>1020</v>
      </c>
      <c r="AP975" s="41" t="s">
        <v>2561</v>
      </c>
    </row>
    <row r="976" spans="1:42" ht="15" x14ac:dyDescent="0.25">
      <c r="A976" s="24"/>
      <c r="B976" s="25"/>
      <c r="C976" s="26"/>
      <c r="D976" s="27"/>
      <c r="E976" s="62" t="e">
        <f>VLOOKUP(D976,Label!$C$2:$D$1509,2,FALSE)</f>
        <v>#N/A</v>
      </c>
      <c r="F976" s="28"/>
      <c r="G976" s="28"/>
      <c r="H976" s="30"/>
      <c r="I976" s="30"/>
      <c r="J976" s="30"/>
      <c r="K976" s="30"/>
      <c r="L976" s="30"/>
      <c r="M976" s="30"/>
      <c r="N976" s="30"/>
      <c r="O976" s="30"/>
      <c r="P976" s="45"/>
      <c r="Q976" s="30"/>
      <c r="R976" s="30"/>
      <c r="S976" s="31"/>
      <c r="T976" s="31"/>
      <c r="U976" s="31"/>
      <c r="V976" s="31"/>
      <c r="W976" s="31"/>
      <c r="X976" s="31"/>
      <c r="Y976" s="31"/>
      <c r="Z976" s="31"/>
      <c r="AA976" s="9" t="str">
        <f t="shared" si="68"/>
        <v/>
      </c>
      <c r="AB976" s="9" t="b">
        <f t="shared" si="69"/>
        <v>0</v>
      </c>
      <c r="AC976" s="9" t="b">
        <f t="shared" si="70"/>
        <v>1</v>
      </c>
      <c r="AD976" s="51" t="str">
        <f t="shared" si="71"/>
        <v/>
      </c>
      <c r="AO976" s="40" t="s">
        <v>1021</v>
      </c>
      <c r="AP976" s="41" t="s">
        <v>2562</v>
      </c>
    </row>
    <row r="977" spans="1:42" ht="15" x14ac:dyDescent="0.25">
      <c r="A977" s="24"/>
      <c r="B977" s="25"/>
      <c r="C977" s="26"/>
      <c r="D977" s="27"/>
      <c r="E977" s="62" t="e">
        <f>VLOOKUP(D977,Label!$C$2:$D$1509,2,FALSE)</f>
        <v>#N/A</v>
      </c>
      <c r="F977" s="28"/>
      <c r="G977" s="28"/>
      <c r="H977" s="30"/>
      <c r="I977" s="30"/>
      <c r="J977" s="30"/>
      <c r="K977" s="30"/>
      <c r="L977" s="30"/>
      <c r="M977" s="30"/>
      <c r="N977" s="30"/>
      <c r="O977" s="30"/>
      <c r="P977" s="45"/>
      <c r="Q977" s="30"/>
      <c r="R977" s="30"/>
      <c r="S977" s="31"/>
      <c r="T977" s="31"/>
      <c r="U977" s="31"/>
      <c r="V977" s="31"/>
      <c r="W977" s="31"/>
      <c r="X977" s="31"/>
      <c r="Y977" s="31"/>
      <c r="Z977" s="31"/>
      <c r="AA977" s="9" t="str">
        <f t="shared" si="68"/>
        <v/>
      </c>
      <c r="AB977" s="9" t="b">
        <f t="shared" si="69"/>
        <v>0</v>
      </c>
      <c r="AC977" s="9" t="b">
        <f t="shared" si="70"/>
        <v>1</v>
      </c>
      <c r="AD977" s="51" t="str">
        <f t="shared" si="71"/>
        <v/>
      </c>
      <c r="AO977" s="40" t="s">
        <v>1022</v>
      </c>
      <c r="AP977" s="41" t="s">
        <v>2563</v>
      </c>
    </row>
    <row r="978" spans="1:42" ht="15" x14ac:dyDescent="0.25">
      <c r="A978" s="24"/>
      <c r="B978" s="25"/>
      <c r="C978" s="26"/>
      <c r="D978" s="27"/>
      <c r="E978" s="62" t="e">
        <f>VLOOKUP(D978,Label!$C$2:$D$1509,2,FALSE)</f>
        <v>#N/A</v>
      </c>
      <c r="F978" s="28"/>
      <c r="G978" s="28"/>
      <c r="H978" s="30"/>
      <c r="I978" s="30"/>
      <c r="J978" s="30"/>
      <c r="K978" s="30"/>
      <c r="L978" s="30"/>
      <c r="M978" s="30"/>
      <c r="N978" s="30"/>
      <c r="O978" s="30"/>
      <c r="P978" s="45"/>
      <c r="Q978" s="30"/>
      <c r="R978" s="30"/>
      <c r="S978" s="31"/>
      <c r="T978" s="31"/>
      <c r="U978" s="31"/>
      <c r="V978" s="31"/>
      <c r="W978" s="31"/>
      <c r="X978" s="31"/>
      <c r="Y978" s="31"/>
      <c r="Z978" s="31"/>
      <c r="AA978" s="9" t="str">
        <f t="shared" si="68"/>
        <v/>
      </c>
      <c r="AB978" s="9" t="b">
        <f t="shared" si="69"/>
        <v>0</v>
      </c>
      <c r="AC978" s="9" t="b">
        <f t="shared" si="70"/>
        <v>1</v>
      </c>
      <c r="AD978" s="51" t="str">
        <f t="shared" si="71"/>
        <v/>
      </c>
      <c r="AO978" s="40" t="s">
        <v>1023</v>
      </c>
      <c r="AP978" s="41" t="s">
        <v>2564</v>
      </c>
    </row>
    <row r="979" spans="1:42" ht="15" x14ac:dyDescent="0.25">
      <c r="A979" s="24"/>
      <c r="B979" s="25"/>
      <c r="C979" s="26"/>
      <c r="D979" s="27"/>
      <c r="E979" s="62" t="e">
        <f>VLOOKUP(D979,Label!$C$2:$D$1509,2,FALSE)</f>
        <v>#N/A</v>
      </c>
      <c r="F979" s="28"/>
      <c r="G979" s="28"/>
      <c r="H979" s="30"/>
      <c r="I979" s="30"/>
      <c r="J979" s="30"/>
      <c r="K979" s="30"/>
      <c r="L979" s="30"/>
      <c r="M979" s="30"/>
      <c r="N979" s="30"/>
      <c r="O979" s="30"/>
      <c r="P979" s="45"/>
      <c r="Q979" s="30"/>
      <c r="R979" s="30"/>
      <c r="S979" s="31"/>
      <c r="T979" s="31"/>
      <c r="U979" s="31"/>
      <c r="V979" s="31"/>
      <c r="W979" s="31"/>
      <c r="X979" s="31"/>
      <c r="Y979" s="31"/>
      <c r="Z979" s="31"/>
      <c r="AA979" s="9" t="str">
        <f t="shared" si="68"/>
        <v/>
      </c>
      <c r="AB979" s="9" t="b">
        <f t="shared" si="69"/>
        <v>0</v>
      </c>
      <c r="AC979" s="9" t="b">
        <f t="shared" si="70"/>
        <v>1</v>
      </c>
      <c r="AD979" s="51" t="str">
        <f t="shared" si="71"/>
        <v/>
      </c>
      <c r="AO979" s="40" t="s">
        <v>1024</v>
      </c>
      <c r="AP979" s="41" t="s">
        <v>2565</v>
      </c>
    </row>
    <row r="980" spans="1:42" ht="15" x14ac:dyDescent="0.25">
      <c r="A980" s="24"/>
      <c r="B980" s="25"/>
      <c r="C980" s="26"/>
      <c r="D980" s="27"/>
      <c r="E980" s="62" t="e">
        <f>VLOOKUP(D980,Label!$C$2:$D$1509,2,FALSE)</f>
        <v>#N/A</v>
      </c>
      <c r="F980" s="28"/>
      <c r="G980" s="28"/>
      <c r="H980" s="30"/>
      <c r="I980" s="30"/>
      <c r="J980" s="30"/>
      <c r="K980" s="30"/>
      <c r="L980" s="30"/>
      <c r="M980" s="30"/>
      <c r="N980" s="30"/>
      <c r="O980" s="30"/>
      <c r="P980" s="45"/>
      <c r="Q980" s="30"/>
      <c r="R980" s="30"/>
      <c r="S980" s="31"/>
      <c r="T980" s="31"/>
      <c r="U980" s="31"/>
      <c r="V980" s="31"/>
      <c r="W980" s="31"/>
      <c r="X980" s="31"/>
      <c r="Y980" s="31"/>
      <c r="Z980" s="31"/>
      <c r="AA980" s="9" t="str">
        <f t="shared" si="68"/>
        <v/>
      </c>
      <c r="AB980" s="9" t="b">
        <f t="shared" si="69"/>
        <v>0</v>
      </c>
      <c r="AC980" s="9" t="b">
        <f t="shared" si="70"/>
        <v>1</v>
      </c>
      <c r="AD980" s="51" t="str">
        <f t="shared" si="71"/>
        <v/>
      </c>
      <c r="AO980" s="40" t="s">
        <v>1025</v>
      </c>
      <c r="AP980" s="41" t="s">
        <v>2566</v>
      </c>
    </row>
    <row r="981" spans="1:42" ht="15" x14ac:dyDescent="0.25">
      <c r="A981" s="24"/>
      <c r="B981" s="25"/>
      <c r="C981" s="26"/>
      <c r="D981" s="27"/>
      <c r="E981" s="62" t="e">
        <f>VLOOKUP(D981,Label!$C$2:$D$1509,2,FALSE)</f>
        <v>#N/A</v>
      </c>
      <c r="F981" s="28"/>
      <c r="G981" s="28"/>
      <c r="H981" s="30"/>
      <c r="I981" s="30"/>
      <c r="J981" s="30"/>
      <c r="K981" s="30"/>
      <c r="L981" s="30"/>
      <c r="M981" s="30"/>
      <c r="N981" s="30"/>
      <c r="O981" s="30"/>
      <c r="P981" s="45"/>
      <c r="Q981" s="30"/>
      <c r="R981" s="30"/>
      <c r="S981" s="31"/>
      <c r="T981" s="31"/>
      <c r="U981" s="31"/>
      <c r="V981" s="31"/>
      <c r="W981" s="31"/>
      <c r="X981" s="31"/>
      <c r="Y981" s="31"/>
      <c r="Z981" s="31"/>
      <c r="AA981" s="9" t="str">
        <f t="shared" si="68"/>
        <v/>
      </c>
      <c r="AB981" s="9" t="b">
        <f t="shared" si="69"/>
        <v>0</v>
      </c>
      <c r="AC981" s="9" t="b">
        <f t="shared" si="70"/>
        <v>1</v>
      </c>
      <c r="AD981" s="51" t="str">
        <f t="shared" si="71"/>
        <v/>
      </c>
      <c r="AO981" s="40" t="s">
        <v>1026</v>
      </c>
      <c r="AP981" s="41" t="s">
        <v>2567</v>
      </c>
    </row>
    <row r="982" spans="1:42" ht="15" x14ac:dyDescent="0.25">
      <c r="A982" s="24"/>
      <c r="B982" s="25"/>
      <c r="C982" s="26"/>
      <c r="D982" s="27"/>
      <c r="E982" s="62" t="e">
        <f>VLOOKUP(D982,Label!$C$2:$D$1509,2,FALSE)</f>
        <v>#N/A</v>
      </c>
      <c r="F982" s="28"/>
      <c r="G982" s="28"/>
      <c r="H982" s="30"/>
      <c r="I982" s="30"/>
      <c r="J982" s="30"/>
      <c r="K982" s="30"/>
      <c r="L982" s="30"/>
      <c r="M982" s="30"/>
      <c r="N982" s="30"/>
      <c r="O982" s="30"/>
      <c r="P982" s="45"/>
      <c r="Q982" s="30"/>
      <c r="R982" s="30"/>
      <c r="S982" s="31"/>
      <c r="T982" s="31"/>
      <c r="U982" s="31"/>
      <c r="V982" s="31"/>
      <c r="W982" s="31"/>
      <c r="X982" s="31"/>
      <c r="Y982" s="31"/>
      <c r="Z982" s="31"/>
      <c r="AA982" s="9" t="str">
        <f t="shared" si="68"/>
        <v/>
      </c>
      <c r="AB982" s="9" t="b">
        <f t="shared" si="69"/>
        <v>0</v>
      </c>
      <c r="AC982" s="9" t="b">
        <f t="shared" si="70"/>
        <v>1</v>
      </c>
      <c r="AD982" s="51" t="str">
        <f t="shared" si="71"/>
        <v/>
      </c>
      <c r="AO982" s="40" t="s">
        <v>1027</v>
      </c>
      <c r="AP982" s="41" t="s">
        <v>2568</v>
      </c>
    </row>
    <row r="983" spans="1:42" ht="15" x14ac:dyDescent="0.25">
      <c r="A983" s="24"/>
      <c r="B983" s="25"/>
      <c r="C983" s="26"/>
      <c r="D983" s="27"/>
      <c r="E983" s="62" t="e">
        <f>VLOOKUP(D983,Label!$C$2:$D$1509,2,FALSE)</f>
        <v>#N/A</v>
      </c>
      <c r="F983" s="28"/>
      <c r="G983" s="28"/>
      <c r="H983" s="30"/>
      <c r="I983" s="30"/>
      <c r="J983" s="30"/>
      <c r="K983" s="30"/>
      <c r="L983" s="30"/>
      <c r="M983" s="30"/>
      <c r="N983" s="30"/>
      <c r="O983" s="30"/>
      <c r="P983" s="45"/>
      <c r="Q983" s="30"/>
      <c r="R983" s="30"/>
      <c r="S983" s="31"/>
      <c r="T983" s="31"/>
      <c r="U983" s="31"/>
      <c r="V983" s="31"/>
      <c r="W983" s="31"/>
      <c r="X983" s="31"/>
      <c r="Y983" s="31"/>
      <c r="Z983" s="31"/>
      <c r="AA983" s="9" t="str">
        <f t="shared" si="68"/>
        <v/>
      </c>
      <c r="AB983" s="9" t="b">
        <f t="shared" si="69"/>
        <v>0</v>
      </c>
      <c r="AC983" s="9" t="b">
        <f t="shared" si="70"/>
        <v>1</v>
      </c>
      <c r="AD983" s="51" t="str">
        <f t="shared" si="71"/>
        <v/>
      </c>
      <c r="AO983" s="40" t="s">
        <v>1028</v>
      </c>
      <c r="AP983" s="41" t="s">
        <v>2569</v>
      </c>
    </row>
    <row r="984" spans="1:42" ht="15" x14ac:dyDescent="0.25">
      <c r="A984" s="24"/>
      <c r="B984" s="25"/>
      <c r="C984" s="26"/>
      <c r="D984" s="27"/>
      <c r="E984" s="62" t="e">
        <f>VLOOKUP(D984,Label!$C$2:$D$1509,2,FALSE)</f>
        <v>#N/A</v>
      </c>
      <c r="F984" s="28"/>
      <c r="G984" s="28"/>
      <c r="H984" s="30"/>
      <c r="I984" s="30"/>
      <c r="J984" s="30"/>
      <c r="K984" s="30"/>
      <c r="L984" s="30"/>
      <c r="M984" s="30"/>
      <c r="N984" s="30"/>
      <c r="O984" s="30"/>
      <c r="P984" s="45"/>
      <c r="Q984" s="30"/>
      <c r="R984" s="30"/>
      <c r="S984" s="31"/>
      <c r="T984" s="31"/>
      <c r="U984" s="31"/>
      <c r="V984" s="31"/>
      <c r="W984" s="31"/>
      <c r="X984" s="31"/>
      <c r="Y984" s="31"/>
      <c r="Z984" s="31"/>
      <c r="AA984" s="9" t="str">
        <f t="shared" si="68"/>
        <v/>
      </c>
      <c r="AB984" s="9" t="b">
        <f t="shared" si="69"/>
        <v>0</v>
      </c>
      <c r="AC984" s="9" t="b">
        <f t="shared" si="70"/>
        <v>1</v>
      </c>
      <c r="AD984" s="51" t="str">
        <f t="shared" si="71"/>
        <v/>
      </c>
      <c r="AO984" s="40" t="s">
        <v>1029</v>
      </c>
      <c r="AP984" s="41" t="s">
        <v>2570</v>
      </c>
    </row>
    <row r="985" spans="1:42" ht="15" x14ac:dyDescent="0.25">
      <c r="A985" s="24"/>
      <c r="B985" s="25"/>
      <c r="C985" s="26"/>
      <c r="D985" s="27"/>
      <c r="E985" s="62" t="e">
        <f>VLOOKUP(D985,Label!$C$2:$D$1509,2,FALSE)</f>
        <v>#N/A</v>
      </c>
      <c r="F985" s="28"/>
      <c r="G985" s="28"/>
      <c r="H985" s="30"/>
      <c r="I985" s="30"/>
      <c r="J985" s="30"/>
      <c r="K985" s="30"/>
      <c r="L985" s="30"/>
      <c r="M985" s="30"/>
      <c r="N985" s="30"/>
      <c r="O985" s="30"/>
      <c r="P985" s="45"/>
      <c r="Q985" s="30"/>
      <c r="R985" s="30"/>
      <c r="S985" s="31"/>
      <c r="T985" s="31"/>
      <c r="U985" s="31"/>
      <c r="V985" s="31"/>
      <c r="W985" s="31"/>
      <c r="X985" s="31"/>
      <c r="Y985" s="31"/>
      <c r="Z985" s="31"/>
      <c r="AA985" s="9" t="str">
        <f t="shared" si="68"/>
        <v/>
      </c>
      <c r="AB985" s="9" t="b">
        <f t="shared" si="69"/>
        <v>0</v>
      </c>
      <c r="AC985" s="9" t="b">
        <f t="shared" si="70"/>
        <v>1</v>
      </c>
      <c r="AD985" s="51" t="str">
        <f t="shared" si="71"/>
        <v/>
      </c>
      <c r="AO985" s="40" t="s">
        <v>1030</v>
      </c>
      <c r="AP985" s="41" t="s">
        <v>2571</v>
      </c>
    </row>
    <row r="986" spans="1:42" ht="15" x14ac:dyDescent="0.25">
      <c r="A986" s="24"/>
      <c r="B986" s="25"/>
      <c r="C986" s="26"/>
      <c r="D986" s="27"/>
      <c r="E986" s="62" t="e">
        <f>VLOOKUP(D986,Label!$C$2:$D$1509,2,FALSE)</f>
        <v>#N/A</v>
      </c>
      <c r="F986" s="28"/>
      <c r="G986" s="28"/>
      <c r="H986" s="30"/>
      <c r="I986" s="30"/>
      <c r="J986" s="30"/>
      <c r="K986" s="30"/>
      <c r="L986" s="30"/>
      <c r="M986" s="30"/>
      <c r="N986" s="30"/>
      <c r="O986" s="30"/>
      <c r="P986" s="45"/>
      <c r="Q986" s="30"/>
      <c r="R986" s="30"/>
      <c r="S986" s="31"/>
      <c r="T986" s="31"/>
      <c r="U986" s="31"/>
      <c r="V986" s="31"/>
      <c r="W986" s="31"/>
      <c r="X986" s="31"/>
      <c r="Y986" s="31"/>
      <c r="Z986" s="31"/>
      <c r="AA986" s="9" t="str">
        <f t="shared" si="68"/>
        <v/>
      </c>
      <c r="AB986" s="9" t="b">
        <f t="shared" si="69"/>
        <v>0</v>
      </c>
      <c r="AC986" s="9" t="b">
        <f t="shared" si="70"/>
        <v>1</v>
      </c>
      <c r="AD986" s="51" t="str">
        <f t="shared" si="71"/>
        <v/>
      </c>
      <c r="AO986" s="40" t="s">
        <v>1031</v>
      </c>
      <c r="AP986" s="41" t="s">
        <v>2572</v>
      </c>
    </row>
    <row r="987" spans="1:42" ht="15" x14ac:dyDescent="0.25">
      <c r="A987" s="24"/>
      <c r="B987" s="25"/>
      <c r="C987" s="26"/>
      <c r="D987" s="27"/>
      <c r="E987" s="62" t="e">
        <f>VLOOKUP(D987,Label!$C$2:$D$1509,2,FALSE)</f>
        <v>#N/A</v>
      </c>
      <c r="F987" s="28"/>
      <c r="G987" s="28"/>
      <c r="H987" s="30"/>
      <c r="I987" s="30"/>
      <c r="J987" s="30"/>
      <c r="K987" s="30"/>
      <c r="L987" s="30"/>
      <c r="M987" s="30"/>
      <c r="N987" s="30"/>
      <c r="O987" s="30"/>
      <c r="P987" s="45"/>
      <c r="Q987" s="30"/>
      <c r="R987" s="30"/>
      <c r="S987" s="31"/>
      <c r="T987" s="31"/>
      <c r="U987" s="31"/>
      <c r="V987" s="31"/>
      <c r="W987" s="31"/>
      <c r="X987" s="31"/>
      <c r="Y987" s="31"/>
      <c r="Z987" s="31"/>
      <c r="AA987" s="9" t="str">
        <f t="shared" si="68"/>
        <v/>
      </c>
      <c r="AB987" s="9" t="b">
        <f t="shared" si="69"/>
        <v>0</v>
      </c>
      <c r="AC987" s="9" t="b">
        <f t="shared" si="70"/>
        <v>1</v>
      </c>
      <c r="AD987" s="51" t="str">
        <f t="shared" si="71"/>
        <v/>
      </c>
      <c r="AO987" s="40" t="s">
        <v>1032</v>
      </c>
      <c r="AP987" s="41" t="s">
        <v>2573</v>
      </c>
    </row>
    <row r="988" spans="1:42" ht="15" x14ac:dyDescent="0.25">
      <c r="A988" s="24"/>
      <c r="B988" s="25"/>
      <c r="C988" s="26"/>
      <c r="D988" s="27"/>
      <c r="E988" s="62" t="e">
        <f>VLOOKUP(D988,Label!$C$2:$D$1509,2,FALSE)</f>
        <v>#N/A</v>
      </c>
      <c r="F988" s="28"/>
      <c r="G988" s="28"/>
      <c r="H988" s="30"/>
      <c r="I988" s="30"/>
      <c r="J988" s="30"/>
      <c r="K988" s="30"/>
      <c r="L988" s="30"/>
      <c r="M988" s="30"/>
      <c r="N988" s="30"/>
      <c r="O988" s="30"/>
      <c r="P988" s="45"/>
      <c r="Q988" s="30"/>
      <c r="R988" s="30"/>
      <c r="S988" s="31"/>
      <c r="T988" s="31"/>
      <c r="U988" s="31"/>
      <c r="V988" s="31"/>
      <c r="W988" s="31"/>
      <c r="X988" s="31"/>
      <c r="Y988" s="31"/>
      <c r="Z988" s="31"/>
      <c r="AA988" s="9" t="str">
        <f t="shared" si="68"/>
        <v/>
      </c>
      <c r="AB988" s="9" t="b">
        <f t="shared" si="69"/>
        <v>0</v>
      </c>
      <c r="AC988" s="9" t="b">
        <f t="shared" si="70"/>
        <v>1</v>
      </c>
      <c r="AD988" s="51" t="str">
        <f t="shared" si="71"/>
        <v/>
      </c>
      <c r="AO988" s="40" t="s">
        <v>1033</v>
      </c>
      <c r="AP988" s="41" t="s">
        <v>2574</v>
      </c>
    </row>
    <row r="989" spans="1:42" ht="15" x14ac:dyDescent="0.25">
      <c r="A989" s="24"/>
      <c r="B989" s="25"/>
      <c r="C989" s="26"/>
      <c r="D989" s="27"/>
      <c r="E989" s="62" t="e">
        <f>VLOOKUP(D989,Label!$C$2:$D$1509,2,FALSE)</f>
        <v>#N/A</v>
      </c>
      <c r="F989" s="28"/>
      <c r="G989" s="28"/>
      <c r="H989" s="30"/>
      <c r="I989" s="30"/>
      <c r="J989" s="30"/>
      <c r="K989" s="30"/>
      <c r="L989" s="30"/>
      <c r="M989" s="30"/>
      <c r="N989" s="30"/>
      <c r="O989" s="30"/>
      <c r="P989" s="45"/>
      <c r="Q989" s="30"/>
      <c r="R989" s="30"/>
      <c r="S989" s="31"/>
      <c r="T989" s="31"/>
      <c r="U989" s="31"/>
      <c r="V989" s="31"/>
      <c r="W989" s="31"/>
      <c r="X989" s="31"/>
      <c r="Y989" s="31"/>
      <c r="Z989" s="31"/>
      <c r="AA989" s="9" t="str">
        <f t="shared" si="68"/>
        <v/>
      </c>
      <c r="AB989" s="9" t="b">
        <f t="shared" si="69"/>
        <v>0</v>
      </c>
      <c r="AC989" s="9" t="b">
        <f t="shared" si="70"/>
        <v>1</v>
      </c>
      <c r="AD989" s="51" t="str">
        <f t="shared" si="71"/>
        <v/>
      </c>
      <c r="AO989" s="40" t="s">
        <v>1034</v>
      </c>
      <c r="AP989" s="41" t="s">
        <v>2575</v>
      </c>
    </row>
    <row r="990" spans="1:42" ht="15" x14ac:dyDescent="0.25">
      <c r="A990" s="24"/>
      <c r="B990" s="25"/>
      <c r="C990" s="26"/>
      <c r="D990" s="27"/>
      <c r="E990" s="62" t="e">
        <f>VLOOKUP(D990,Label!$C$2:$D$1509,2,FALSE)</f>
        <v>#N/A</v>
      </c>
      <c r="F990" s="28"/>
      <c r="G990" s="28"/>
      <c r="H990" s="30"/>
      <c r="I990" s="30"/>
      <c r="J990" s="30"/>
      <c r="K990" s="30"/>
      <c r="L990" s="30"/>
      <c r="M990" s="30"/>
      <c r="N990" s="30"/>
      <c r="O990" s="30"/>
      <c r="P990" s="45"/>
      <c r="Q990" s="30"/>
      <c r="R990" s="30"/>
      <c r="S990" s="31"/>
      <c r="T990" s="31"/>
      <c r="U990" s="31"/>
      <c r="V990" s="31"/>
      <c r="W990" s="31"/>
      <c r="X990" s="31"/>
      <c r="Y990" s="31"/>
      <c r="Z990" s="31"/>
      <c r="AA990" s="9" t="str">
        <f t="shared" si="68"/>
        <v/>
      </c>
      <c r="AB990" s="9" t="b">
        <f t="shared" si="69"/>
        <v>0</v>
      </c>
      <c r="AC990" s="9" t="b">
        <f t="shared" si="70"/>
        <v>1</v>
      </c>
      <c r="AD990" s="51" t="str">
        <f t="shared" si="71"/>
        <v/>
      </c>
      <c r="AO990" s="40" t="s">
        <v>1035</v>
      </c>
      <c r="AP990" s="41" t="s">
        <v>2576</v>
      </c>
    </row>
    <row r="991" spans="1:42" ht="15" x14ac:dyDescent="0.25">
      <c r="A991" s="24"/>
      <c r="B991" s="25"/>
      <c r="C991" s="26"/>
      <c r="D991" s="27"/>
      <c r="E991" s="62" t="e">
        <f>VLOOKUP(D991,Label!$C$2:$D$1509,2,FALSE)</f>
        <v>#N/A</v>
      </c>
      <c r="F991" s="28"/>
      <c r="G991" s="28"/>
      <c r="H991" s="30"/>
      <c r="I991" s="30"/>
      <c r="J991" s="30"/>
      <c r="K991" s="30"/>
      <c r="L991" s="30"/>
      <c r="M991" s="30"/>
      <c r="N991" s="30"/>
      <c r="O991" s="30"/>
      <c r="P991" s="45"/>
      <c r="Q991" s="30"/>
      <c r="R991" s="30"/>
      <c r="S991" s="31"/>
      <c r="T991" s="31"/>
      <c r="U991" s="31"/>
      <c r="V991" s="31"/>
      <c r="W991" s="31"/>
      <c r="X991" s="31"/>
      <c r="Y991" s="31"/>
      <c r="Z991" s="31"/>
      <c r="AA991" s="9" t="str">
        <f t="shared" si="68"/>
        <v/>
      </c>
      <c r="AB991" s="9" t="b">
        <f t="shared" si="69"/>
        <v>0</v>
      </c>
      <c r="AC991" s="9" t="b">
        <f t="shared" si="70"/>
        <v>1</v>
      </c>
      <c r="AD991" s="51" t="str">
        <f t="shared" si="71"/>
        <v/>
      </c>
      <c r="AO991" s="40" t="s">
        <v>1036</v>
      </c>
      <c r="AP991" s="41" t="s">
        <v>2577</v>
      </c>
    </row>
    <row r="992" spans="1:42" ht="15" x14ac:dyDescent="0.25">
      <c r="A992" s="24"/>
      <c r="B992" s="25"/>
      <c r="C992" s="26"/>
      <c r="D992" s="27"/>
      <c r="E992" s="62" t="e">
        <f>VLOOKUP(D992,Label!$C$2:$D$1509,2,FALSE)</f>
        <v>#N/A</v>
      </c>
      <c r="F992" s="28"/>
      <c r="G992" s="28"/>
      <c r="H992" s="30"/>
      <c r="I992" s="30"/>
      <c r="J992" s="30"/>
      <c r="K992" s="30"/>
      <c r="L992" s="30"/>
      <c r="M992" s="30"/>
      <c r="N992" s="30"/>
      <c r="O992" s="30"/>
      <c r="P992" s="45"/>
      <c r="Q992" s="30"/>
      <c r="R992" s="30"/>
      <c r="S992" s="31"/>
      <c r="T992" s="31"/>
      <c r="U992" s="31"/>
      <c r="V992" s="31"/>
      <c r="W992" s="31"/>
      <c r="X992" s="31"/>
      <c r="Y992" s="31"/>
      <c r="Z992" s="31"/>
      <c r="AA992" s="9" t="str">
        <f t="shared" si="68"/>
        <v/>
      </c>
      <c r="AB992" s="9" t="b">
        <f t="shared" si="69"/>
        <v>0</v>
      </c>
      <c r="AC992" s="9" t="b">
        <f t="shared" si="70"/>
        <v>1</v>
      </c>
      <c r="AD992" s="51" t="str">
        <f t="shared" si="71"/>
        <v/>
      </c>
      <c r="AO992" s="40" t="s">
        <v>1037</v>
      </c>
      <c r="AP992" s="41" t="s">
        <v>2578</v>
      </c>
    </row>
    <row r="993" spans="1:42" ht="15" x14ac:dyDescent="0.25">
      <c r="A993" s="24"/>
      <c r="B993" s="25"/>
      <c r="C993" s="26"/>
      <c r="D993" s="27"/>
      <c r="E993" s="62" t="e">
        <f>VLOOKUP(D993,Label!$C$2:$D$1509,2,FALSE)</f>
        <v>#N/A</v>
      </c>
      <c r="F993" s="28"/>
      <c r="G993" s="28"/>
      <c r="H993" s="30"/>
      <c r="I993" s="30"/>
      <c r="J993" s="30"/>
      <c r="K993" s="30"/>
      <c r="L993" s="30"/>
      <c r="M993" s="30"/>
      <c r="N993" s="30"/>
      <c r="O993" s="30"/>
      <c r="P993" s="45"/>
      <c r="Q993" s="30"/>
      <c r="R993" s="30"/>
      <c r="S993" s="31"/>
      <c r="T993" s="31"/>
      <c r="U993" s="31"/>
      <c r="V993" s="31"/>
      <c r="W993" s="31"/>
      <c r="X993" s="31"/>
      <c r="Y993" s="31"/>
      <c r="Z993" s="31"/>
      <c r="AA993" s="9" t="str">
        <f t="shared" si="68"/>
        <v/>
      </c>
      <c r="AB993" s="9" t="b">
        <f t="shared" si="69"/>
        <v>0</v>
      </c>
      <c r="AC993" s="9" t="b">
        <f t="shared" si="70"/>
        <v>1</v>
      </c>
      <c r="AD993" s="51" t="str">
        <f t="shared" si="71"/>
        <v/>
      </c>
      <c r="AO993" s="40" t="s">
        <v>32</v>
      </c>
      <c r="AP993" s="41" t="s">
        <v>2579</v>
      </c>
    </row>
    <row r="994" spans="1:42" ht="15" x14ac:dyDescent="0.25">
      <c r="A994" s="24"/>
      <c r="B994" s="25"/>
      <c r="C994" s="26"/>
      <c r="D994" s="27"/>
      <c r="E994" s="62" t="e">
        <f>VLOOKUP(D994,Label!$C$2:$D$1509,2,FALSE)</f>
        <v>#N/A</v>
      </c>
      <c r="F994" s="28"/>
      <c r="G994" s="28"/>
      <c r="H994" s="30"/>
      <c r="I994" s="30"/>
      <c r="J994" s="30"/>
      <c r="K994" s="30"/>
      <c r="L994" s="30"/>
      <c r="M994" s="30"/>
      <c r="N994" s="30"/>
      <c r="O994" s="30"/>
      <c r="P994" s="45"/>
      <c r="Q994" s="30"/>
      <c r="R994" s="30"/>
      <c r="S994" s="31"/>
      <c r="T994" s="31"/>
      <c r="U994" s="31"/>
      <c r="V994" s="31"/>
      <c r="W994" s="31"/>
      <c r="X994" s="31"/>
      <c r="Y994" s="31"/>
      <c r="Z994" s="31"/>
      <c r="AA994" s="9" t="str">
        <f t="shared" si="68"/>
        <v/>
      </c>
      <c r="AB994" s="9" t="b">
        <f t="shared" si="69"/>
        <v>0</v>
      </c>
      <c r="AC994" s="9" t="b">
        <f t="shared" si="70"/>
        <v>1</v>
      </c>
      <c r="AD994" s="51" t="str">
        <f t="shared" si="71"/>
        <v/>
      </c>
      <c r="AO994" s="40" t="s">
        <v>1038</v>
      </c>
      <c r="AP994" s="41" t="s">
        <v>2580</v>
      </c>
    </row>
    <row r="995" spans="1:42" ht="15" x14ac:dyDescent="0.25">
      <c r="A995" s="24"/>
      <c r="B995" s="25"/>
      <c r="C995" s="26"/>
      <c r="D995" s="27"/>
      <c r="E995" s="62" t="e">
        <f>VLOOKUP(D995,Label!$C$2:$D$1509,2,FALSE)</f>
        <v>#N/A</v>
      </c>
      <c r="F995" s="28"/>
      <c r="G995" s="28"/>
      <c r="H995" s="30"/>
      <c r="I995" s="30"/>
      <c r="J995" s="30"/>
      <c r="K995" s="30"/>
      <c r="L995" s="30"/>
      <c r="M995" s="30"/>
      <c r="N995" s="30"/>
      <c r="O995" s="30"/>
      <c r="P995" s="45"/>
      <c r="Q995" s="30"/>
      <c r="R995" s="30"/>
      <c r="S995" s="31"/>
      <c r="T995" s="31"/>
      <c r="U995" s="31"/>
      <c r="V995" s="31"/>
      <c r="W995" s="31"/>
      <c r="X995" s="31"/>
      <c r="Y995" s="31"/>
      <c r="Z995" s="31"/>
      <c r="AA995" s="9" t="str">
        <f t="shared" si="68"/>
        <v/>
      </c>
      <c r="AB995" s="9" t="b">
        <f t="shared" si="69"/>
        <v>0</v>
      </c>
      <c r="AC995" s="9" t="b">
        <f t="shared" si="70"/>
        <v>1</v>
      </c>
      <c r="AD995" s="51" t="str">
        <f t="shared" si="71"/>
        <v/>
      </c>
      <c r="AO995" s="40" t="s">
        <v>1039</v>
      </c>
      <c r="AP995" s="41" t="s">
        <v>2581</v>
      </c>
    </row>
    <row r="996" spans="1:42" ht="15" x14ac:dyDescent="0.25">
      <c r="A996" s="24"/>
      <c r="B996" s="25"/>
      <c r="C996" s="26"/>
      <c r="D996" s="27"/>
      <c r="E996" s="62" t="e">
        <f>VLOOKUP(D996,Label!$C$2:$D$1509,2,FALSE)</f>
        <v>#N/A</v>
      </c>
      <c r="F996" s="28"/>
      <c r="G996" s="28"/>
      <c r="H996" s="30"/>
      <c r="I996" s="30"/>
      <c r="J996" s="30"/>
      <c r="K996" s="30"/>
      <c r="L996" s="30"/>
      <c r="M996" s="30"/>
      <c r="N996" s="30"/>
      <c r="O996" s="30"/>
      <c r="P996" s="45"/>
      <c r="Q996" s="30"/>
      <c r="R996" s="30"/>
      <c r="S996" s="31"/>
      <c r="T996" s="31"/>
      <c r="U996" s="31"/>
      <c r="V996" s="31"/>
      <c r="W996" s="31"/>
      <c r="X996" s="31"/>
      <c r="Y996" s="31"/>
      <c r="Z996" s="31"/>
      <c r="AA996" s="9" t="str">
        <f t="shared" si="68"/>
        <v/>
      </c>
      <c r="AB996" s="9" t="b">
        <f t="shared" si="69"/>
        <v>0</v>
      </c>
      <c r="AC996" s="9" t="b">
        <f t="shared" si="70"/>
        <v>1</v>
      </c>
      <c r="AD996" s="51" t="str">
        <f t="shared" si="71"/>
        <v/>
      </c>
      <c r="AO996" s="40" t="s">
        <v>1040</v>
      </c>
      <c r="AP996" s="41" t="s">
        <v>2582</v>
      </c>
    </row>
    <row r="997" spans="1:42" ht="15" x14ac:dyDescent="0.25">
      <c r="A997" s="24"/>
      <c r="B997" s="25"/>
      <c r="C997" s="26"/>
      <c r="D997" s="27"/>
      <c r="E997" s="62" t="e">
        <f>VLOOKUP(D997,Label!$C$2:$D$1509,2,FALSE)</f>
        <v>#N/A</v>
      </c>
      <c r="F997" s="28"/>
      <c r="G997" s="28"/>
      <c r="H997" s="30"/>
      <c r="I997" s="30"/>
      <c r="J997" s="30"/>
      <c r="K997" s="30"/>
      <c r="L997" s="30"/>
      <c r="M997" s="30"/>
      <c r="N997" s="30"/>
      <c r="O997" s="30"/>
      <c r="P997" s="45"/>
      <c r="Q997" s="30"/>
      <c r="R997" s="30"/>
      <c r="S997" s="31"/>
      <c r="T997" s="31"/>
      <c r="U997" s="31"/>
      <c r="V997" s="31"/>
      <c r="W997" s="31"/>
      <c r="X997" s="31"/>
      <c r="Y997" s="31"/>
      <c r="Z997" s="31"/>
      <c r="AA997" s="9" t="str">
        <f t="shared" si="68"/>
        <v/>
      </c>
      <c r="AB997" s="9" t="b">
        <f t="shared" si="69"/>
        <v>0</v>
      </c>
      <c r="AC997" s="9" t="b">
        <f t="shared" si="70"/>
        <v>1</v>
      </c>
      <c r="AD997" s="51" t="str">
        <f t="shared" si="71"/>
        <v/>
      </c>
      <c r="AO997" s="40" t="s">
        <v>1041</v>
      </c>
      <c r="AP997" s="41" t="s">
        <v>2583</v>
      </c>
    </row>
    <row r="998" spans="1:42" ht="15" x14ac:dyDescent="0.25">
      <c r="A998" s="24"/>
      <c r="B998" s="25"/>
      <c r="C998" s="26"/>
      <c r="D998" s="27"/>
      <c r="E998" s="62" t="e">
        <f>VLOOKUP(D998,Label!$C$2:$D$1509,2,FALSE)</f>
        <v>#N/A</v>
      </c>
      <c r="F998" s="28"/>
      <c r="G998" s="28"/>
      <c r="H998" s="30"/>
      <c r="I998" s="30"/>
      <c r="J998" s="30"/>
      <c r="K998" s="30"/>
      <c r="L998" s="30"/>
      <c r="M998" s="30"/>
      <c r="N998" s="30"/>
      <c r="O998" s="30"/>
      <c r="P998" s="45"/>
      <c r="Q998" s="30"/>
      <c r="R998" s="30"/>
      <c r="S998" s="31"/>
      <c r="T998" s="31"/>
      <c r="U998" s="31"/>
      <c r="V998" s="31"/>
      <c r="W998" s="31"/>
      <c r="X998" s="31"/>
      <c r="Y998" s="31"/>
      <c r="Z998" s="31"/>
      <c r="AA998" s="9" t="str">
        <f t="shared" si="68"/>
        <v/>
      </c>
      <c r="AB998" s="9" t="b">
        <f t="shared" si="69"/>
        <v>0</v>
      </c>
      <c r="AC998" s="9" t="b">
        <f t="shared" si="70"/>
        <v>1</v>
      </c>
      <c r="AD998" s="51" t="str">
        <f t="shared" si="71"/>
        <v/>
      </c>
      <c r="AO998" s="40" t="s">
        <v>1042</v>
      </c>
      <c r="AP998" s="41" t="s">
        <v>2584</v>
      </c>
    </row>
    <row r="999" spans="1:42" ht="15" x14ac:dyDescent="0.25">
      <c r="A999" s="24"/>
      <c r="B999" s="25"/>
      <c r="C999" s="26"/>
      <c r="D999" s="27"/>
      <c r="E999" s="62" t="e">
        <f>VLOOKUP(D999,Label!$C$2:$D$1509,2,FALSE)</f>
        <v>#N/A</v>
      </c>
      <c r="F999" s="28"/>
      <c r="G999" s="28"/>
      <c r="H999" s="30"/>
      <c r="I999" s="30"/>
      <c r="J999" s="30"/>
      <c r="K999" s="30"/>
      <c r="L999" s="30"/>
      <c r="M999" s="30"/>
      <c r="N999" s="30"/>
      <c r="O999" s="30"/>
      <c r="P999" s="45"/>
      <c r="Q999" s="30"/>
      <c r="R999" s="30"/>
      <c r="S999" s="31"/>
      <c r="T999" s="31"/>
      <c r="U999" s="31"/>
      <c r="V999" s="31"/>
      <c r="W999" s="31"/>
      <c r="X999" s="31"/>
      <c r="Y999" s="31"/>
      <c r="Z999" s="31"/>
      <c r="AA999" s="9" t="str">
        <f t="shared" si="68"/>
        <v/>
      </c>
      <c r="AB999" s="9" t="b">
        <f t="shared" si="69"/>
        <v>0</v>
      </c>
      <c r="AC999" s="9" t="b">
        <f t="shared" si="70"/>
        <v>1</v>
      </c>
      <c r="AD999" s="51" t="str">
        <f t="shared" si="71"/>
        <v/>
      </c>
      <c r="AO999" s="40" t="s">
        <v>1043</v>
      </c>
      <c r="AP999" s="41" t="s">
        <v>2585</v>
      </c>
    </row>
    <row r="1000" spans="1:42" ht="15.75" thickBot="1" x14ac:dyDescent="0.3">
      <c r="A1000" s="63"/>
      <c r="B1000" s="64"/>
      <c r="C1000" s="65"/>
      <c r="D1000" s="66"/>
      <c r="E1000" s="62" t="e">
        <f>VLOOKUP(D1000,Label!$C$2:$D$1509,2,FALSE)</f>
        <v>#N/A</v>
      </c>
      <c r="F1000" s="67"/>
      <c r="G1000" s="67"/>
      <c r="H1000" s="68"/>
      <c r="I1000" s="68"/>
      <c r="J1000" s="68"/>
      <c r="K1000" s="68"/>
      <c r="L1000" s="68"/>
      <c r="M1000" s="68"/>
      <c r="N1000" s="68"/>
      <c r="O1000" s="68"/>
      <c r="P1000" s="69"/>
      <c r="Q1000" s="68"/>
      <c r="R1000" s="68"/>
      <c r="S1000" s="70"/>
      <c r="T1000" s="70"/>
      <c r="U1000" s="70"/>
      <c r="V1000" s="70"/>
      <c r="W1000" s="70"/>
      <c r="X1000" s="70"/>
      <c r="Y1000" s="70"/>
      <c r="Z1000" s="70"/>
      <c r="AA1000" s="9" t="str">
        <f t="shared" si="68"/>
        <v/>
      </c>
      <c r="AB1000" s="9" t="b">
        <f t="shared" si="69"/>
        <v>0</v>
      </c>
      <c r="AC1000" s="9" t="b">
        <f t="shared" si="70"/>
        <v>1</v>
      </c>
      <c r="AD1000" s="51" t="str">
        <f t="shared" si="71"/>
        <v/>
      </c>
      <c r="AO1000" s="40" t="s">
        <v>1044</v>
      </c>
      <c r="AP1000" s="41" t="s">
        <v>2586</v>
      </c>
    </row>
    <row r="1001" spans="1:42" ht="15" x14ac:dyDescent="0.25">
      <c r="AO1001" s="40" t="s">
        <v>1045</v>
      </c>
      <c r="AP1001" s="41" t="s">
        <v>2587</v>
      </c>
    </row>
    <row r="1002" spans="1:42" ht="15" x14ac:dyDescent="0.25">
      <c r="AO1002" s="40" t="s">
        <v>1046</v>
      </c>
      <c r="AP1002" s="41" t="s">
        <v>2588</v>
      </c>
    </row>
    <row r="1003" spans="1:42" ht="15" x14ac:dyDescent="0.25">
      <c r="AO1003" s="40" t="s">
        <v>1047</v>
      </c>
      <c r="AP1003" s="41" t="s">
        <v>2589</v>
      </c>
    </row>
    <row r="1004" spans="1:42" ht="15" x14ac:dyDescent="0.25">
      <c r="AO1004" s="40" t="s">
        <v>1048</v>
      </c>
      <c r="AP1004" s="41" t="s">
        <v>2590</v>
      </c>
    </row>
    <row r="1005" spans="1:42" ht="15" x14ac:dyDescent="0.25">
      <c r="AO1005" s="40" t="s">
        <v>1049</v>
      </c>
      <c r="AP1005" s="41" t="s">
        <v>2591</v>
      </c>
    </row>
    <row r="1006" spans="1:42" ht="15" x14ac:dyDescent="0.25">
      <c r="AO1006" s="40" t="s">
        <v>1050</v>
      </c>
      <c r="AP1006" s="41" t="s">
        <v>2592</v>
      </c>
    </row>
    <row r="1007" spans="1:42" ht="15" x14ac:dyDescent="0.25">
      <c r="AO1007" s="40" t="s">
        <v>1051</v>
      </c>
      <c r="AP1007" s="41" t="s">
        <v>2593</v>
      </c>
    </row>
    <row r="1008" spans="1:42" ht="15" x14ac:dyDescent="0.25">
      <c r="AO1008" s="40" t="s">
        <v>1052</v>
      </c>
      <c r="AP1008" s="41" t="s">
        <v>2594</v>
      </c>
    </row>
    <row r="1009" spans="41:42" ht="15" x14ac:dyDescent="0.25">
      <c r="AO1009" s="40" t="s">
        <v>1053</v>
      </c>
      <c r="AP1009" s="41" t="s">
        <v>2595</v>
      </c>
    </row>
    <row r="1010" spans="41:42" ht="15" x14ac:dyDescent="0.25">
      <c r="AO1010" s="40" t="s">
        <v>1054</v>
      </c>
      <c r="AP1010" s="41" t="s">
        <v>2596</v>
      </c>
    </row>
    <row r="1011" spans="41:42" ht="15" x14ac:dyDescent="0.25">
      <c r="AO1011" s="40" t="s">
        <v>1055</v>
      </c>
      <c r="AP1011" s="41" t="s">
        <v>2597</v>
      </c>
    </row>
    <row r="1012" spans="41:42" ht="15" x14ac:dyDescent="0.25">
      <c r="AO1012" s="40" t="s">
        <v>1056</v>
      </c>
      <c r="AP1012" s="41" t="s">
        <v>2598</v>
      </c>
    </row>
    <row r="1013" spans="41:42" ht="15" x14ac:dyDescent="0.25">
      <c r="AO1013" s="40" t="s">
        <v>1057</v>
      </c>
      <c r="AP1013" s="41" t="s">
        <v>2599</v>
      </c>
    </row>
    <row r="1014" spans="41:42" ht="15" x14ac:dyDescent="0.25">
      <c r="AO1014" s="40" t="s">
        <v>1058</v>
      </c>
      <c r="AP1014" s="41" t="s">
        <v>2600</v>
      </c>
    </row>
    <row r="1015" spans="41:42" ht="15" x14ac:dyDescent="0.25">
      <c r="AO1015" s="40" t="s">
        <v>1059</v>
      </c>
      <c r="AP1015" s="41" t="s">
        <v>2601</v>
      </c>
    </row>
    <row r="1016" spans="41:42" ht="15" x14ac:dyDescent="0.25">
      <c r="AO1016" s="40" t="s">
        <v>1060</v>
      </c>
      <c r="AP1016" s="41" t="s">
        <v>2602</v>
      </c>
    </row>
    <row r="1017" spans="41:42" ht="15" x14ac:dyDescent="0.25">
      <c r="AO1017" s="40" t="s">
        <v>1061</v>
      </c>
      <c r="AP1017" s="41" t="s">
        <v>2603</v>
      </c>
    </row>
    <row r="1018" spans="41:42" ht="15" x14ac:dyDescent="0.25">
      <c r="AO1018" s="40" t="s">
        <v>1062</v>
      </c>
      <c r="AP1018" s="41" t="s">
        <v>2604</v>
      </c>
    </row>
    <row r="1019" spans="41:42" ht="15" x14ac:dyDescent="0.25">
      <c r="AO1019" s="40" t="s">
        <v>1063</v>
      </c>
      <c r="AP1019" s="41" t="s">
        <v>2605</v>
      </c>
    </row>
    <row r="1020" spans="41:42" ht="15" x14ac:dyDescent="0.25">
      <c r="AO1020" s="40" t="s">
        <v>1064</v>
      </c>
      <c r="AP1020" s="41" t="s">
        <v>2606</v>
      </c>
    </row>
    <row r="1021" spans="41:42" ht="15" x14ac:dyDescent="0.25">
      <c r="AO1021" s="40" t="s">
        <v>1065</v>
      </c>
      <c r="AP1021" s="41" t="s">
        <v>2607</v>
      </c>
    </row>
    <row r="1022" spans="41:42" ht="15" x14ac:dyDescent="0.25">
      <c r="AO1022" s="40" t="s">
        <v>1066</v>
      </c>
      <c r="AP1022" s="41" t="s">
        <v>2608</v>
      </c>
    </row>
    <row r="1023" spans="41:42" ht="15" x14ac:dyDescent="0.25">
      <c r="AO1023" s="40" t="s">
        <v>1067</v>
      </c>
      <c r="AP1023" s="41" t="s">
        <v>2609</v>
      </c>
    </row>
    <row r="1024" spans="41:42" ht="15" x14ac:dyDescent="0.25">
      <c r="AO1024" s="40" t="s">
        <v>81</v>
      </c>
      <c r="AP1024" s="41" t="s">
        <v>2610</v>
      </c>
    </row>
    <row r="1025" spans="41:42" ht="15" x14ac:dyDescent="0.25">
      <c r="AO1025" s="40" t="s">
        <v>52</v>
      </c>
      <c r="AP1025" s="41" t="s">
        <v>2611</v>
      </c>
    </row>
    <row r="1026" spans="41:42" ht="15" x14ac:dyDescent="0.25">
      <c r="AO1026" s="40" t="s">
        <v>1068</v>
      </c>
      <c r="AP1026" s="41" t="s">
        <v>2612</v>
      </c>
    </row>
    <row r="1027" spans="41:42" ht="15" x14ac:dyDescent="0.25">
      <c r="AO1027" s="40" t="s">
        <v>1069</v>
      </c>
      <c r="AP1027" s="41" t="s">
        <v>2613</v>
      </c>
    </row>
    <row r="1028" spans="41:42" ht="15" x14ac:dyDescent="0.25">
      <c r="AO1028" s="40" t="s">
        <v>1070</v>
      </c>
      <c r="AP1028" s="41" t="s">
        <v>2614</v>
      </c>
    </row>
    <row r="1029" spans="41:42" ht="15" x14ac:dyDescent="0.25">
      <c r="AO1029" s="40" t="s">
        <v>1071</v>
      </c>
      <c r="AP1029" s="41" t="s">
        <v>2615</v>
      </c>
    </row>
    <row r="1030" spans="41:42" ht="15" x14ac:dyDescent="0.25">
      <c r="AO1030" s="40" t="s">
        <v>1072</v>
      </c>
      <c r="AP1030" s="41" t="s">
        <v>2616</v>
      </c>
    </row>
    <row r="1031" spans="41:42" ht="15" x14ac:dyDescent="0.25">
      <c r="AO1031" s="40" t="s">
        <v>1073</v>
      </c>
      <c r="AP1031" s="41" t="s">
        <v>2617</v>
      </c>
    </row>
    <row r="1032" spans="41:42" ht="15" x14ac:dyDescent="0.25">
      <c r="AO1032" s="40" t="s">
        <v>1074</v>
      </c>
      <c r="AP1032" s="41" t="s">
        <v>2618</v>
      </c>
    </row>
    <row r="1033" spans="41:42" ht="15" x14ac:dyDescent="0.25">
      <c r="AO1033" s="40" t="s">
        <v>1075</v>
      </c>
      <c r="AP1033" s="41" t="s">
        <v>2619</v>
      </c>
    </row>
    <row r="1034" spans="41:42" ht="15" x14ac:dyDescent="0.25">
      <c r="AO1034" s="40" t="s">
        <v>1076</v>
      </c>
      <c r="AP1034" s="41" t="s">
        <v>2620</v>
      </c>
    </row>
    <row r="1035" spans="41:42" ht="15" x14ac:dyDescent="0.25">
      <c r="AO1035" s="40" t="s">
        <v>1077</v>
      </c>
      <c r="AP1035" s="41" t="s">
        <v>2621</v>
      </c>
    </row>
    <row r="1036" spans="41:42" ht="15" x14ac:dyDescent="0.25">
      <c r="AO1036" s="40" t="s">
        <v>1078</v>
      </c>
      <c r="AP1036" s="41" t="s">
        <v>2622</v>
      </c>
    </row>
    <row r="1037" spans="41:42" ht="15" x14ac:dyDescent="0.25">
      <c r="AO1037" s="40" t="s">
        <v>1079</v>
      </c>
      <c r="AP1037" s="41" t="s">
        <v>2623</v>
      </c>
    </row>
    <row r="1038" spans="41:42" ht="15" x14ac:dyDescent="0.25">
      <c r="AO1038" s="40" t="s">
        <v>1080</v>
      </c>
      <c r="AP1038" s="41" t="s">
        <v>2624</v>
      </c>
    </row>
    <row r="1039" spans="41:42" ht="15" x14ac:dyDescent="0.25">
      <c r="AO1039" s="40" t="s">
        <v>1081</v>
      </c>
      <c r="AP1039" s="41" t="s">
        <v>2625</v>
      </c>
    </row>
    <row r="1040" spans="41:42" ht="15" x14ac:dyDescent="0.25">
      <c r="AO1040" s="40" t="s">
        <v>1082</v>
      </c>
      <c r="AP1040" s="41" t="s">
        <v>2626</v>
      </c>
    </row>
    <row r="1041" spans="41:42" ht="15" x14ac:dyDescent="0.25">
      <c r="AO1041" s="40" t="s">
        <v>1083</v>
      </c>
      <c r="AP1041" s="41" t="s">
        <v>2627</v>
      </c>
    </row>
    <row r="1042" spans="41:42" ht="15" x14ac:dyDescent="0.25">
      <c r="AO1042" s="40" t="s">
        <v>1084</v>
      </c>
      <c r="AP1042" s="41" t="s">
        <v>2628</v>
      </c>
    </row>
    <row r="1043" spans="41:42" ht="15" x14ac:dyDescent="0.25">
      <c r="AO1043" s="40" t="s">
        <v>1085</v>
      </c>
      <c r="AP1043" s="41" t="s">
        <v>2629</v>
      </c>
    </row>
    <row r="1044" spans="41:42" ht="15" x14ac:dyDescent="0.25">
      <c r="AO1044" s="40" t="s">
        <v>1086</v>
      </c>
      <c r="AP1044" s="41" t="s">
        <v>2630</v>
      </c>
    </row>
    <row r="1045" spans="41:42" ht="15" x14ac:dyDescent="0.25">
      <c r="AO1045" s="40" t="s">
        <v>1087</v>
      </c>
      <c r="AP1045" s="41" t="s">
        <v>2631</v>
      </c>
    </row>
    <row r="1046" spans="41:42" ht="15" x14ac:dyDescent="0.25">
      <c r="AO1046" s="40" t="s">
        <v>1088</v>
      </c>
      <c r="AP1046" s="41" t="s">
        <v>2632</v>
      </c>
    </row>
    <row r="1047" spans="41:42" ht="15" x14ac:dyDescent="0.25">
      <c r="AO1047" s="40" t="s">
        <v>1089</v>
      </c>
      <c r="AP1047" s="41" t="s">
        <v>2633</v>
      </c>
    </row>
    <row r="1048" spans="41:42" ht="15" x14ac:dyDescent="0.25">
      <c r="AO1048" s="40" t="s">
        <v>1090</v>
      </c>
      <c r="AP1048" s="41" t="s">
        <v>2634</v>
      </c>
    </row>
    <row r="1049" spans="41:42" ht="15" x14ac:dyDescent="0.25">
      <c r="AO1049" s="40" t="s">
        <v>1091</v>
      </c>
      <c r="AP1049" s="41" t="s">
        <v>2635</v>
      </c>
    </row>
    <row r="1050" spans="41:42" ht="15" x14ac:dyDescent="0.25">
      <c r="AO1050" s="40" t="s">
        <v>1092</v>
      </c>
      <c r="AP1050" s="41" t="s">
        <v>2636</v>
      </c>
    </row>
    <row r="1051" spans="41:42" ht="15" x14ac:dyDescent="0.25">
      <c r="AO1051" s="40" t="s">
        <v>1093</v>
      </c>
      <c r="AP1051" s="41" t="s">
        <v>2637</v>
      </c>
    </row>
    <row r="1052" spans="41:42" ht="15" x14ac:dyDescent="0.25">
      <c r="AO1052" s="40" t="s">
        <v>1094</v>
      </c>
      <c r="AP1052" s="41" t="s">
        <v>2638</v>
      </c>
    </row>
    <row r="1053" spans="41:42" ht="15" x14ac:dyDescent="0.25">
      <c r="AO1053" s="40" t="s">
        <v>1095</v>
      </c>
      <c r="AP1053" s="41" t="s">
        <v>2639</v>
      </c>
    </row>
    <row r="1054" spans="41:42" ht="15" x14ac:dyDescent="0.25">
      <c r="AO1054" s="40" t="s">
        <v>1096</v>
      </c>
      <c r="AP1054" s="41" t="s">
        <v>2640</v>
      </c>
    </row>
    <row r="1055" spans="41:42" ht="15" x14ac:dyDescent="0.25">
      <c r="AO1055" s="40" t="s">
        <v>1097</v>
      </c>
      <c r="AP1055" s="41" t="s">
        <v>2641</v>
      </c>
    </row>
    <row r="1056" spans="41:42" ht="15" x14ac:dyDescent="0.25">
      <c r="AO1056" s="40" t="s">
        <v>1098</v>
      </c>
      <c r="AP1056" s="41" t="s">
        <v>2642</v>
      </c>
    </row>
    <row r="1057" spans="41:42" ht="15" x14ac:dyDescent="0.25">
      <c r="AO1057" s="40" t="s">
        <v>1099</v>
      </c>
      <c r="AP1057" s="41" t="s">
        <v>2643</v>
      </c>
    </row>
    <row r="1058" spans="41:42" ht="15" x14ac:dyDescent="0.25">
      <c r="AO1058" s="40" t="s">
        <v>1100</v>
      </c>
      <c r="AP1058" s="41" t="s">
        <v>2644</v>
      </c>
    </row>
    <row r="1059" spans="41:42" ht="15" x14ac:dyDescent="0.25">
      <c r="AO1059" s="40" t="s">
        <v>1101</v>
      </c>
      <c r="AP1059" s="41" t="s">
        <v>2645</v>
      </c>
    </row>
    <row r="1060" spans="41:42" ht="15" x14ac:dyDescent="0.25">
      <c r="AO1060" s="40" t="s">
        <v>1102</v>
      </c>
      <c r="AP1060" s="41" t="s">
        <v>2646</v>
      </c>
    </row>
    <row r="1061" spans="41:42" ht="15" x14ac:dyDescent="0.25">
      <c r="AO1061" s="40" t="s">
        <v>1103</v>
      </c>
      <c r="AP1061" s="41" t="s">
        <v>2647</v>
      </c>
    </row>
    <row r="1062" spans="41:42" ht="15" x14ac:dyDescent="0.25">
      <c r="AO1062" s="40" t="s">
        <v>1104</v>
      </c>
      <c r="AP1062" s="41" t="s">
        <v>2648</v>
      </c>
    </row>
    <row r="1063" spans="41:42" ht="15" x14ac:dyDescent="0.25">
      <c r="AO1063" s="40" t="s">
        <v>1105</v>
      </c>
      <c r="AP1063" s="41" t="s">
        <v>2649</v>
      </c>
    </row>
    <row r="1064" spans="41:42" ht="15" x14ac:dyDescent="0.25">
      <c r="AO1064" s="40" t="s">
        <v>1106</v>
      </c>
      <c r="AP1064" s="41" t="s">
        <v>2650</v>
      </c>
    </row>
    <row r="1065" spans="41:42" ht="15" x14ac:dyDescent="0.25">
      <c r="AO1065" s="40" t="s">
        <v>1107</v>
      </c>
      <c r="AP1065" s="41" t="s">
        <v>2651</v>
      </c>
    </row>
    <row r="1066" spans="41:42" ht="15" x14ac:dyDescent="0.25">
      <c r="AO1066" s="40" t="s">
        <v>1108</v>
      </c>
      <c r="AP1066" s="41" t="s">
        <v>2652</v>
      </c>
    </row>
    <row r="1067" spans="41:42" ht="15" x14ac:dyDescent="0.25">
      <c r="AO1067" s="40" t="s">
        <v>1109</v>
      </c>
      <c r="AP1067" s="41" t="s">
        <v>2653</v>
      </c>
    </row>
    <row r="1068" spans="41:42" ht="15" x14ac:dyDescent="0.25">
      <c r="AO1068" s="40" t="s">
        <v>1110</v>
      </c>
      <c r="AP1068" s="41" t="s">
        <v>2654</v>
      </c>
    </row>
    <row r="1069" spans="41:42" ht="15" x14ac:dyDescent="0.25">
      <c r="AO1069" s="40" t="s">
        <v>1111</v>
      </c>
      <c r="AP1069" s="41" t="s">
        <v>2655</v>
      </c>
    </row>
    <row r="1070" spans="41:42" ht="15" x14ac:dyDescent="0.25">
      <c r="AO1070" s="40" t="s">
        <v>82</v>
      </c>
      <c r="AP1070" s="41" t="s">
        <v>2656</v>
      </c>
    </row>
    <row r="1071" spans="41:42" ht="15" x14ac:dyDescent="0.25">
      <c r="AO1071" s="40" t="s">
        <v>1112</v>
      </c>
      <c r="AP1071" s="41" t="s">
        <v>2657</v>
      </c>
    </row>
    <row r="1072" spans="41:42" ht="15" x14ac:dyDescent="0.25">
      <c r="AO1072" s="40" t="s">
        <v>1113</v>
      </c>
      <c r="AP1072" s="41" t="s">
        <v>2658</v>
      </c>
    </row>
    <row r="1073" spans="41:42" ht="15" x14ac:dyDescent="0.25">
      <c r="AO1073" s="40" t="s">
        <v>1114</v>
      </c>
      <c r="AP1073" s="41" t="s">
        <v>2659</v>
      </c>
    </row>
    <row r="1074" spans="41:42" ht="15" x14ac:dyDescent="0.25">
      <c r="AO1074" s="40" t="s">
        <v>1115</v>
      </c>
      <c r="AP1074" s="41" t="s">
        <v>2660</v>
      </c>
    </row>
    <row r="1075" spans="41:42" ht="15" x14ac:dyDescent="0.25">
      <c r="AO1075" s="40" t="s">
        <v>1116</v>
      </c>
      <c r="AP1075" s="41" t="s">
        <v>2661</v>
      </c>
    </row>
    <row r="1076" spans="41:42" ht="15" x14ac:dyDescent="0.25">
      <c r="AO1076" s="40" t="s">
        <v>1117</v>
      </c>
      <c r="AP1076" s="41" t="s">
        <v>2662</v>
      </c>
    </row>
    <row r="1077" spans="41:42" ht="15" x14ac:dyDescent="0.25">
      <c r="AO1077" s="40" t="s">
        <v>1118</v>
      </c>
      <c r="AP1077" s="41" t="s">
        <v>2663</v>
      </c>
    </row>
    <row r="1078" spans="41:42" ht="15" x14ac:dyDescent="0.25">
      <c r="AO1078" s="40" t="s">
        <v>1119</v>
      </c>
      <c r="AP1078" s="41" t="s">
        <v>2664</v>
      </c>
    </row>
    <row r="1079" spans="41:42" ht="15" x14ac:dyDescent="0.25">
      <c r="AO1079" s="40" t="s">
        <v>1120</v>
      </c>
      <c r="AP1079" s="41" t="s">
        <v>2665</v>
      </c>
    </row>
    <row r="1080" spans="41:42" ht="15" x14ac:dyDescent="0.25">
      <c r="AO1080" s="40" t="s">
        <v>1121</v>
      </c>
      <c r="AP1080" s="41" t="s">
        <v>2666</v>
      </c>
    </row>
    <row r="1081" spans="41:42" ht="15" x14ac:dyDescent="0.25">
      <c r="AO1081" s="40" t="s">
        <v>1122</v>
      </c>
      <c r="AP1081" s="41" t="s">
        <v>2667</v>
      </c>
    </row>
    <row r="1082" spans="41:42" ht="15" x14ac:dyDescent="0.25">
      <c r="AO1082" s="40" t="s">
        <v>1123</v>
      </c>
      <c r="AP1082" s="41" t="s">
        <v>2668</v>
      </c>
    </row>
    <row r="1083" spans="41:42" ht="15" x14ac:dyDescent="0.25">
      <c r="AO1083" s="40" t="s">
        <v>1124</v>
      </c>
      <c r="AP1083" s="41" t="s">
        <v>2669</v>
      </c>
    </row>
    <row r="1084" spans="41:42" ht="15" x14ac:dyDescent="0.25">
      <c r="AO1084" s="40" t="s">
        <v>1125</v>
      </c>
      <c r="AP1084" s="41" t="s">
        <v>2670</v>
      </c>
    </row>
    <row r="1085" spans="41:42" ht="15" x14ac:dyDescent="0.25">
      <c r="AO1085" s="40" t="s">
        <v>1126</v>
      </c>
      <c r="AP1085" s="41" t="s">
        <v>2671</v>
      </c>
    </row>
    <row r="1086" spans="41:42" ht="15" x14ac:dyDescent="0.25">
      <c r="AO1086" s="40" t="s">
        <v>1127</v>
      </c>
      <c r="AP1086" s="41" t="s">
        <v>2672</v>
      </c>
    </row>
    <row r="1087" spans="41:42" ht="15" x14ac:dyDescent="0.25">
      <c r="AO1087" s="40" t="s">
        <v>1128</v>
      </c>
      <c r="AP1087" s="41" t="s">
        <v>2673</v>
      </c>
    </row>
    <row r="1088" spans="41:42" ht="15" x14ac:dyDescent="0.25">
      <c r="AO1088" s="40" t="s">
        <v>1129</v>
      </c>
      <c r="AP1088" s="41" t="s">
        <v>2674</v>
      </c>
    </row>
    <row r="1089" spans="41:42" ht="15" x14ac:dyDescent="0.25">
      <c r="AO1089" s="40" t="s">
        <v>1130</v>
      </c>
      <c r="AP1089" s="41" t="s">
        <v>2675</v>
      </c>
    </row>
    <row r="1090" spans="41:42" ht="15" x14ac:dyDescent="0.25">
      <c r="AO1090" s="40" t="s">
        <v>1131</v>
      </c>
      <c r="AP1090" s="41" t="s">
        <v>2676</v>
      </c>
    </row>
    <row r="1091" spans="41:42" ht="15" x14ac:dyDescent="0.25">
      <c r="AO1091" s="40" t="s">
        <v>1132</v>
      </c>
      <c r="AP1091" s="41" t="s">
        <v>2677</v>
      </c>
    </row>
    <row r="1092" spans="41:42" ht="15" x14ac:dyDescent="0.25">
      <c r="AO1092" s="40" t="s">
        <v>1133</v>
      </c>
      <c r="AP1092" s="41" t="s">
        <v>2678</v>
      </c>
    </row>
    <row r="1093" spans="41:42" ht="15" x14ac:dyDescent="0.25">
      <c r="AO1093" s="40" t="s">
        <v>1134</v>
      </c>
      <c r="AP1093" s="41" t="s">
        <v>2679</v>
      </c>
    </row>
    <row r="1094" spans="41:42" ht="15" x14ac:dyDescent="0.25">
      <c r="AO1094" s="40" t="s">
        <v>1135</v>
      </c>
      <c r="AP1094" s="41" t="s">
        <v>2680</v>
      </c>
    </row>
    <row r="1095" spans="41:42" ht="15" x14ac:dyDescent="0.25">
      <c r="AO1095" s="40" t="s">
        <v>1136</v>
      </c>
      <c r="AP1095" s="41" t="s">
        <v>2681</v>
      </c>
    </row>
    <row r="1096" spans="41:42" ht="15" x14ac:dyDescent="0.25">
      <c r="AO1096" s="40" t="s">
        <v>1137</v>
      </c>
      <c r="AP1096" s="41" t="s">
        <v>2682</v>
      </c>
    </row>
    <row r="1097" spans="41:42" ht="15" x14ac:dyDescent="0.25">
      <c r="AO1097" s="40" t="s">
        <v>1138</v>
      </c>
      <c r="AP1097" s="41" t="s">
        <v>2683</v>
      </c>
    </row>
    <row r="1098" spans="41:42" ht="15" x14ac:dyDescent="0.25">
      <c r="AO1098" s="40" t="s">
        <v>1139</v>
      </c>
      <c r="AP1098" s="41" t="s">
        <v>2684</v>
      </c>
    </row>
    <row r="1099" spans="41:42" ht="15" x14ac:dyDescent="0.25">
      <c r="AO1099" s="40" t="s">
        <v>1140</v>
      </c>
      <c r="AP1099" s="41" t="s">
        <v>2685</v>
      </c>
    </row>
    <row r="1100" spans="41:42" ht="15" x14ac:dyDescent="0.25">
      <c r="AO1100" s="40" t="s">
        <v>1141</v>
      </c>
      <c r="AP1100" s="41" t="s">
        <v>2686</v>
      </c>
    </row>
    <row r="1101" spans="41:42" ht="15" x14ac:dyDescent="0.25">
      <c r="AO1101" s="40" t="s">
        <v>1142</v>
      </c>
      <c r="AP1101" s="41" t="s">
        <v>2687</v>
      </c>
    </row>
    <row r="1102" spans="41:42" ht="15" x14ac:dyDescent="0.25">
      <c r="AO1102" s="40" t="s">
        <v>1143</v>
      </c>
      <c r="AP1102" s="41" t="s">
        <v>2688</v>
      </c>
    </row>
    <row r="1103" spans="41:42" ht="15" x14ac:dyDescent="0.25">
      <c r="AO1103" s="40" t="s">
        <v>1144</v>
      </c>
      <c r="AP1103" s="41" t="s">
        <v>2689</v>
      </c>
    </row>
    <row r="1104" spans="41:42" ht="15" x14ac:dyDescent="0.25">
      <c r="AO1104" s="40" t="s">
        <v>1145</v>
      </c>
      <c r="AP1104" s="41" t="s">
        <v>2690</v>
      </c>
    </row>
    <row r="1105" spans="41:42" ht="15" x14ac:dyDescent="0.25">
      <c r="AO1105" s="40" t="s">
        <v>1146</v>
      </c>
      <c r="AP1105" s="41" t="s">
        <v>2691</v>
      </c>
    </row>
    <row r="1106" spans="41:42" ht="15" x14ac:dyDescent="0.25">
      <c r="AO1106" s="40" t="s">
        <v>1147</v>
      </c>
      <c r="AP1106" s="41" t="s">
        <v>2692</v>
      </c>
    </row>
    <row r="1107" spans="41:42" ht="15" x14ac:dyDescent="0.25">
      <c r="AO1107" s="40" t="s">
        <v>1148</v>
      </c>
      <c r="AP1107" s="41" t="s">
        <v>2693</v>
      </c>
    </row>
    <row r="1108" spans="41:42" ht="15" x14ac:dyDescent="0.25">
      <c r="AO1108" s="40" t="s">
        <v>1149</v>
      </c>
      <c r="AP1108" s="41" t="s">
        <v>2694</v>
      </c>
    </row>
    <row r="1109" spans="41:42" ht="15" x14ac:dyDescent="0.25">
      <c r="AO1109" s="40" t="s">
        <v>1150</v>
      </c>
      <c r="AP1109" s="41" t="s">
        <v>2695</v>
      </c>
    </row>
    <row r="1110" spans="41:42" ht="15" x14ac:dyDescent="0.25">
      <c r="AO1110" s="40" t="s">
        <v>1151</v>
      </c>
      <c r="AP1110" s="41" t="s">
        <v>2696</v>
      </c>
    </row>
    <row r="1111" spans="41:42" ht="15" x14ac:dyDescent="0.25">
      <c r="AO1111" s="40" t="s">
        <v>1152</v>
      </c>
      <c r="AP1111" s="41" t="s">
        <v>2697</v>
      </c>
    </row>
    <row r="1112" spans="41:42" ht="15" x14ac:dyDescent="0.25">
      <c r="AO1112" s="40" t="s">
        <v>1153</v>
      </c>
      <c r="AP1112" s="41" t="s">
        <v>2698</v>
      </c>
    </row>
    <row r="1113" spans="41:42" ht="15" x14ac:dyDescent="0.25">
      <c r="AO1113" s="40" t="s">
        <v>1154</v>
      </c>
      <c r="AP1113" s="41" t="s">
        <v>2699</v>
      </c>
    </row>
    <row r="1114" spans="41:42" ht="15" x14ac:dyDescent="0.25">
      <c r="AO1114" s="40" t="s">
        <v>1155</v>
      </c>
      <c r="AP1114" s="41" t="s">
        <v>2700</v>
      </c>
    </row>
    <row r="1115" spans="41:42" ht="15" x14ac:dyDescent="0.25">
      <c r="AO1115" s="40" t="s">
        <v>1156</v>
      </c>
      <c r="AP1115" s="41" t="s">
        <v>2701</v>
      </c>
    </row>
    <row r="1116" spans="41:42" ht="15" x14ac:dyDescent="0.25">
      <c r="AO1116" s="40" t="s">
        <v>1157</v>
      </c>
      <c r="AP1116" s="41" t="s">
        <v>2702</v>
      </c>
    </row>
    <row r="1117" spans="41:42" ht="15" x14ac:dyDescent="0.25">
      <c r="AO1117" s="40" t="s">
        <v>1158</v>
      </c>
      <c r="AP1117" s="41" t="s">
        <v>2703</v>
      </c>
    </row>
    <row r="1118" spans="41:42" ht="15" x14ac:dyDescent="0.25">
      <c r="AO1118" s="40" t="s">
        <v>1159</v>
      </c>
      <c r="AP1118" s="41" t="s">
        <v>2704</v>
      </c>
    </row>
    <row r="1119" spans="41:42" ht="15" x14ac:dyDescent="0.25">
      <c r="AO1119" s="40" t="s">
        <v>1160</v>
      </c>
      <c r="AP1119" s="41" t="s">
        <v>2705</v>
      </c>
    </row>
    <row r="1120" spans="41:42" ht="15" x14ac:dyDescent="0.25">
      <c r="AO1120" s="40" t="s">
        <v>1161</v>
      </c>
      <c r="AP1120" s="41" t="s">
        <v>2706</v>
      </c>
    </row>
    <row r="1121" spans="41:42" ht="15" x14ac:dyDescent="0.25">
      <c r="AO1121" s="40" t="s">
        <v>1162</v>
      </c>
      <c r="AP1121" s="41" t="s">
        <v>2707</v>
      </c>
    </row>
    <row r="1122" spans="41:42" ht="15" x14ac:dyDescent="0.25">
      <c r="AO1122" s="40" t="s">
        <v>1163</v>
      </c>
      <c r="AP1122" s="41" t="s">
        <v>2708</v>
      </c>
    </row>
    <row r="1123" spans="41:42" ht="15" x14ac:dyDescent="0.25">
      <c r="AO1123" s="40" t="s">
        <v>1164</v>
      </c>
      <c r="AP1123" s="41" t="s">
        <v>2709</v>
      </c>
    </row>
    <row r="1124" spans="41:42" ht="15" x14ac:dyDescent="0.25">
      <c r="AO1124" s="40" t="s">
        <v>1165</v>
      </c>
      <c r="AP1124" s="41" t="s">
        <v>2710</v>
      </c>
    </row>
    <row r="1125" spans="41:42" ht="15" x14ac:dyDescent="0.25">
      <c r="AO1125" s="40" t="s">
        <v>1166</v>
      </c>
      <c r="AP1125" s="41" t="s">
        <v>2711</v>
      </c>
    </row>
    <row r="1126" spans="41:42" ht="15" x14ac:dyDescent="0.25">
      <c r="AO1126" s="40" t="s">
        <v>1167</v>
      </c>
      <c r="AP1126" s="41" t="s">
        <v>2712</v>
      </c>
    </row>
    <row r="1127" spans="41:42" ht="15" x14ac:dyDescent="0.25">
      <c r="AO1127" s="40" t="s">
        <v>1168</v>
      </c>
      <c r="AP1127" s="41" t="s">
        <v>2713</v>
      </c>
    </row>
    <row r="1128" spans="41:42" ht="15" x14ac:dyDescent="0.25">
      <c r="AO1128" s="40" t="s">
        <v>1169</v>
      </c>
      <c r="AP1128" s="41" t="s">
        <v>2714</v>
      </c>
    </row>
    <row r="1129" spans="41:42" ht="15" x14ac:dyDescent="0.25">
      <c r="AO1129" s="40" t="s">
        <v>1170</v>
      </c>
      <c r="AP1129" s="41" t="s">
        <v>2715</v>
      </c>
    </row>
    <row r="1130" spans="41:42" ht="15" x14ac:dyDescent="0.25">
      <c r="AO1130" s="40" t="s">
        <v>1171</v>
      </c>
      <c r="AP1130" s="41" t="s">
        <v>2716</v>
      </c>
    </row>
    <row r="1131" spans="41:42" ht="15" x14ac:dyDescent="0.25">
      <c r="AO1131" s="40" t="s">
        <v>1172</v>
      </c>
      <c r="AP1131" s="41" t="s">
        <v>2717</v>
      </c>
    </row>
    <row r="1132" spans="41:42" ht="15" x14ac:dyDescent="0.25">
      <c r="AO1132" s="40" t="s">
        <v>1173</v>
      </c>
      <c r="AP1132" s="41" t="s">
        <v>2718</v>
      </c>
    </row>
    <row r="1133" spans="41:42" ht="15" x14ac:dyDescent="0.25">
      <c r="AO1133" s="40" t="s">
        <v>1174</v>
      </c>
      <c r="AP1133" s="41" t="s">
        <v>2719</v>
      </c>
    </row>
    <row r="1134" spans="41:42" ht="15" x14ac:dyDescent="0.25">
      <c r="AO1134" s="40" t="s">
        <v>1175</v>
      </c>
      <c r="AP1134" s="41" t="s">
        <v>2720</v>
      </c>
    </row>
    <row r="1135" spans="41:42" ht="15" x14ac:dyDescent="0.25">
      <c r="AO1135" s="40" t="s">
        <v>1176</v>
      </c>
      <c r="AP1135" s="41" t="s">
        <v>2721</v>
      </c>
    </row>
    <row r="1136" spans="41:42" ht="15" x14ac:dyDescent="0.25">
      <c r="AO1136" s="40" t="s">
        <v>1177</v>
      </c>
      <c r="AP1136" s="41" t="s">
        <v>2722</v>
      </c>
    </row>
    <row r="1137" spans="41:42" ht="15" x14ac:dyDescent="0.25">
      <c r="AO1137" s="40" t="s">
        <v>1178</v>
      </c>
      <c r="AP1137" s="41" t="s">
        <v>2723</v>
      </c>
    </row>
    <row r="1138" spans="41:42" ht="15" x14ac:dyDescent="0.25">
      <c r="AO1138" s="40" t="s">
        <v>1179</v>
      </c>
      <c r="AP1138" s="41" t="s">
        <v>2724</v>
      </c>
    </row>
    <row r="1139" spans="41:42" ht="15" x14ac:dyDescent="0.25">
      <c r="AO1139" s="40" t="s">
        <v>1180</v>
      </c>
      <c r="AP1139" s="41" t="s">
        <v>2725</v>
      </c>
    </row>
    <row r="1140" spans="41:42" ht="15" x14ac:dyDescent="0.25">
      <c r="AO1140" s="40" t="s">
        <v>1181</v>
      </c>
      <c r="AP1140" s="41" t="s">
        <v>2726</v>
      </c>
    </row>
    <row r="1141" spans="41:42" ht="15" x14ac:dyDescent="0.25">
      <c r="AO1141" s="40" t="s">
        <v>1182</v>
      </c>
      <c r="AP1141" s="41" t="s">
        <v>2727</v>
      </c>
    </row>
    <row r="1142" spans="41:42" ht="15" x14ac:dyDescent="0.25">
      <c r="AO1142" s="40" t="s">
        <v>1183</v>
      </c>
      <c r="AP1142" s="41" t="s">
        <v>2728</v>
      </c>
    </row>
    <row r="1143" spans="41:42" ht="15" x14ac:dyDescent="0.25">
      <c r="AO1143" s="40" t="s">
        <v>1184</v>
      </c>
      <c r="AP1143" s="41" t="s">
        <v>2729</v>
      </c>
    </row>
    <row r="1144" spans="41:42" ht="15" x14ac:dyDescent="0.25">
      <c r="AO1144" s="40" t="s">
        <v>1185</v>
      </c>
      <c r="AP1144" s="41" t="s">
        <v>2730</v>
      </c>
    </row>
    <row r="1145" spans="41:42" ht="15" x14ac:dyDescent="0.25">
      <c r="AO1145" s="40" t="s">
        <v>1186</v>
      </c>
      <c r="AP1145" s="41" t="s">
        <v>2731</v>
      </c>
    </row>
    <row r="1146" spans="41:42" ht="15" x14ac:dyDescent="0.25">
      <c r="AO1146" s="40" t="s">
        <v>1187</v>
      </c>
      <c r="AP1146" s="41" t="s">
        <v>2732</v>
      </c>
    </row>
    <row r="1147" spans="41:42" ht="15" x14ac:dyDescent="0.25">
      <c r="AO1147" s="40" t="s">
        <v>1188</v>
      </c>
      <c r="AP1147" s="41" t="s">
        <v>2733</v>
      </c>
    </row>
    <row r="1148" spans="41:42" ht="15" x14ac:dyDescent="0.25">
      <c r="AO1148" s="40" t="s">
        <v>41</v>
      </c>
      <c r="AP1148" s="41" t="s">
        <v>2734</v>
      </c>
    </row>
    <row r="1149" spans="41:42" ht="15" x14ac:dyDescent="0.25">
      <c r="AO1149" s="40" t="s">
        <v>1189</v>
      </c>
      <c r="AP1149" s="41" t="s">
        <v>2735</v>
      </c>
    </row>
    <row r="1150" spans="41:42" ht="15" x14ac:dyDescent="0.25">
      <c r="AO1150" s="40" t="s">
        <v>1190</v>
      </c>
      <c r="AP1150" s="41" t="s">
        <v>2736</v>
      </c>
    </row>
    <row r="1151" spans="41:42" ht="15" x14ac:dyDescent="0.25">
      <c r="AO1151" s="40" t="s">
        <v>1191</v>
      </c>
      <c r="AP1151" s="41" t="s">
        <v>2737</v>
      </c>
    </row>
    <row r="1152" spans="41:42" ht="15" x14ac:dyDescent="0.25">
      <c r="AO1152" s="40" t="s">
        <v>1192</v>
      </c>
      <c r="AP1152" s="41" t="s">
        <v>2738</v>
      </c>
    </row>
    <row r="1153" spans="41:42" ht="15" x14ac:dyDescent="0.25">
      <c r="AO1153" s="40" t="s">
        <v>1193</v>
      </c>
      <c r="AP1153" s="41" t="s">
        <v>2739</v>
      </c>
    </row>
    <row r="1154" spans="41:42" ht="15" x14ac:dyDescent="0.25">
      <c r="AO1154" s="40" t="s">
        <v>1194</v>
      </c>
      <c r="AP1154" s="41" t="s">
        <v>2740</v>
      </c>
    </row>
    <row r="1155" spans="41:42" ht="15" x14ac:dyDescent="0.25">
      <c r="AO1155" s="40" t="s">
        <v>1195</v>
      </c>
      <c r="AP1155" s="41" t="s">
        <v>2741</v>
      </c>
    </row>
    <row r="1156" spans="41:42" ht="15" x14ac:dyDescent="0.25">
      <c r="AO1156" s="40" t="s">
        <v>1196</v>
      </c>
      <c r="AP1156" s="41" t="s">
        <v>2742</v>
      </c>
    </row>
    <row r="1157" spans="41:42" ht="15" x14ac:dyDescent="0.25">
      <c r="AO1157" s="40" t="s">
        <v>1197</v>
      </c>
      <c r="AP1157" s="41" t="s">
        <v>2743</v>
      </c>
    </row>
    <row r="1158" spans="41:42" ht="15" x14ac:dyDescent="0.25">
      <c r="AO1158" s="40" t="s">
        <v>1198</v>
      </c>
      <c r="AP1158" s="41" t="s">
        <v>2744</v>
      </c>
    </row>
    <row r="1159" spans="41:42" ht="15" x14ac:dyDescent="0.25">
      <c r="AO1159" s="40" t="s">
        <v>1199</v>
      </c>
      <c r="AP1159" s="41" t="s">
        <v>2745</v>
      </c>
    </row>
    <row r="1160" spans="41:42" ht="15" x14ac:dyDescent="0.25">
      <c r="AO1160" s="40" t="s">
        <v>1200</v>
      </c>
      <c r="AP1160" s="41" t="s">
        <v>2746</v>
      </c>
    </row>
    <row r="1161" spans="41:42" ht="15" x14ac:dyDescent="0.25">
      <c r="AO1161" s="40" t="s">
        <v>1201</v>
      </c>
      <c r="AP1161" s="41" t="s">
        <v>2747</v>
      </c>
    </row>
    <row r="1162" spans="41:42" ht="15" x14ac:dyDescent="0.25">
      <c r="AO1162" s="40" t="s">
        <v>1202</v>
      </c>
      <c r="AP1162" s="41" t="s">
        <v>2748</v>
      </c>
    </row>
    <row r="1163" spans="41:42" ht="15" x14ac:dyDescent="0.25">
      <c r="AO1163" s="40" t="s">
        <v>1203</v>
      </c>
      <c r="AP1163" s="41" t="s">
        <v>2749</v>
      </c>
    </row>
    <row r="1164" spans="41:42" ht="15" x14ac:dyDescent="0.25">
      <c r="AO1164" s="40" t="s">
        <v>1204</v>
      </c>
      <c r="AP1164" s="41" t="s">
        <v>2750</v>
      </c>
    </row>
    <row r="1165" spans="41:42" ht="15" x14ac:dyDescent="0.25">
      <c r="AO1165" s="40" t="s">
        <v>1205</v>
      </c>
      <c r="AP1165" s="41" t="s">
        <v>2751</v>
      </c>
    </row>
    <row r="1166" spans="41:42" ht="15" x14ac:dyDescent="0.25">
      <c r="AO1166" s="40" t="s">
        <v>1206</v>
      </c>
      <c r="AP1166" s="41" t="s">
        <v>2752</v>
      </c>
    </row>
    <row r="1167" spans="41:42" ht="15" x14ac:dyDescent="0.25">
      <c r="AO1167" s="40" t="s">
        <v>1207</v>
      </c>
      <c r="AP1167" s="41" t="s">
        <v>2753</v>
      </c>
    </row>
    <row r="1168" spans="41:42" ht="15" x14ac:dyDescent="0.25">
      <c r="AO1168" s="40" t="s">
        <v>1208</v>
      </c>
      <c r="AP1168" s="41" t="s">
        <v>2754</v>
      </c>
    </row>
    <row r="1169" spans="41:42" ht="15" x14ac:dyDescent="0.25">
      <c r="AO1169" s="40" t="s">
        <v>1209</v>
      </c>
      <c r="AP1169" s="41" t="s">
        <v>2755</v>
      </c>
    </row>
    <row r="1170" spans="41:42" ht="15" x14ac:dyDescent="0.25">
      <c r="AO1170" s="40" t="s">
        <v>1210</v>
      </c>
      <c r="AP1170" s="41" t="s">
        <v>2756</v>
      </c>
    </row>
    <row r="1171" spans="41:42" ht="15" x14ac:dyDescent="0.25">
      <c r="AO1171" s="40" t="s">
        <v>1211</v>
      </c>
      <c r="AP1171" s="41" t="s">
        <v>2757</v>
      </c>
    </row>
    <row r="1172" spans="41:42" ht="15" x14ac:dyDescent="0.25">
      <c r="AO1172" s="40" t="s">
        <v>1212</v>
      </c>
      <c r="AP1172" s="41" t="s">
        <v>2758</v>
      </c>
    </row>
    <row r="1173" spans="41:42" ht="15" x14ac:dyDescent="0.25">
      <c r="AO1173" s="40" t="s">
        <v>1213</v>
      </c>
      <c r="AP1173" s="41" t="s">
        <v>2759</v>
      </c>
    </row>
    <row r="1174" spans="41:42" ht="15" x14ac:dyDescent="0.25">
      <c r="AO1174" s="40" t="s">
        <v>1214</v>
      </c>
      <c r="AP1174" s="41" t="s">
        <v>2760</v>
      </c>
    </row>
    <row r="1175" spans="41:42" ht="15" x14ac:dyDescent="0.25">
      <c r="AO1175" s="40" t="s">
        <v>1215</v>
      </c>
      <c r="AP1175" s="41" t="s">
        <v>2761</v>
      </c>
    </row>
    <row r="1176" spans="41:42" ht="15" x14ac:dyDescent="0.25">
      <c r="AO1176" s="40" t="s">
        <v>1216</v>
      </c>
      <c r="AP1176" s="41" t="s">
        <v>2762</v>
      </c>
    </row>
    <row r="1177" spans="41:42" ht="15" x14ac:dyDescent="0.25">
      <c r="AO1177" s="40" t="s">
        <v>1217</v>
      </c>
      <c r="AP1177" s="41" t="s">
        <v>2763</v>
      </c>
    </row>
    <row r="1178" spans="41:42" ht="15" x14ac:dyDescent="0.25">
      <c r="AO1178" s="40" t="s">
        <v>7</v>
      </c>
      <c r="AP1178" s="41" t="s">
        <v>2764</v>
      </c>
    </row>
    <row r="1179" spans="41:42" ht="15" x14ac:dyDescent="0.25">
      <c r="AO1179" s="40" t="s">
        <v>1218</v>
      </c>
      <c r="AP1179" s="41" t="s">
        <v>2765</v>
      </c>
    </row>
    <row r="1180" spans="41:42" ht="15" x14ac:dyDescent="0.25">
      <c r="AO1180" s="40" t="s">
        <v>1219</v>
      </c>
      <c r="AP1180" s="41" t="s">
        <v>2766</v>
      </c>
    </row>
    <row r="1181" spans="41:42" ht="15" x14ac:dyDescent="0.25">
      <c r="AO1181" s="40" t="s">
        <v>1220</v>
      </c>
      <c r="AP1181" s="41" t="s">
        <v>2767</v>
      </c>
    </row>
    <row r="1182" spans="41:42" ht="15" x14ac:dyDescent="0.25">
      <c r="AO1182" s="40" t="s">
        <v>1221</v>
      </c>
      <c r="AP1182" s="41" t="s">
        <v>2768</v>
      </c>
    </row>
    <row r="1183" spans="41:42" ht="15" x14ac:dyDescent="0.25">
      <c r="AO1183" s="40" t="s">
        <v>1222</v>
      </c>
      <c r="AP1183" s="41" t="s">
        <v>2769</v>
      </c>
    </row>
    <row r="1184" spans="41:42" ht="15" x14ac:dyDescent="0.25">
      <c r="AO1184" s="40" t="s">
        <v>1223</v>
      </c>
      <c r="AP1184" s="41" t="s">
        <v>2770</v>
      </c>
    </row>
    <row r="1185" spans="41:42" ht="15" x14ac:dyDescent="0.25">
      <c r="AO1185" s="40" t="s">
        <v>1224</v>
      </c>
      <c r="AP1185" s="41" t="s">
        <v>2771</v>
      </c>
    </row>
    <row r="1186" spans="41:42" ht="15" x14ac:dyDescent="0.25">
      <c r="AO1186" s="40" t="s">
        <v>1225</v>
      </c>
      <c r="AP1186" s="41" t="s">
        <v>2772</v>
      </c>
    </row>
    <row r="1187" spans="41:42" ht="15" x14ac:dyDescent="0.25">
      <c r="AO1187" s="40" t="s">
        <v>1226</v>
      </c>
      <c r="AP1187" s="41" t="s">
        <v>2773</v>
      </c>
    </row>
    <row r="1188" spans="41:42" ht="15" x14ac:dyDescent="0.25">
      <c r="AO1188" s="40" t="s">
        <v>1227</v>
      </c>
      <c r="AP1188" s="41" t="s">
        <v>2774</v>
      </c>
    </row>
    <row r="1189" spans="41:42" ht="15" x14ac:dyDescent="0.25">
      <c r="AO1189" s="40" t="s">
        <v>1228</v>
      </c>
      <c r="AP1189" s="41" t="s">
        <v>2775</v>
      </c>
    </row>
    <row r="1190" spans="41:42" ht="15" x14ac:dyDescent="0.25">
      <c r="AO1190" s="40" t="s">
        <v>1229</v>
      </c>
      <c r="AP1190" s="41" t="s">
        <v>2776</v>
      </c>
    </row>
    <row r="1191" spans="41:42" ht="15" x14ac:dyDescent="0.25">
      <c r="AO1191" s="40" t="s">
        <v>1230</v>
      </c>
      <c r="AP1191" s="41" t="s">
        <v>2777</v>
      </c>
    </row>
    <row r="1192" spans="41:42" ht="15" x14ac:dyDescent="0.25">
      <c r="AO1192" s="40" t="s">
        <v>1231</v>
      </c>
      <c r="AP1192" s="41" t="s">
        <v>2778</v>
      </c>
    </row>
    <row r="1193" spans="41:42" ht="15" x14ac:dyDescent="0.25">
      <c r="AO1193" s="40" t="s">
        <v>1232</v>
      </c>
      <c r="AP1193" s="41" t="s">
        <v>2779</v>
      </c>
    </row>
    <row r="1194" spans="41:42" ht="15" x14ac:dyDescent="0.25">
      <c r="AO1194" s="40" t="s">
        <v>1233</v>
      </c>
      <c r="AP1194" s="41" t="s">
        <v>2780</v>
      </c>
    </row>
    <row r="1195" spans="41:42" ht="15" x14ac:dyDescent="0.25">
      <c r="AO1195" s="40" t="s">
        <v>1234</v>
      </c>
      <c r="AP1195" s="41" t="s">
        <v>2781</v>
      </c>
    </row>
    <row r="1196" spans="41:42" ht="15" x14ac:dyDescent="0.25">
      <c r="AO1196" s="40" t="s">
        <v>1235</v>
      </c>
      <c r="AP1196" s="41" t="s">
        <v>2782</v>
      </c>
    </row>
    <row r="1197" spans="41:42" ht="15" x14ac:dyDescent="0.25">
      <c r="AO1197" s="40" t="s">
        <v>83</v>
      </c>
      <c r="AP1197" s="41" t="s">
        <v>2783</v>
      </c>
    </row>
    <row r="1198" spans="41:42" ht="15" x14ac:dyDescent="0.25">
      <c r="AO1198" s="40" t="s">
        <v>1236</v>
      </c>
      <c r="AP1198" s="41" t="s">
        <v>2784</v>
      </c>
    </row>
    <row r="1199" spans="41:42" ht="15" x14ac:dyDescent="0.25">
      <c r="AO1199" s="40" t="s">
        <v>1237</v>
      </c>
      <c r="AP1199" s="41" t="s">
        <v>2785</v>
      </c>
    </row>
    <row r="1200" spans="41:42" ht="15" x14ac:dyDescent="0.25">
      <c r="AO1200" s="40" t="s">
        <v>1238</v>
      </c>
      <c r="AP1200" s="41" t="s">
        <v>2786</v>
      </c>
    </row>
    <row r="1201" spans="41:42" ht="15" x14ac:dyDescent="0.25">
      <c r="AO1201" s="40" t="s">
        <v>1239</v>
      </c>
      <c r="AP1201" s="41" t="s">
        <v>2787</v>
      </c>
    </row>
    <row r="1202" spans="41:42" ht="15" x14ac:dyDescent="0.25">
      <c r="AO1202" s="40" t="s">
        <v>1240</v>
      </c>
      <c r="AP1202" s="41" t="s">
        <v>2788</v>
      </c>
    </row>
    <row r="1203" spans="41:42" ht="15" x14ac:dyDescent="0.25">
      <c r="AO1203" s="40" t="s">
        <v>1241</v>
      </c>
      <c r="AP1203" s="41" t="s">
        <v>2789</v>
      </c>
    </row>
    <row r="1204" spans="41:42" ht="15" x14ac:dyDescent="0.25">
      <c r="AO1204" s="40" t="s">
        <v>1242</v>
      </c>
      <c r="AP1204" s="41" t="s">
        <v>2790</v>
      </c>
    </row>
    <row r="1205" spans="41:42" ht="15" x14ac:dyDescent="0.25">
      <c r="AO1205" s="40" t="s">
        <v>1243</v>
      </c>
      <c r="AP1205" s="41" t="s">
        <v>2791</v>
      </c>
    </row>
    <row r="1206" spans="41:42" ht="15" x14ac:dyDescent="0.25">
      <c r="AO1206" s="40" t="s">
        <v>1244</v>
      </c>
      <c r="AP1206" s="41" t="s">
        <v>2792</v>
      </c>
    </row>
    <row r="1207" spans="41:42" ht="15" x14ac:dyDescent="0.25">
      <c r="AO1207" s="40" t="s">
        <v>1245</v>
      </c>
      <c r="AP1207" s="41" t="s">
        <v>2793</v>
      </c>
    </row>
    <row r="1208" spans="41:42" ht="15" x14ac:dyDescent="0.25">
      <c r="AO1208" s="40" t="s">
        <v>1246</v>
      </c>
      <c r="AP1208" s="41" t="s">
        <v>2794</v>
      </c>
    </row>
    <row r="1209" spans="41:42" ht="15" x14ac:dyDescent="0.25">
      <c r="AO1209" s="40" t="s">
        <v>1247</v>
      </c>
      <c r="AP1209" s="41" t="s">
        <v>2795</v>
      </c>
    </row>
    <row r="1210" spans="41:42" ht="15" x14ac:dyDescent="0.25">
      <c r="AO1210" s="40" t="s">
        <v>1248</v>
      </c>
      <c r="AP1210" s="41" t="s">
        <v>2796</v>
      </c>
    </row>
    <row r="1211" spans="41:42" ht="15" x14ac:dyDescent="0.25">
      <c r="AO1211" s="40" t="s">
        <v>1249</v>
      </c>
      <c r="AP1211" s="41" t="s">
        <v>2797</v>
      </c>
    </row>
    <row r="1212" spans="41:42" ht="15" x14ac:dyDescent="0.25">
      <c r="AO1212" s="40" t="s">
        <v>1250</v>
      </c>
      <c r="AP1212" s="41" t="s">
        <v>2798</v>
      </c>
    </row>
    <row r="1213" spans="41:42" ht="15" x14ac:dyDescent="0.25">
      <c r="AO1213" s="40" t="s">
        <v>1251</v>
      </c>
      <c r="AP1213" s="41" t="s">
        <v>2799</v>
      </c>
    </row>
    <row r="1214" spans="41:42" ht="15" x14ac:dyDescent="0.25">
      <c r="AO1214" s="40" t="s">
        <v>1252</v>
      </c>
      <c r="AP1214" s="41" t="s">
        <v>2800</v>
      </c>
    </row>
    <row r="1215" spans="41:42" ht="15" x14ac:dyDescent="0.25">
      <c r="AO1215" s="40" t="s">
        <v>1253</v>
      </c>
      <c r="AP1215" s="41" t="s">
        <v>2801</v>
      </c>
    </row>
    <row r="1216" spans="41:42" ht="15" x14ac:dyDescent="0.25">
      <c r="AO1216" s="40" t="s">
        <v>1254</v>
      </c>
      <c r="AP1216" s="41" t="s">
        <v>2802</v>
      </c>
    </row>
    <row r="1217" spans="41:42" ht="15" x14ac:dyDescent="0.25">
      <c r="AO1217" s="40" t="s">
        <v>1255</v>
      </c>
      <c r="AP1217" s="41" t="s">
        <v>2803</v>
      </c>
    </row>
    <row r="1218" spans="41:42" ht="15" x14ac:dyDescent="0.25">
      <c r="AO1218" s="40" t="s">
        <v>1256</v>
      </c>
      <c r="AP1218" s="41" t="s">
        <v>2804</v>
      </c>
    </row>
    <row r="1219" spans="41:42" ht="15" x14ac:dyDescent="0.25">
      <c r="AO1219" s="40" t="s">
        <v>1257</v>
      </c>
      <c r="AP1219" s="41" t="s">
        <v>2805</v>
      </c>
    </row>
    <row r="1220" spans="41:42" ht="15" x14ac:dyDescent="0.25">
      <c r="AO1220" s="40" t="s">
        <v>1258</v>
      </c>
      <c r="AP1220" s="41" t="s">
        <v>2806</v>
      </c>
    </row>
    <row r="1221" spans="41:42" ht="15" x14ac:dyDescent="0.25">
      <c r="AO1221" s="40" t="s">
        <v>1259</v>
      </c>
      <c r="AP1221" s="41" t="s">
        <v>2807</v>
      </c>
    </row>
    <row r="1222" spans="41:42" ht="15" x14ac:dyDescent="0.25">
      <c r="AO1222" s="40" t="s">
        <v>1260</v>
      </c>
      <c r="AP1222" s="41" t="s">
        <v>2808</v>
      </c>
    </row>
    <row r="1223" spans="41:42" ht="15" x14ac:dyDescent="0.25">
      <c r="AO1223" s="40" t="s">
        <v>1261</v>
      </c>
      <c r="AP1223" s="41" t="s">
        <v>2809</v>
      </c>
    </row>
    <row r="1224" spans="41:42" ht="15" x14ac:dyDescent="0.25">
      <c r="AO1224" s="40" t="s">
        <v>1262</v>
      </c>
      <c r="AP1224" s="41" t="s">
        <v>2810</v>
      </c>
    </row>
    <row r="1225" spans="41:42" ht="15" x14ac:dyDescent="0.25">
      <c r="AO1225" s="40" t="s">
        <v>1263</v>
      </c>
      <c r="AP1225" s="41" t="s">
        <v>2811</v>
      </c>
    </row>
    <row r="1226" spans="41:42" ht="15" x14ac:dyDescent="0.25">
      <c r="AO1226" s="40" t="s">
        <v>1264</v>
      </c>
      <c r="AP1226" s="41" t="s">
        <v>2812</v>
      </c>
    </row>
    <row r="1227" spans="41:42" ht="15" x14ac:dyDescent="0.25">
      <c r="AO1227" s="40" t="s">
        <v>1265</v>
      </c>
      <c r="AP1227" s="41" t="s">
        <v>2813</v>
      </c>
    </row>
    <row r="1228" spans="41:42" ht="15" x14ac:dyDescent="0.25">
      <c r="AO1228" s="40" t="s">
        <v>1266</v>
      </c>
      <c r="AP1228" s="41" t="s">
        <v>2814</v>
      </c>
    </row>
    <row r="1229" spans="41:42" ht="15" x14ac:dyDescent="0.25">
      <c r="AO1229" s="40" t="s">
        <v>1267</v>
      </c>
      <c r="AP1229" s="41" t="s">
        <v>2815</v>
      </c>
    </row>
    <row r="1230" spans="41:42" ht="15" x14ac:dyDescent="0.25">
      <c r="AO1230" s="40" t="s">
        <v>1268</v>
      </c>
      <c r="AP1230" s="41" t="s">
        <v>2816</v>
      </c>
    </row>
    <row r="1231" spans="41:42" ht="15" x14ac:dyDescent="0.25">
      <c r="AO1231" s="40" t="s">
        <v>1269</v>
      </c>
      <c r="AP1231" s="41" t="s">
        <v>2817</v>
      </c>
    </row>
    <row r="1232" spans="41:42" ht="15" x14ac:dyDescent="0.25">
      <c r="AO1232" s="40" t="s">
        <v>84</v>
      </c>
      <c r="AP1232" s="41" t="s">
        <v>2818</v>
      </c>
    </row>
    <row r="1233" spans="41:42" ht="15" x14ac:dyDescent="0.25">
      <c r="AO1233" s="40" t="s">
        <v>1270</v>
      </c>
      <c r="AP1233" s="41" t="s">
        <v>2819</v>
      </c>
    </row>
    <row r="1234" spans="41:42" ht="15" x14ac:dyDescent="0.25">
      <c r="AO1234" s="40" t="s">
        <v>1271</v>
      </c>
      <c r="AP1234" s="41" t="s">
        <v>2820</v>
      </c>
    </row>
    <row r="1235" spans="41:42" ht="15" x14ac:dyDescent="0.25">
      <c r="AO1235" s="40" t="s">
        <v>1272</v>
      </c>
      <c r="AP1235" s="41" t="s">
        <v>2821</v>
      </c>
    </row>
    <row r="1236" spans="41:42" ht="15" x14ac:dyDescent="0.25">
      <c r="AO1236" s="40" t="s">
        <v>1273</v>
      </c>
      <c r="AP1236" s="41" t="s">
        <v>2822</v>
      </c>
    </row>
    <row r="1237" spans="41:42" ht="15" x14ac:dyDescent="0.25">
      <c r="AO1237" s="40" t="s">
        <v>1274</v>
      </c>
      <c r="AP1237" s="41" t="s">
        <v>2823</v>
      </c>
    </row>
    <row r="1238" spans="41:42" ht="15" x14ac:dyDescent="0.25">
      <c r="AO1238" s="40" t="s">
        <v>1275</v>
      </c>
      <c r="AP1238" s="41" t="s">
        <v>2824</v>
      </c>
    </row>
    <row r="1239" spans="41:42" ht="15" x14ac:dyDescent="0.25">
      <c r="AO1239" s="40" t="s">
        <v>1276</v>
      </c>
      <c r="AP1239" s="41" t="s">
        <v>2825</v>
      </c>
    </row>
    <row r="1240" spans="41:42" ht="15" x14ac:dyDescent="0.25">
      <c r="AO1240" s="40" t="s">
        <v>1277</v>
      </c>
      <c r="AP1240" s="41" t="s">
        <v>2826</v>
      </c>
    </row>
    <row r="1241" spans="41:42" ht="15" x14ac:dyDescent="0.25">
      <c r="AO1241" s="40" t="s">
        <v>1278</v>
      </c>
      <c r="AP1241" s="41" t="s">
        <v>2827</v>
      </c>
    </row>
    <row r="1242" spans="41:42" ht="15" x14ac:dyDescent="0.25">
      <c r="AO1242" s="40" t="s">
        <v>1279</v>
      </c>
      <c r="AP1242" s="41" t="s">
        <v>2828</v>
      </c>
    </row>
    <row r="1243" spans="41:42" ht="15" x14ac:dyDescent="0.25">
      <c r="AO1243" s="40" t="s">
        <v>1280</v>
      </c>
      <c r="AP1243" s="41" t="s">
        <v>2829</v>
      </c>
    </row>
    <row r="1244" spans="41:42" ht="15" x14ac:dyDescent="0.25">
      <c r="AO1244" s="40" t="s">
        <v>1281</v>
      </c>
      <c r="AP1244" s="41" t="s">
        <v>2830</v>
      </c>
    </row>
    <row r="1245" spans="41:42" ht="15" x14ac:dyDescent="0.25">
      <c r="AO1245" s="40" t="s">
        <v>1282</v>
      </c>
      <c r="AP1245" s="41" t="s">
        <v>2831</v>
      </c>
    </row>
    <row r="1246" spans="41:42" ht="15" x14ac:dyDescent="0.25">
      <c r="AO1246" s="40" t="s">
        <v>1283</v>
      </c>
      <c r="AP1246" s="41" t="s">
        <v>2832</v>
      </c>
    </row>
    <row r="1247" spans="41:42" ht="15" x14ac:dyDescent="0.25">
      <c r="AO1247" s="40" t="s">
        <v>1284</v>
      </c>
      <c r="AP1247" s="41" t="s">
        <v>2833</v>
      </c>
    </row>
    <row r="1248" spans="41:42" ht="15" x14ac:dyDescent="0.25">
      <c r="AO1248" s="40" t="s">
        <v>1285</v>
      </c>
      <c r="AP1248" s="41" t="s">
        <v>2834</v>
      </c>
    </row>
    <row r="1249" spans="41:42" ht="15" x14ac:dyDescent="0.25">
      <c r="AO1249" s="40" t="s">
        <v>1286</v>
      </c>
      <c r="AP1249" s="41" t="s">
        <v>2835</v>
      </c>
    </row>
    <row r="1250" spans="41:42" ht="15" x14ac:dyDescent="0.25">
      <c r="AO1250" s="40" t="s">
        <v>1287</v>
      </c>
      <c r="AP1250" s="41" t="s">
        <v>2836</v>
      </c>
    </row>
    <row r="1251" spans="41:42" ht="15" x14ac:dyDescent="0.25">
      <c r="AO1251" s="40" t="s">
        <v>1288</v>
      </c>
      <c r="AP1251" s="41" t="s">
        <v>2837</v>
      </c>
    </row>
    <row r="1252" spans="41:42" ht="15" x14ac:dyDescent="0.25">
      <c r="AO1252" s="40" t="s">
        <v>1289</v>
      </c>
      <c r="AP1252" s="41" t="s">
        <v>2838</v>
      </c>
    </row>
    <row r="1253" spans="41:42" ht="15" x14ac:dyDescent="0.25">
      <c r="AO1253" s="40" t="s">
        <v>1290</v>
      </c>
      <c r="AP1253" s="41" t="s">
        <v>2839</v>
      </c>
    </row>
    <row r="1254" spans="41:42" ht="15" x14ac:dyDescent="0.25">
      <c r="AO1254" s="40" t="s">
        <v>1291</v>
      </c>
      <c r="AP1254" s="41" t="s">
        <v>2840</v>
      </c>
    </row>
    <row r="1255" spans="41:42" ht="15" x14ac:dyDescent="0.25">
      <c r="AO1255" s="40" t="s">
        <v>1292</v>
      </c>
      <c r="AP1255" s="41" t="s">
        <v>2841</v>
      </c>
    </row>
    <row r="1256" spans="41:42" ht="15" x14ac:dyDescent="0.25">
      <c r="AO1256" s="40" t="s">
        <v>1293</v>
      </c>
      <c r="AP1256" s="41" t="s">
        <v>2842</v>
      </c>
    </row>
    <row r="1257" spans="41:42" ht="15" x14ac:dyDescent="0.25">
      <c r="AO1257" s="40" t="s">
        <v>1294</v>
      </c>
      <c r="AP1257" s="41" t="s">
        <v>2843</v>
      </c>
    </row>
    <row r="1258" spans="41:42" ht="15" x14ac:dyDescent="0.25">
      <c r="AO1258" s="40" t="s">
        <v>1295</v>
      </c>
      <c r="AP1258" s="41" t="s">
        <v>2844</v>
      </c>
    </row>
    <row r="1259" spans="41:42" ht="15" x14ac:dyDescent="0.25">
      <c r="AO1259" s="40" t="s">
        <v>1296</v>
      </c>
      <c r="AP1259" s="41" t="s">
        <v>2845</v>
      </c>
    </row>
    <row r="1260" spans="41:42" ht="15" x14ac:dyDescent="0.25">
      <c r="AO1260" s="40" t="s">
        <v>1297</v>
      </c>
      <c r="AP1260" s="41" t="s">
        <v>2846</v>
      </c>
    </row>
    <row r="1261" spans="41:42" ht="15" x14ac:dyDescent="0.25">
      <c r="AO1261" s="40" t="s">
        <v>1298</v>
      </c>
      <c r="AP1261" s="41" t="s">
        <v>2847</v>
      </c>
    </row>
    <row r="1262" spans="41:42" ht="15" x14ac:dyDescent="0.25">
      <c r="AO1262" s="40" t="s">
        <v>1299</v>
      </c>
      <c r="AP1262" s="41" t="s">
        <v>2848</v>
      </c>
    </row>
    <row r="1263" spans="41:42" ht="15" x14ac:dyDescent="0.25">
      <c r="AO1263" s="40" t="s">
        <v>72</v>
      </c>
      <c r="AP1263" s="41" t="s">
        <v>2849</v>
      </c>
    </row>
    <row r="1264" spans="41:42" ht="15" x14ac:dyDescent="0.25">
      <c r="AO1264" s="40" t="s">
        <v>1300</v>
      </c>
      <c r="AP1264" s="41" t="s">
        <v>2850</v>
      </c>
    </row>
    <row r="1265" spans="41:42" ht="15" x14ac:dyDescent="0.25">
      <c r="AO1265" s="40" t="s">
        <v>1301</v>
      </c>
      <c r="AP1265" s="41" t="s">
        <v>2851</v>
      </c>
    </row>
    <row r="1266" spans="41:42" ht="15" x14ac:dyDescent="0.25">
      <c r="AO1266" s="40" t="s">
        <v>1302</v>
      </c>
      <c r="AP1266" s="41" t="s">
        <v>2852</v>
      </c>
    </row>
    <row r="1267" spans="41:42" ht="15" x14ac:dyDescent="0.25">
      <c r="AO1267" s="40" t="s">
        <v>1303</v>
      </c>
      <c r="AP1267" s="41" t="s">
        <v>2853</v>
      </c>
    </row>
    <row r="1268" spans="41:42" ht="15" x14ac:dyDescent="0.25">
      <c r="AO1268" s="40" t="s">
        <v>1304</v>
      </c>
      <c r="AP1268" s="41" t="s">
        <v>2854</v>
      </c>
    </row>
    <row r="1269" spans="41:42" ht="15" x14ac:dyDescent="0.25">
      <c r="AO1269" s="40" t="s">
        <v>1305</v>
      </c>
      <c r="AP1269" s="41" t="s">
        <v>2855</v>
      </c>
    </row>
    <row r="1270" spans="41:42" ht="15" x14ac:dyDescent="0.25">
      <c r="AO1270" s="40" t="s">
        <v>1306</v>
      </c>
      <c r="AP1270" s="41" t="s">
        <v>2856</v>
      </c>
    </row>
    <row r="1271" spans="41:42" ht="15" x14ac:dyDescent="0.25">
      <c r="AO1271" s="40" t="s">
        <v>1307</v>
      </c>
      <c r="AP1271" s="41" t="s">
        <v>2857</v>
      </c>
    </row>
    <row r="1272" spans="41:42" ht="15" x14ac:dyDescent="0.25">
      <c r="AO1272" s="40" t="s">
        <v>1308</v>
      </c>
      <c r="AP1272" s="41" t="s">
        <v>2858</v>
      </c>
    </row>
    <row r="1273" spans="41:42" ht="15" x14ac:dyDescent="0.25">
      <c r="AO1273" s="40" t="s">
        <v>1309</v>
      </c>
      <c r="AP1273" s="41" t="s">
        <v>2859</v>
      </c>
    </row>
    <row r="1274" spans="41:42" ht="15" x14ac:dyDescent="0.25">
      <c r="AO1274" s="40" t="s">
        <v>1310</v>
      </c>
      <c r="AP1274" s="41" t="s">
        <v>2860</v>
      </c>
    </row>
    <row r="1275" spans="41:42" ht="15" x14ac:dyDescent="0.25">
      <c r="AO1275" s="40" t="s">
        <v>1311</v>
      </c>
      <c r="AP1275" s="41" t="s">
        <v>2861</v>
      </c>
    </row>
    <row r="1276" spans="41:42" ht="15" x14ac:dyDescent="0.25">
      <c r="AO1276" s="40" t="s">
        <v>1312</v>
      </c>
      <c r="AP1276" s="41" t="s">
        <v>2862</v>
      </c>
    </row>
    <row r="1277" spans="41:42" ht="15" x14ac:dyDescent="0.25">
      <c r="AO1277" s="40" t="s">
        <v>1313</v>
      </c>
      <c r="AP1277" s="41" t="s">
        <v>2863</v>
      </c>
    </row>
    <row r="1278" spans="41:42" ht="15" x14ac:dyDescent="0.25">
      <c r="AO1278" s="40" t="s">
        <v>1314</v>
      </c>
      <c r="AP1278" s="41" t="s">
        <v>2864</v>
      </c>
    </row>
    <row r="1279" spans="41:42" ht="15" x14ac:dyDescent="0.25">
      <c r="AO1279" s="40" t="s">
        <v>1315</v>
      </c>
      <c r="AP1279" s="41" t="s">
        <v>2865</v>
      </c>
    </row>
    <row r="1280" spans="41:42" ht="15" x14ac:dyDescent="0.25">
      <c r="AO1280" s="40" t="s">
        <v>1316</v>
      </c>
      <c r="AP1280" s="41" t="s">
        <v>2866</v>
      </c>
    </row>
    <row r="1281" spans="41:42" ht="15" x14ac:dyDescent="0.25">
      <c r="AO1281" s="40" t="s">
        <v>1317</v>
      </c>
      <c r="AP1281" s="41" t="s">
        <v>2867</v>
      </c>
    </row>
    <row r="1282" spans="41:42" ht="15" x14ac:dyDescent="0.25">
      <c r="AO1282" s="40" t="s">
        <v>1318</v>
      </c>
      <c r="AP1282" s="41" t="s">
        <v>2868</v>
      </c>
    </row>
    <row r="1283" spans="41:42" ht="15" x14ac:dyDescent="0.25">
      <c r="AO1283" s="40" t="s">
        <v>1319</v>
      </c>
      <c r="AP1283" s="41" t="s">
        <v>2869</v>
      </c>
    </row>
    <row r="1284" spans="41:42" ht="15" x14ac:dyDescent="0.25">
      <c r="AO1284" s="40" t="s">
        <v>49</v>
      </c>
      <c r="AP1284" s="41" t="s">
        <v>2870</v>
      </c>
    </row>
    <row r="1285" spans="41:42" ht="15" x14ac:dyDescent="0.25">
      <c r="AO1285" s="40" t="s">
        <v>1320</v>
      </c>
      <c r="AP1285" s="41" t="s">
        <v>2871</v>
      </c>
    </row>
    <row r="1286" spans="41:42" ht="15" x14ac:dyDescent="0.25">
      <c r="AO1286" s="40" t="s">
        <v>8</v>
      </c>
      <c r="AP1286" s="41" t="s">
        <v>2872</v>
      </c>
    </row>
    <row r="1287" spans="41:42" ht="15" x14ac:dyDescent="0.25">
      <c r="AO1287" s="40" t="s">
        <v>1321</v>
      </c>
      <c r="AP1287" s="41" t="s">
        <v>2873</v>
      </c>
    </row>
    <row r="1288" spans="41:42" ht="15" x14ac:dyDescent="0.25">
      <c r="AO1288" s="40" t="s">
        <v>1322</v>
      </c>
      <c r="AP1288" s="41" t="s">
        <v>2874</v>
      </c>
    </row>
    <row r="1289" spans="41:42" ht="15" x14ac:dyDescent="0.25">
      <c r="AO1289" s="40" t="s">
        <v>1323</v>
      </c>
      <c r="AP1289" s="41" t="s">
        <v>2875</v>
      </c>
    </row>
    <row r="1290" spans="41:42" ht="15" x14ac:dyDescent="0.25">
      <c r="AO1290" s="40" t="s">
        <v>1324</v>
      </c>
      <c r="AP1290" s="41" t="s">
        <v>2876</v>
      </c>
    </row>
    <row r="1291" spans="41:42" ht="15" x14ac:dyDescent="0.25">
      <c r="AO1291" s="40" t="s">
        <v>1325</v>
      </c>
      <c r="AP1291" s="41" t="s">
        <v>2877</v>
      </c>
    </row>
    <row r="1292" spans="41:42" ht="15" x14ac:dyDescent="0.25">
      <c r="AO1292" s="40" t="s">
        <v>73</v>
      </c>
      <c r="AP1292" s="41" t="s">
        <v>2878</v>
      </c>
    </row>
    <row r="1293" spans="41:42" ht="15" x14ac:dyDescent="0.25">
      <c r="AO1293" s="40" t="s">
        <v>1326</v>
      </c>
      <c r="AP1293" s="41" t="s">
        <v>2879</v>
      </c>
    </row>
    <row r="1294" spans="41:42" ht="15" x14ac:dyDescent="0.25">
      <c r="AO1294" s="40" t="s">
        <v>45</v>
      </c>
      <c r="AP1294" s="41" t="s">
        <v>2880</v>
      </c>
    </row>
    <row r="1295" spans="41:42" ht="15" x14ac:dyDescent="0.25">
      <c r="AO1295" s="40" t="s">
        <v>1327</v>
      </c>
      <c r="AP1295" s="41" t="s">
        <v>2881</v>
      </c>
    </row>
    <row r="1296" spans="41:42" ht="15" x14ac:dyDescent="0.25">
      <c r="AO1296" s="40" t="s">
        <v>1328</v>
      </c>
      <c r="AP1296" s="41" t="s">
        <v>2882</v>
      </c>
    </row>
    <row r="1297" spans="41:42" ht="15" x14ac:dyDescent="0.25">
      <c r="AO1297" s="40" t="s">
        <v>1329</v>
      </c>
      <c r="AP1297" s="41" t="s">
        <v>2883</v>
      </c>
    </row>
    <row r="1298" spans="41:42" ht="15" x14ac:dyDescent="0.25">
      <c r="AO1298" s="40" t="s">
        <v>1330</v>
      </c>
      <c r="AP1298" s="41" t="s">
        <v>2884</v>
      </c>
    </row>
    <row r="1299" spans="41:42" ht="15" x14ac:dyDescent="0.25">
      <c r="AO1299" s="40" t="s">
        <v>1331</v>
      </c>
      <c r="AP1299" s="41" t="s">
        <v>2885</v>
      </c>
    </row>
    <row r="1300" spans="41:42" ht="15" x14ac:dyDescent="0.25">
      <c r="AO1300" s="40" t="s">
        <v>1332</v>
      </c>
      <c r="AP1300" s="41" t="s">
        <v>2886</v>
      </c>
    </row>
    <row r="1301" spans="41:42" ht="15" x14ac:dyDescent="0.25">
      <c r="AO1301" s="40" t="s">
        <v>1333</v>
      </c>
      <c r="AP1301" s="41" t="s">
        <v>2887</v>
      </c>
    </row>
    <row r="1302" spans="41:42" ht="15" x14ac:dyDescent="0.25">
      <c r="AO1302" s="40" t="s">
        <v>1334</v>
      </c>
      <c r="AP1302" s="41" t="s">
        <v>2888</v>
      </c>
    </row>
    <row r="1303" spans="41:42" ht="15" x14ac:dyDescent="0.25">
      <c r="AO1303" s="40" t="s">
        <v>1335</v>
      </c>
      <c r="AP1303" s="41" t="s">
        <v>2889</v>
      </c>
    </row>
    <row r="1304" spans="41:42" ht="15" x14ac:dyDescent="0.25">
      <c r="AO1304" s="40" t="s">
        <v>1336</v>
      </c>
      <c r="AP1304" s="41" t="s">
        <v>2890</v>
      </c>
    </row>
    <row r="1305" spans="41:42" ht="15" x14ac:dyDescent="0.25">
      <c r="AO1305" s="40" t="s">
        <v>1337</v>
      </c>
      <c r="AP1305" s="41" t="s">
        <v>2891</v>
      </c>
    </row>
    <row r="1306" spans="41:42" ht="15" x14ac:dyDescent="0.25">
      <c r="AO1306" s="40" t="s">
        <v>1338</v>
      </c>
      <c r="AP1306" s="41" t="s">
        <v>2892</v>
      </c>
    </row>
    <row r="1307" spans="41:42" ht="15" x14ac:dyDescent="0.25">
      <c r="AO1307" s="40" t="s">
        <v>1339</v>
      </c>
      <c r="AP1307" s="41" t="s">
        <v>2893</v>
      </c>
    </row>
    <row r="1308" spans="41:42" ht="15" x14ac:dyDescent="0.25">
      <c r="AO1308" s="40" t="s">
        <v>1340</v>
      </c>
      <c r="AP1308" s="41" t="s">
        <v>2894</v>
      </c>
    </row>
    <row r="1309" spans="41:42" ht="15" x14ac:dyDescent="0.25">
      <c r="AO1309" s="40" t="s">
        <v>1341</v>
      </c>
      <c r="AP1309" s="41" t="s">
        <v>2895</v>
      </c>
    </row>
    <row r="1310" spans="41:42" ht="15" x14ac:dyDescent="0.25">
      <c r="AO1310" s="40" t="s">
        <v>1342</v>
      </c>
      <c r="AP1310" s="41" t="s">
        <v>2896</v>
      </c>
    </row>
    <row r="1311" spans="41:42" ht="15" x14ac:dyDescent="0.25">
      <c r="AO1311" s="40" t="s">
        <v>1343</v>
      </c>
      <c r="AP1311" s="41" t="s">
        <v>2897</v>
      </c>
    </row>
    <row r="1312" spans="41:42" ht="15" x14ac:dyDescent="0.25">
      <c r="AO1312" s="40" t="s">
        <v>1344</v>
      </c>
      <c r="AP1312" s="41" t="s">
        <v>2898</v>
      </c>
    </row>
    <row r="1313" spans="41:42" ht="15" x14ac:dyDescent="0.25">
      <c r="AO1313" s="40" t="s">
        <v>74</v>
      </c>
      <c r="AP1313" s="41" t="s">
        <v>2899</v>
      </c>
    </row>
    <row r="1314" spans="41:42" ht="15" x14ac:dyDescent="0.25">
      <c r="AO1314" s="40" t="s">
        <v>1345</v>
      </c>
      <c r="AP1314" s="41" t="s">
        <v>2900</v>
      </c>
    </row>
    <row r="1315" spans="41:42" ht="15" x14ac:dyDescent="0.25">
      <c r="AO1315" s="40" t="s">
        <v>1346</v>
      </c>
      <c r="AP1315" s="41" t="s">
        <v>2901</v>
      </c>
    </row>
    <row r="1316" spans="41:42" ht="15" x14ac:dyDescent="0.25">
      <c r="AO1316" s="40" t="s">
        <v>1347</v>
      </c>
      <c r="AP1316" s="41" t="s">
        <v>2902</v>
      </c>
    </row>
    <row r="1317" spans="41:42" ht="15" x14ac:dyDescent="0.25">
      <c r="AO1317" s="40" t="s">
        <v>61</v>
      </c>
      <c r="AP1317" s="41" t="s">
        <v>2903</v>
      </c>
    </row>
    <row r="1318" spans="41:42" ht="15" x14ac:dyDescent="0.25">
      <c r="AO1318" s="40" t="s">
        <v>1348</v>
      </c>
      <c r="AP1318" s="41" t="s">
        <v>2904</v>
      </c>
    </row>
    <row r="1319" spans="41:42" ht="15" x14ac:dyDescent="0.25">
      <c r="AO1319" s="40" t="s">
        <v>1349</v>
      </c>
      <c r="AP1319" s="41" t="s">
        <v>2905</v>
      </c>
    </row>
    <row r="1320" spans="41:42" ht="15" x14ac:dyDescent="0.25">
      <c r="AO1320" s="40" t="s">
        <v>1350</v>
      </c>
      <c r="AP1320" s="41" t="s">
        <v>2906</v>
      </c>
    </row>
    <row r="1321" spans="41:42" ht="15" x14ac:dyDescent="0.25">
      <c r="AO1321" s="40" t="s">
        <v>1351</v>
      </c>
      <c r="AP1321" s="41" t="s">
        <v>2907</v>
      </c>
    </row>
    <row r="1322" spans="41:42" ht="15" x14ac:dyDescent="0.25">
      <c r="AO1322" s="40" t="s">
        <v>1352</v>
      </c>
      <c r="AP1322" s="41" t="s">
        <v>2908</v>
      </c>
    </row>
    <row r="1323" spans="41:42" ht="15" x14ac:dyDescent="0.25">
      <c r="AO1323" s="40" t="s">
        <v>1353</v>
      </c>
      <c r="AP1323" s="41" t="s">
        <v>2909</v>
      </c>
    </row>
    <row r="1324" spans="41:42" ht="15" x14ac:dyDescent="0.25">
      <c r="AO1324" s="40" t="s">
        <v>1354</v>
      </c>
      <c r="AP1324" s="41" t="s">
        <v>2910</v>
      </c>
    </row>
    <row r="1325" spans="41:42" ht="15" x14ac:dyDescent="0.25">
      <c r="AO1325" s="40" t="s">
        <v>1355</v>
      </c>
      <c r="AP1325" s="41" t="s">
        <v>2911</v>
      </c>
    </row>
    <row r="1326" spans="41:42" ht="15" x14ac:dyDescent="0.25">
      <c r="AO1326" s="40" t="s">
        <v>1356</v>
      </c>
      <c r="AP1326" s="41" t="s">
        <v>2912</v>
      </c>
    </row>
    <row r="1327" spans="41:42" ht="15" x14ac:dyDescent="0.25">
      <c r="AO1327" s="40" t="s">
        <v>1357</v>
      </c>
      <c r="AP1327" s="41" t="s">
        <v>2913</v>
      </c>
    </row>
    <row r="1328" spans="41:42" ht="15" x14ac:dyDescent="0.25">
      <c r="AO1328" s="40" t="s">
        <v>1358</v>
      </c>
      <c r="AP1328" s="41" t="s">
        <v>2914</v>
      </c>
    </row>
    <row r="1329" spans="41:42" ht="15" x14ac:dyDescent="0.25">
      <c r="AO1329" s="40" t="s">
        <v>1359</v>
      </c>
      <c r="AP1329" s="41" t="s">
        <v>2915</v>
      </c>
    </row>
    <row r="1330" spans="41:42" ht="15" x14ac:dyDescent="0.25">
      <c r="AO1330" s="40" t="s">
        <v>1360</v>
      </c>
      <c r="AP1330" s="41" t="s">
        <v>2916</v>
      </c>
    </row>
    <row r="1331" spans="41:42" ht="15" x14ac:dyDescent="0.25">
      <c r="AO1331" s="40" t="s">
        <v>1361</v>
      </c>
      <c r="AP1331" s="41" t="s">
        <v>2917</v>
      </c>
    </row>
    <row r="1332" spans="41:42" ht="15" x14ac:dyDescent="0.25">
      <c r="AO1332" s="40" t="s">
        <v>1362</v>
      </c>
      <c r="AP1332" s="41" t="s">
        <v>2918</v>
      </c>
    </row>
    <row r="1333" spans="41:42" ht="15" x14ac:dyDescent="0.25">
      <c r="AO1333" s="40" t="s">
        <v>1363</v>
      </c>
      <c r="AP1333" s="41" t="s">
        <v>2919</v>
      </c>
    </row>
    <row r="1334" spans="41:42" ht="15" x14ac:dyDescent="0.25">
      <c r="AO1334" s="40" t="s">
        <v>1364</v>
      </c>
      <c r="AP1334" s="41" t="s">
        <v>2920</v>
      </c>
    </row>
    <row r="1335" spans="41:42" ht="15" x14ac:dyDescent="0.25">
      <c r="AO1335" s="40" t="s">
        <v>1365</v>
      </c>
      <c r="AP1335" s="41" t="s">
        <v>2921</v>
      </c>
    </row>
    <row r="1336" spans="41:42" ht="15" x14ac:dyDescent="0.25">
      <c r="AO1336" s="40" t="s">
        <v>1366</v>
      </c>
      <c r="AP1336" s="41" t="s">
        <v>2922</v>
      </c>
    </row>
    <row r="1337" spans="41:42" ht="15" x14ac:dyDescent="0.25">
      <c r="AO1337" s="40" t="s">
        <v>1367</v>
      </c>
      <c r="AP1337" s="41" t="s">
        <v>2923</v>
      </c>
    </row>
    <row r="1338" spans="41:42" ht="15" x14ac:dyDescent="0.25">
      <c r="AO1338" s="40" t="s">
        <v>1368</v>
      </c>
      <c r="AP1338" s="41" t="s">
        <v>2924</v>
      </c>
    </row>
    <row r="1339" spans="41:42" ht="15" x14ac:dyDescent="0.25">
      <c r="AO1339" s="40" t="s">
        <v>1369</v>
      </c>
      <c r="AP1339" s="41" t="s">
        <v>2925</v>
      </c>
    </row>
    <row r="1340" spans="41:42" ht="15" x14ac:dyDescent="0.25">
      <c r="AO1340" s="40" t="s">
        <v>1370</v>
      </c>
      <c r="AP1340" s="41" t="s">
        <v>2926</v>
      </c>
    </row>
    <row r="1341" spans="41:42" ht="15" x14ac:dyDescent="0.25">
      <c r="AO1341" s="40" t="s">
        <v>1371</v>
      </c>
      <c r="AP1341" s="41" t="s">
        <v>2927</v>
      </c>
    </row>
    <row r="1342" spans="41:42" ht="15" x14ac:dyDescent="0.25">
      <c r="AO1342" s="40" t="s">
        <v>1372</v>
      </c>
      <c r="AP1342" s="41" t="s">
        <v>2928</v>
      </c>
    </row>
    <row r="1343" spans="41:42" ht="15" x14ac:dyDescent="0.25">
      <c r="AO1343" s="40" t="s">
        <v>1373</v>
      </c>
      <c r="AP1343" s="41" t="s">
        <v>2929</v>
      </c>
    </row>
    <row r="1344" spans="41:42" ht="15" x14ac:dyDescent="0.25">
      <c r="AO1344" s="40" t="s">
        <v>1374</v>
      </c>
      <c r="AP1344" s="41" t="s">
        <v>2930</v>
      </c>
    </row>
    <row r="1345" spans="41:42" ht="15" x14ac:dyDescent="0.25">
      <c r="AO1345" s="40" t="s">
        <v>1375</v>
      </c>
      <c r="AP1345" s="41" t="s">
        <v>2931</v>
      </c>
    </row>
    <row r="1346" spans="41:42" ht="15" x14ac:dyDescent="0.25">
      <c r="AO1346" s="40" t="s">
        <v>1376</v>
      </c>
      <c r="AP1346" s="41" t="s">
        <v>2932</v>
      </c>
    </row>
    <row r="1347" spans="41:42" ht="15" x14ac:dyDescent="0.25">
      <c r="AO1347" s="40" t="s">
        <v>1377</v>
      </c>
      <c r="AP1347" s="41" t="s">
        <v>2933</v>
      </c>
    </row>
    <row r="1348" spans="41:42" ht="15" x14ac:dyDescent="0.25">
      <c r="AO1348" s="40" t="s">
        <v>1378</v>
      </c>
      <c r="AP1348" s="41" t="s">
        <v>2934</v>
      </c>
    </row>
    <row r="1349" spans="41:42" ht="15" x14ac:dyDescent="0.25">
      <c r="AO1349" s="40" t="s">
        <v>33</v>
      </c>
      <c r="AP1349" s="41" t="s">
        <v>2935</v>
      </c>
    </row>
    <row r="1350" spans="41:42" ht="15" x14ac:dyDescent="0.25">
      <c r="AO1350" s="40" t="s">
        <v>1379</v>
      </c>
      <c r="AP1350" s="41" t="s">
        <v>2936</v>
      </c>
    </row>
    <row r="1351" spans="41:42" ht="15" x14ac:dyDescent="0.25">
      <c r="AO1351" s="40" t="s">
        <v>1380</v>
      </c>
      <c r="AP1351" s="41" t="s">
        <v>2937</v>
      </c>
    </row>
    <row r="1352" spans="41:42" ht="15" x14ac:dyDescent="0.25">
      <c r="AO1352" s="40" t="s">
        <v>1381</v>
      </c>
      <c r="AP1352" s="41" t="s">
        <v>2938</v>
      </c>
    </row>
    <row r="1353" spans="41:42" ht="15" x14ac:dyDescent="0.25">
      <c r="AO1353" s="40" t="s">
        <v>1382</v>
      </c>
      <c r="AP1353" s="41" t="s">
        <v>2939</v>
      </c>
    </row>
    <row r="1354" spans="41:42" ht="15" x14ac:dyDescent="0.25">
      <c r="AO1354" s="40" t="s">
        <v>1383</v>
      </c>
      <c r="AP1354" s="41" t="s">
        <v>2940</v>
      </c>
    </row>
    <row r="1355" spans="41:42" ht="15" x14ac:dyDescent="0.25">
      <c r="AO1355" s="40" t="s">
        <v>1384</v>
      </c>
      <c r="AP1355" s="41" t="s">
        <v>2941</v>
      </c>
    </row>
    <row r="1356" spans="41:42" ht="15" x14ac:dyDescent="0.25">
      <c r="AO1356" s="40" t="s">
        <v>1385</v>
      </c>
      <c r="AP1356" s="41" t="s">
        <v>2942</v>
      </c>
    </row>
    <row r="1357" spans="41:42" ht="15" x14ac:dyDescent="0.25">
      <c r="AO1357" s="40" t="s">
        <v>1386</v>
      </c>
      <c r="AP1357" s="41" t="s">
        <v>2943</v>
      </c>
    </row>
    <row r="1358" spans="41:42" ht="15" x14ac:dyDescent="0.25">
      <c r="AO1358" s="40" t="s">
        <v>1387</v>
      </c>
      <c r="AP1358" s="41" t="s">
        <v>2944</v>
      </c>
    </row>
    <row r="1359" spans="41:42" ht="15" x14ac:dyDescent="0.25">
      <c r="AO1359" s="40" t="s">
        <v>1388</v>
      </c>
      <c r="AP1359" s="41" t="s">
        <v>2945</v>
      </c>
    </row>
    <row r="1360" spans="41:42" ht="15" x14ac:dyDescent="0.25">
      <c r="AO1360" s="40" t="s">
        <v>1389</v>
      </c>
      <c r="AP1360" s="41" t="s">
        <v>2946</v>
      </c>
    </row>
    <row r="1361" spans="41:42" ht="15" x14ac:dyDescent="0.25">
      <c r="AO1361" s="40" t="s">
        <v>1390</v>
      </c>
      <c r="AP1361" s="41" t="s">
        <v>2947</v>
      </c>
    </row>
    <row r="1362" spans="41:42" ht="15" x14ac:dyDescent="0.25">
      <c r="AO1362" s="40" t="s">
        <v>1391</v>
      </c>
      <c r="AP1362" s="41" t="s">
        <v>2948</v>
      </c>
    </row>
    <row r="1363" spans="41:42" ht="15" x14ac:dyDescent="0.25">
      <c r="AO1363" s="40" t="s">
        <v>1392</v>
      </c>
      <c r="AP1363" s="41" t="s">
        <v>2949</v>
      </c>
    </row>
    <row r="1364" spans="41:42" ht="15" x14ac:dyDescent="0.25">
      <c r="AO1364" s="40" t="s">
        <v>1393</v>
      </c>
      <c r="AP1364" s="41" t="s">
        <v>2950</v>
      </c>
    </row>
    <row r="1365" spans="41:42" ht="15" x14ac:dyDescent="0.25">
      <c r="AO1365" s="40" t="s">
        <v>1394</v>
      </c>
      <c r="AP1365" s="41" t="s">
        <v>2951</v>
      </c>
    </row>
    <row r="1366" spans="41:42" ht="15" x14ac:dyDescent="0.25">
      <c r="AO1366" s="40" t="s">
        <v>1395</v>
      </c>
      <c r="AP1366" s="41" t="s">
        <v>2952</v>
      </c>
    </row>
    <row r="1367" spans="41:42" ht="15" x14ac:dyDescent="0.25">
      <c r="AO1367" s="40" t="s">
        <v>64</v>
      </c>
      <c r="AP1367" s="41" t="s">
        <v>2953</v>
      </c>
    </row>
    <row r="1368" spans="41:42" ht="15" x14ac:dyDescent="0.25">
      <c r="AO1368" s="40" t="s">
        <v>1396</v>
      </c>
      <c r="AP1368" s="41" t="s">
        <v>2954</v>
      </c>
    </row>
    <row r="1369" spans="41:42" ht="15" x14ac:dyDescent="0.25">
      <c r="AO1369" s="40" t="s">
        <v>1397</v>
      </c>
      <c r="AP1369" s="41" t="s">
        <v>2955</v>
      </c>
    </row>
    <row r="1370" spans="41:42" ht="15" x14ac:dyDescent="0.25">
      <c r="AO1370" s="40" t="s">
        <v>1398</v>
      </c>
      <c r="AP1370" s="41" t="s">
        <v>2956</v>
      </c>
    </row>
    <row r="1371" spans="41:42" ht="15" x14ac:dyDescent="0.25">
      <c r="AO1371" s="40" t="s">
        <v>1399</v>
      </c>
      <c r="AP1371" s="41" t="s">
        <v>2957</v>
      </c>
    </row>
    <row r="1372" spans="41:42" ht="15" x14ac:dyDescent="0.25">
      <c r="AO1372" s="40" t="s">
        <v>1400</v>
      </c>
      <c r="AP1372" s="41" t="s">
        <v>2958</v>
      </c>
    </row>
    <row r="1373" spans="41:42" ht="15" x14ac:dyDescent="0.25">
      <c r="AO1373" s="40" t="s">
        <v>1401</v>
      </c>
      <c r="AP1373" s="41" t="s">
        <v>2959</v>
      </c>
    </row>
    <row r="1374" spans="41:42" ht="15" x14ac:dyDescent="0.25">
      <c r="AO1374" s="40" t="s">
        <v>1402</v>
      </c>
      <c r="AP1374" s="41" t="s">
        <v>2960</v>
      </c>
    </row>
    <row r="1375" spans="41:42" ht="15" x14ac:dyDescent="0.25">
      <c r="AO1375" s="40" t="s">
        <v>1403</v>
      </c>
      <c r="AP1375" s="41" t="s">
        <v>2961</v>
      </c>
    </row>
    <row r="1376" spans="41:42" ht="15" x14ac:dyDescent="0.25">
      <c r="AO1376" s="40" t="s">
        <v>1404</v>
      </c>
      <c r="AP1376" s="41" t="s">
        <v>2962</v>
      </c>
    </row>
    <row r="1377" spans="41:42" ht="15" x14ac:dyDescent="0.25">
      <c r="AO1377" s="40" t="s">
        <v>1405</v>
      </c>
      <c r="AP1377" s="41" t="s">
        <v>2963</v>
      </c>
    </row>
    <row r="1378" spans="41:42" ht="15" x14ac:dyDescent="0.25">
      <c r="AO1378" s="40" t="s">
        <v>1406</v>
      </c>
      <c r="AP1378" s="41" t="s">
        <v>2964</v>
      </c>
    </row>
    <row r="1379" spans="41:42" ht="15" x14ac:dyDescent="0.25">
      <c r="AO1379" s="40" t="s">
        <v>1407</v>
      </c>
      <c r="AP1379" s="41" t="s">
        <v>2965</v>
      </c>
    </row>
    <row r="1380" spans="41:42" ht="15" x14ac:dyDescent="0.25">
      <c r="AO1380" s="40" t="s">
        <v>1408</v>
      </c>
      <c r="AP1380" s="41" t="s">
        <v>2966</v>
      </c>
    </row>
    <row r="1381" spans="41:42" ht="15" x14ac:dyDescent="0.25">
      <c r="AO1381" s="40" t="s">
        <v>1409</v>
      </c>
      <c r="AP1381" s="41" t="s">
        <v>2967</v>
      </c>
    </row>
    <row r="1382" spans="41:42" ht="15" x14ac:dyDescent="0.25">
      <c r="AO1382" s="40" t="s">
        <v>1410</v>
      </c>
      <c r="AP1382" s="41" t="s">
        <v>2968</v>
      </c>
    </row>
    <row r="1383" spans="41:42" ht="15" x14ac:dyDescent="0.25">
      <c r="AO1383" s="40" t="s">
        <v>1411</v>
      </c>
      <c r="AP1383" s="41" t="s">
        <v>2969</v>
      </c>
    </row>
    <row r="1384" spans="41:42" ht="15" x14ac:dyDescent="0.25">
      <c r="AO1384" s="40" t="s">
        <v>1412</v>
      </c>
      <c r="AP1384" s="41" t="s">
        <v>2970</v>
      </c>
    </row>
    <row r="1385" spans="41:42" ht="15" x14ac:dyDescent="0.25">
      <c r="AO1385" s="40" t="s">
        <v>1413</v>
      </c>
      <c r="AP1385" s="41" t="s">
        <v>2971</v>
      </c>
    </row>
    <row r="1386" spans="41:42" ht="15" x14ac:dyDescent="0.25">
      <c r="AO1386" s="40" t="s">
        <v>1414</v>
      </c>
      <c r="AP1386" s="41" t="s">
        <v>2972</v>
      </c>
    </row>
    <row r="1387" spans="41:42" ht="15" x14ac:dyDescent="0.25">
      <c r="AO1387" s="40" t="s">
        <v>1415</v>
      </c>
      <c r="AP1387" s="41" t="s">
        <v>2973</v>
      </c>
    </row>
    <row r="1388" spans="41:42" ht="15" x14ac:dyDescent="0.25">
      <c r="AO1388" s="40" t="s">
        <v>75</v>
      </c>
      <c r="AP1388" s="41" t="s">
        <v>2974</v>
      </c>
    </row>
    <row r="1389" spans="41:42" ht="15" x14ac:dyDescent="0.25">
      <c r="AO1389" s="40" t="s">
        <v>1416</v>
      </c>
      <c r="AP1389" s="41" t="s">
        <v>2975</v>
      </c>
    </row>
    <row r="1390" spans="41:42" ht="15" x14ac:dyDescent="0.25">
      <c r="AO1390" s="40" t="s">
        <v>1417</v>
      </c>
      <c r="AP1390" s="41" t="s">
        <v>2976</v>
      </c>
    </row>
    <row r="1391" spans="41:42" ht="15" x14ac:dyDescent="0.25">
      <c r="AO1391" s="40" t="s">
        <v>1418</v>
      </c>
      <c r="AP1391" s="41" t="s">
        <v>2977</v>
      </c>
    </row>
    <row r="1392" spans="41:42" ht="15" x14ac:dyDescent="0.25">
      <c r="AO1392" s="40" t="s">
        <v>1419</v>
      </c>
      <c r="AP1392" s="41" t="s">
        <v>2978</v>
      </c>
    </row>
    <row r="1393" spans="41:42" ht="15" x14ac:dyDescent="0.25">
      <c r="AO1393" s="40" t="s">
        <v>1420</v>
      </c>
      <c r="AP1393" s="41" t="s">
        <v>2979</v>
      </c>
    </row>
    <row r="1394" spans="41:42" ht="15" x14ac:dyDescent="0.25">
      <c r="AO1394" s="40" t="s">
        <v>1421</v>
      </c>
      <c r="AP1394" s="41" t="s">
        <v>2980</v>
      </c>
    </row>
    <row r="1395" spans="41:42" ht="15" x14ac:dyDescent="0.25">
      <c r="AO1395" s="40" t="s">
        <v>1422</v>
      </c>
      <c r="AP1395" s="41" t="s">
        <v>2981</v>
      </c>
    </row>
    <row r="1396" spans="41:42" ht="15" x14ac:dyDescent="0.25">
      <c r="AO1396" s="40" t="s">
        <v>1423</v>
      </c>
      <c r="AP1396" s="41" t="s">
        <v>2982</v>
      </c>
    </row>
    <row r="1397" spans="41:42" ht="15" x14ac:dyDescent="0.25">
      <c r="AO1397" s="40" t="s">
        <v>1424</v>
      </c>
      <c r="AP1397" s="41" t="s">
        <v>2983</v>
      </c>
    </row>
    <row r="1398" spans="41:42" ht="15" x14ac:dyDescent="0.25">
      <c r="AO1398" s="40" t="s">
        <v>1425</v>
      </c>
      <c r="AP1398" s="41" t="s">
        <v>2984</v>
      </c>
    </row>
    <row r="1399" spans="41:42" ht="15" x14ac:dyDescent="0.25">
      <c r="AO1399" s="40" t="s">
        <v>1426</v>
      </c>
      <c r="AP1399" s="41" t="s">
        <v>2985</v>
      </c>
    </row>
    <row r="1400" spans="41:42" ht="15" x14ac:dyDescent="0.25">
      <c r="AO1400" s="40" t="s">
        <v>9</v>
      </c>
      <c r="AP1400" s="41" t="s">
        <v>2986</v>
      </c>
    </row>
    <row r="1401" spans="41:42" ht="15" x14ac:dyDescent="0.25">
      <c r="AO1401" s="40" t="s">
        <v>1427</v>
      </c>
      <c r="AP1401" s="41" t="s">
        <v>2987</v>
      </c>
    </row>
    <row r="1402" spans="41:42" ht="15" x14ac:dyDescent="0.25">
      <c r="AO1402" s="40" t="s">
        <v>1428</v>
      </c>
      <c r="AP1402" s="41" t="s">
        <v>2988</v>
      </c>
    </row>
    <row r="1403" spans="41:42" ht="15" x14ac:dyDescent="0.25">
      <c r="AO1403" s="40" t="s">
        <v>1429</v>
      </c>
      <c r="AP1403" s="41" t="s">
        <v>2989</v>
      </c>
    </row>
    <row r="1404" spans="41:42" ht="15" x14ac:dyDescent="0.25">
      <c r="AO1404" s="40" t="s">
        <v>1430</v>
      </c>
      <c r="AP1404" s="41" t="s">
        <v>2990</v>
      </c>
    </row>
    <row r="1405" spans="41:42" ht="15" x14ac:dyDescent="0.25">
      <c r="AO1405" s="40" t="s">
        <v>1431</v>
      </c>
      <c r="AP1405" s="41" t="s">
        <v>2991</v>
      </c>
    </row>
    <row r="1406" spans="41:42" ht="15" x14ac:dyDescent="0.25">
      <c r="AO1406" s="40" t="s">
        <v>1432</v>
      </c>
      <c r="AP1406" s="41" t="s">
        <v>2992</v>
      </c>
    </row>
    <row r="1407" spans="41:42" ht="15" x14ac:dyDescent="0.25">
      <c r="AO1407" s="40" t="s">
        <v>1433</v>
      </c>
      <c r="AP1407" s="41" t="s">
        <v>2993</v>
      </c>
    </row>
    <row r="1408" spans="41:42" ht="15" x14ac:dyDescent="0.25">
      <c r="AO1408" s="40" t="s">
        <v>1434</v>
      </c>
      <c r="AP1408" s="41" t="s">
        <v>2994</v>
      </c>
    </row>
    <row r="1409" spans="41:42" ht="15" x14ac:dyDescent="0.25">
      <c r="AO1409" s="40" t="s">
        <v>1435</v>
      </c>
      <c r="AP1409" s="41" t="s">
        <v>2995</v>
      </c>
    </row>
    <row r="1410" spans="41:42" ht="15" x14ac:dyDescent="0.25">
      <c r="AO1410" s="40" t="s">
        <v>1436</v>
      </c>
      <c r="AP1410" s="41" t="s">
        <v>2996</v>
      </c>
    </row>
    <row r="1411" spans="41:42" ht="15" x14ac:dyDescent="0.25">
      <c r="AO1411" s="40" t="s">
        <v>1437</v>
      </c>
      <c r="AP1411" s="41" t="s">
        <v>2997</v>
      </c>
    </row>
    <row r="1412" spans="41:42" ht="15" x14ac:dyDescent="0.25">
      <c r="AO1412" s="40" t="s">
        <v>1438</v>
      </c>
      <c r="AP1412" s="41" t="s">
        <v>2998</v>
      </c>
    </row>
    <row r="1413" spans="41:42" ht="15" x14ac:dyDescent="0.25">
      <c r="AO1413" s="40" t="s">
        <v>1439</v>
      </c>
      <c r="AP1413" s="41" t="s">
        <v>2999</v>
      </c>
    </row>
    <row r="1414" spans="41:42" ht="15" x14ac:dyDescent="0.25">
      <c r="AO1414" s="40" t="s">
        <v>1440</v>
      </c>
      <c r="AP1414" s="41" t="s">
        <v>3000</v>
      </c>
    </row>
    <row r="1415" spans="41:42" ht="15" x14ac:dyDescent="0.25">
      <c r="AO1415" s="40" t="s">
        <v>1441</v>
      </c>
      <c r="AP1415" s="41" t="s">
        <v>3001</v>
      </c>
    </row>
    <row r="1416" spans="41:42" ht="15" x14ac:dyDescent="0.25">
      <c r="AO1416" s="40" t="s">
        <v>1442</v>
      </c>
      <c r="AP1416" s="41" t="s">
        <v>3002</v>
      </c>
    </row>
    <row r="1417" spans="41:42" ht="15" x14ac:dyDescent="0.25">
      <c r="AO1417" s="40" t="s">
        <v>1443</v>
      </c>
      <c r="AP1417" s="41" t="s">
        <v>3003</v>
      </c>
    </row>
    <row r="1418" spans="41:42" ht="15" x14ac:dyDescent="0.25">
      <c r="AO1418" s="40" t="s">
        <v>1444</v>
      </c>
      <c r="AP1418" s="41" t="s">
        <v>3004</v>
      </c>
    </row>
    <row r="1419" spans="41:42" ht="15" x14ac:dyDescent="0.25">
      <c r="AO1419" s="40" t="s">
        <v>1445</v>
      </c>
      <c r="AP1419" s="41" t="s">
        <v>3005</v>
      </c>
    </row>
    <row r="1420" spans="41:42" ht="15" x14ac:dyDescent="0.25">
      <c r="AO1420" s="40" t="s">
        <v>1446</v>
      </c>
      <c r="AP1420" s="41" t="s">
        <v>3006</v>
      </c>
    </row>
    <row r="1421" spans="41:42" ht="15" x14ac:dyDescent="0.25">
      <c r="AO1421" s="40" t="s">
        <v>1447</v>
      </c>
      <c r="AP1421" s="41" t="s">
        <v>3007</v>
      </c>
    </row>
    <row r="1422" spans="41:42" ht="15" x14ac:dyDescent="0.25">
      <c r="AO1422" s="40" t="s">
        <v>1448</v>
      </c>
      <c r="AP1422" s="41" t="s">
        <v>3008</v>
      </c>
    </row>
    <row r="1423" spans="41:42" ht="15" x14ac:dyDescent="0.25">
      <c r="AO1423" s="40" t="s">
        <v>1449</v>
      </c>
      <c r="AP1423" s="41" t="s">
        <v>3009</v>
      </c>
    </row>
    <row r="1424" spans="41:42" ht="15" x14ac:dyDescent="0.25">
      <c r="AO1424" s="40" t="s">
        <v>1450</v>
      </c>
      <c r="AP1424" s="41" t="s">
        <v>3010</v>
      </c>
    </row>
    <row r="1425" spans="41:42" ht="15" x14ac:dyDescent="0.25">
      <c r="AO1425" s="40" t="s">
        <v>1451</v>
      </c>
      <c r="AP1425" s="41" t="s">
        <v>3011</v>
      </c>
    </row>
    <row r="1426" spans="41:42" ht="15" x14ac:dyDescent="0.25">
      <c r="AO1426" s="40" t="s">
        <v>1452</v>
      </c>
      <c r="AP1426" s="41" t="s">
        <v>3012</v>
      </c>
    </row>
    <row r="1427" spans="41:42" ht="15" x14ac:dyDescent="0.25">
      <c r="AO1427" s="40" t="s">
        <v>1453</v>
      </c>
      <c r="AP1427" s="41" t="s">
        <v>3013</v>
      </c>
    </row>
    <row r="1428" spans="41:42" ht="15" x14ac:dyDescent="0.25">
      <c r="AO1428" s="40" t="s">
        <v>1454</v>
      </c>
      <c r="AP1428" s="41" t="s">
        <v>3014</v>
      </c>
    </row>
    <row r="1429" spans="41:42" ht="15" x14ac:dyDescent="0.25">
      <c r="AO1429" s="40" t="s">
        <v>1455</v>
      </c>
      <c r="AP1429" s="41" t="s">
        <v>3015</v>
      </c>
    </row>
    <row r="1430" spans="41:42" ht="15" x14ac:dyDescent="0.25">
      <c r="AO1430" s="40" t="s">
        <v>1456</v>
      </c>
      <c r="AP1430" s="41" t="s">
        <v>3016</v>
      </c>
    </row>
    <row r="1431" spans="41:42" ht="15" x14ac:dyDescent="0.25">
      <c r="AO1431" s="40" t="s">
        <v>1457</v>
      </c>
      <c r="AP1431" s="41" t="s">
        <v>3017</v>
      </c>
    </row>
    <row r="1432" spans="41:42" ht="15" x14ac:dyDescent="0.25">
      <c r="AO1432" s="40" t="s">
        <v>1458</v>
      </c>
      <c r="AP1432" s="41" t="s">
        <v>3018</v>
      </c>
    </row>
    <row r="1433" spans="41:42" ht="15" x14ac:dyDescent="0.25">
      <c r="AO1433" s="40" t="s">
        <v>1459</v>
      </c>
      <c r="AP1433" s="41" t="s">
        <v>3019</v>
      </c>
    </row>
    <row r="1434" spans="41:42" ht="15" x14ac:dyDescent="0.25">
      <c r="AO1434" s="40" t="s">
        <v>1460</v>
      </c>
      <c r="AP1434" s="41" t="s">
        <v>3020</v>
      </c>
    </row>
    <row r="1435" spans="41:42" ht="15" x14ac:dyDescent="0.25">
      <c r="AO1435" s="40" t="s">
        <v>1461</v>
      </c>
      <c r="AP1435" s="41" t="s">
        <v>3021</v>
      </c>
    </row>
    <row r="1436" spans="41:42" ht="15" x14ac:dyDescent="0.25">
      <c r="AO1436" s="40" t="s">
        <v>1462</v>
      </c>
      <c r="AP1436" s="41" t="s">
        <v>3022</v>
      </c>
    </row>
    <row r="1437" spans="41:42" ht="15" x14ac:dyDescent="0.25">
      <c r="AO1437" s="40" t="s">
        <v>1463</v>
      </c>
      <c r="AP1437" s="41" t="s">
        <v>3023</v>
      </c>
    </row>
    <row r="1438" spans="41:42" ht="15" x14ac:dyDescent="0.25">
      <c r="AO1438" s="40" t="s">
        <v>1464</v>
      </c>
      <c r="AP1438" s="41" t="s">
        <v>3024</v>
      </c>
    </row>
    <row r="1439" spans="41:42" ht="15" x14ac:dyDescent="0.25">
      <c r="AO1439" s="40" t="s">
        <v>1465</v>
      </c>
      <c r="AP1439" s="41" t="s">
        <v>3025</v>
      </c>
    </row>
    <row r="1440" spans="41:42" ht="15" x14ac:dyDescent="0.25">
      <c r="AO1440" s="40" t="s">
        <v>1466</v>
      </c>
      <c r="AP1440" s="41" t="s">
        <v>3026</v>
      </c>
    </row>
    <row r="1441" spans="41:42" ht="15" x14ac:dyDescent="0.25">
      <c r="AO1441" s="40" t="s">
        <v>1467</v>
      </c>
      <c r="AP1441" s="41" t="s">
        <v>3027</v>
      </c>
    </row>
    <row r="1442" spans="41:42" ht="15" x14ac:dyDescent="0.25">
      <c r="AO1442" s="40" t="s">
        <v>1468</v>
      </c>
      <c r="AP1442" s="41" t="s">
        <v>3028</v>
      </c>
    </row>
    <row r="1443" spans="41:42" ht="15" x14ac:dyDescent="0.25">
      <c r="AO1443" s="40" t="s">
        <v>1469</v>
      </c>
      <c r="AP1443" s="41" t="s">
        <v>3029</v>
      </c>
    </row>
    <row r="1444" spans="41:42" ht="15" x14ac:dyDescent="0.25">
      <c r="AO1444" s="40" t="s">
        <v>1470</v>
      </c>
      <c r="AP1444" s="41" t="s">
        <v>3030</v>
      </c>
    </row>
    <row r="1445" spans="41:42" ht="15" x14ac:dyDescent="0.25">
      <c r="AO1445" s="40" t="s">
        <v>1471</v>
      </c>
      <c r="AP1445" s="41" t="s">
        <v>3031</v>
      </c>
    </row>
    <row r="1446" spans="41:42" ht="15" x14ac:dyDescent="0.25">
      <c r="AO1446" s="40" t="s">
        <v>1472</v>
      </c>
      <c r="AP1446" s="41" t="s">
        <v>3032</v>
      </c>
    </row>
    <row r="1447" spans="41:42" ht="15" x14ac:dyDescent="0.25">
      <c r="AO1447" s="40" t="s">
        <v>1473</v>
      </c>
      <c r="AP1447" s="41" t="s">
        <v>3033</v>
      </c>
    </row>
    <row r="1448" spans="41:42" ht="15" x14ac:dyDescent="0.25">
      <c r="AO1448" s="40" t="s">
        <v>1474</v>
      </c>
      <c r="AP1448" s="41" t="s">
        <v>3034</v>
      </c>
    </row>
    <row r="1449" spans="41:42" ht="15" x14ac:dyDescent="0.25">
      <c r="AO1449" s="40" t="s">
        <v>1475</v>
      </c>
      <c r="AP1449" s="41" t="s">
        <v>3035</v>
      </c>
    </row>
    <row r="1450" spans="41:42" ht="15" x14ac:dyDescent="0.25">
      <c r="AO1450" s="40" t="s">
        <v>1476</v>
      </c>
      <c r="AP1450" s="41" t="s">
        <v>3036</v>
      </c>
    </row>
    <row r="1451" spans="41:42" ht="15" x14ac:dyDescent="0.25">
      <c r="AO1451" s="40" t="s">
        <v>1477</v>
      </c>
      <c r="AP1451" s="41" t="s">
        <v>3037</v>
      </c>
    </row>
    <row r="1452" spans="41:42" ht="15" x14ac:dyDescent="0.25">
      <c r="AO1452" s="40" t="s">
        <v>1478</v>
      </c>
      <c r="AP1452" s="41" t="s">
        <v>3038</v>
      </c>
    </row>
    <row r="1453" spans="41:42" ht="15" x14ac:dyDescent="0.25">
      <c r="AO1453" s="40" t="s">
        <v>1479</v>
      </c>
      <c r="AP1453" s="41" t="s">
        <v>3039</v>
      </c>
    </row>
    <row r="1454" spans="41:42" ht="15" x14ac:dyDescent="0.25">
      <c r="AO1454" s="40" t="s">
        <v>1480</v>
      </c>
      <c r="AP1454" s="41" t="s">
        <v>3040</v>
      </c>
    </row>
    <row r="1455" spans="41:42" ht="15" x14ac:dyDescent="0.25">
      <c r="AO1455" s="40" t="s">
        <v>1481</v>
      </c>
      <c r="AP1455" s="41" t="s">
        <v>3041</v>
      </c>
    </row>
    <row r="1456" spans="41:42" ht="15" x14ac:dyDescent="0.25">
      <c r="AO1456" s="40" t="s">
        <v>1482</v>
      </c>
      <c r="AP1456" s="41" t="s">
        <v>3042</v>
      </c>
    </row>
    <row r="1457" spans="41:42" ht="15" x14ac:dyDescent="0.25">
      <c r="AO1457" s="40" t="s">
        <v>1483</v>
      </c>
      <c r="AP1457" s="41" t="s">
        <v>3043</v>
      </c>
    </row>
    <row r="1458" spans="41:42" ht="15" x14ac:dyDescent="0.25">
      <c r="AO1458" s="40" t="s">
        <v>66</v>
      </c>
      <c r="AP1458" s="41" t="s">
        <v>3044</v>
      </c>
    </row>
    <row r="1459" spans="41:42" ht="15" x14ac:dyDescent="0.25">
      <c r="AO1459" s="40" t="s">
        <v>1484</v>
      </c>
      <c r="AP1459" s="41" t="s">
        <v>3045</v>
      </c>
    </row>
    <row r="1460" spans="41:42" ht="15" x14ac:dyDescent="0.25">
      <c r="AO1460" s="40" t="s">
        <v>1485</v>
      </c>
      <c r="AP1460" s="41" t="s">
        <v>3046</v>
      </c>
    </row>
    <row r="1461" spans="41:42" ht="15" x14ac:dyDescent="0.25">
      <c r="AO1461" s="40" t="s">
        <v>1486</v>
      </c>
      <c r="AP1461" s="41" t="s">
        <v>3047</v>
      </c>
    </row>
    <row r="1462" spans="41:42" ht="15" x14ac:dyDescent="0.25">
      <c r="AO1462" s="40" t="s">
        <v>1487</v>
      </c>
      <c r="AP1462" s="41" t="s">
        <v>3048</v>
      </c>
    </row>
    <row r="1463" spans="41:42" ht="15" x14ac:dyDescent="0.25">
      <c r="AO1463" s="40" t="s">
        <v>1488</v>
      </c>
      <c r="AP1463" s="41" t="s">
        <v>3049</v>
      </c>
    </row>
    <row r="1464" spans="41:42" ht="15" x14ac:dyDescent="0.25">
      <c r="AO1464" s="40" t="s">
        <v>1489</v>
      </c>
      <c r="AP1464" s="41" t="s">
        <v>3050</v>
      </c>
    </row>
    <row r="1465" spans="41:42" ht="15" x14ac:dyDescent="0.25">
      <c r="AO1465" s="40" t="s">
        <v>1490</v>
      </c>
      <c r="AP1465" s="41" t="s">
        <v>3051</v>
      </c>
    </row>
    <row r="1466" spans="41:42" ht="15" x14ac:dyDescent="0.25">
      <c r="AO1466" s="40" t="s">
        <v>1491</v>
      </c>
      <c r="AP1466" s="41" t="s">
        <v>3052</v>
      </c>
    </row>
    <row r="1467" spans="41:42" ht="15" x14ac:dyDescent="0.25">
      <c r="AO1467" s="40" t="s">
        <v>1492</v>
      </c>
      <c r="AP1467" s="41" t="s">
        <v>3053</v>
      </c>
    </row>
    <row r="1468" spans="41:42" ht="15" x14ac:dyDescent="0.25">
      <c r="AO1468" s="40" t="s">
        <v>1493</v>
      </c>
      <c r="AP1468" s="41" t="s">
        <v>3054</v>
      </c>
    </row>
    <row r="1469" spans="41:42" ht="15" x14ac:dyDescent="0.25">
      <c r="AO1469" s="40" t="s">
        <v>1494</v>
      </c>
      <c r="AP1469" s="41" t="s">
        <v>3055</v>
      </c>
    </row>
    <row r="1470" spans="41:42" ht="15" x14ac:dyDescent="0.25">
      <c r="AO1470" s="40" t="s">
        <v>1495</v>
      </c>
      <c r="AP1470" s="41" t="s">
        <v>3056</v>
      </c>
    </row>
    <row r="1471" spans="41:42" ht="15" x14ac:dyDescent="0.25">
      <c r="AO1471" s="40" t="s">
        <v>1496</v>
      </c>
      <c r="AP1471" s="41" t="s">
        <v>3057</v>
      </c>
    </row>
    <row r="1472" spans="41:42" ht="15" x14ac:dyDescent="0.25">
      <c r="AO1472" s="40" t="s">
        <v>1497</v>
      </c>
      <c r="AP1472" s="41" t="s">
        <v>3058</v>
      </c>
    </row>
    <row r="1473" spans="41:42" ht="15" x14ac:dyDescent="0.25">
      <c r="AO1473" s="40" t="s">
        <v>1498</v>
      </c>
      <c r="AP1473" s="41" t="s">
        <v>3059</v>
      </c>
    </row>
    <row r="1474" spans="41:42" ht="15" x14ac:dyDescent="0.25">
      <c r="AO1474" s="40" t="s">
        <v>1499</v>
      </c>
      <c r="AP1474" s="41" t="s">
        <v>3060</v>
      </c>
    </row>
    <row r="1475" spans="41:42" ht="15" x14ac:dyDescent="0.25">
      <c r="AO1475" s="40" t="s">
        <v>1500</v>
      </c>
      <c r="AP1475" s="41" t="s">
        <v>3061</v>
      </c>
    </row>
    <row r="1476" spans="41:42" ht="15" x14ac:dyDescent="0.25">
      <c r="AO1476" s="40" t="s">
        <v>1501</v>
      </c>
      <c r="AP1476" s="41" t="s">
        <v>3062</v>
      </c>
    </row>
    <row r="1477" spans="41:42" ht="15" x14ac:dyDescent="0.25">
      <c r="AO1477" s="40" t="s">
        <v>1502</v>
      </c>
      <c r="AP1477" s="41" t="s">
        <v>3063</v>
      </c>
    </row>
    <row r="1478" spans="41:42" ht="15" x14ac:dyDescent="0.25">
      <c r="AO1478" s="40" t="s">
        <v>1503</v>
      </c>
      <c r="AP1478" s="41" t="s">
        <v>3064</v>
      </c>
    </row>
    <row r="1479" spans="41:42" ht="15" x14ac:dyDescent="0.25">
      <c r="AO1479" s="40" t="s">
        <v>1504</v>
      </c>
      <c r="AP1479" s="41" t="s">
        <v>3065</v>
      </c>
    </row>
    <row r="1480" spans="41:42" ht="15" x14ac:dyDescent="0.25">
      <c r="AO1480" s="40" t="s">
        <v>1505</v>
      </c>
      <c r="AP1480" s="41" t="s">
        <v>3066</v>
      </c>
    </row>
    <row r="1481" spans="41:42" ht="15" x14ac:dyDescent="0.25">
      <c r="AO1481" s="40" t="s">
        <v>1506</v>
      </c>
      <c r="AP1481" s="41" t="s">
        <v>3067</v>
      </c>
    </row>
    <row r="1482" spans="41:42" ht="15" x14ac:dyDescent="0.25">
      <c r="AO1482" s="40" t="s">
        <v>1507</v>
      </c>
      <c r="AP1482" s="41" t="s">
        <v>3068</v>
      </c>
    </row>
    <row r="1483" spans="41:42" ht="15" x14ac:dyDescent="0.25">
      <c r="AO1483" s="40" t="s">
        <v>1508</v>
      </c>
      <c r="AP1483" s="41" t="s">
        <v>3069</v>
      </c>
    </row>
    <row r="1484" spans="41:42" ht="15" x14ac:dyDescent="0.25">
      <c r="AO1484" s="40" t="s">
        <v>1509</v>
      </c>
      <c r="AP1484" s="41" t="s">
        <v>3070</v>
      </c>
    </row>
    <row r="1485" spans="41:42" ht="15" x14ac:dyDescent="0.25">
      <c r="AO1485" s="40" t="s">
        <v>1510</v>
      </c>
      <c r="AP1485" s="41" t="s">
        <v>3071</v>
      </c>
    </row>
    <row r="1486" spans="41:42" ht="15" x14ac:dyDescent="0.25">
      <c r="AO1486" s="40" t="s">
        <v>1511</v>
      </c>
      <c r="AP1486" s="41" t="s">
        <v>3072</v>
      </c>
    </row>
    <row r="1487" spans="41:42" ht="15" x14ac:dyDescent="0.25">
      <c r="AO1487" s="40" t="s">
        <v>1512</v>
      </c>
      <c r="AP1487" s="41" t="s">
        <v>3073</v>
      </c>
    </row>
    <row r="1488" spans="41:42" ht="15" x14ac:dyDescent="0.25">
      <c r="AO1488" s="40" t="s">
        <v>1513</v>
      </c>
      <c r="AP1488" s="41" t="s">
        <v>3074</v>
      </c>
    </row>
    <row r="1489" spans="41:42" ht="15" x14ac:dyDescent="0.25">
      <c r="AO1489" s="40" t="s">
        <v>1514</v>
      </c>
      <c r="AP1489" s="41" t="s">
        <v>3075</v>
      </c>
    </row>
    <row r="1490" spans="41:42" ht="15" x14ac:dyDescent="0.25">
      <c r="AO1490" s="40" t="s">
        <v>1515</v>
      </c>
      <c r="AP1490" s="41" t="s">
        <v>3076</v>
      </c>
    </row>
    <row r="1491" spans="41:42" ht="15" x14ac:dyDescent="0.25">
      <c r="AO1491" s="40" t="s">
        <v>1516</v>
      </c>
      <c r="AP1491" s="41" t="s">
        <v>3077</v>
      </c>
    </row>
    <row r="1492" spans="41:42" ht="15" x14ac:dyDescent="0.25">
      <c r="AO1492" s="40" t="s">
        <v>1517</v>
      </c>
      <c r="AP1492" s="41" t="s">
        <v>3078</v>
      </c>
    </row>
    <row r="1493" spans="41:42" ht="15" x14ac:dyDescent="0.25">
      <c r="AO1493" s="40" t="s">
        <v>1518</v>
      </c>
      <c r="AP1493" s="41" t="s">
        <v>3079</v>
      </c>
    </row>
    <row r="1494" spans="41:42" ht="15" x14ac:dyDescent="0.25">
      <c r="AO1494" s="40" t="s">
        <v>34</v>
      </c>
      <c r="AP1494" s="41" t="s">
        <v>3080</v>
      </c>
    </row>
    <row r="1495" spans="41:42" ht="15" x14ac:dyDescent="0.25">
      <c r="AO1495" s="40" t="s">
        <v>1519</v>
      </c>
      <c r="AP1495" s="41" t="s">
        <v>3081</v>
      </c>
    </row>
    <row r="1496" spans="41:42" ht="15" x14ac:dyDescent="0.25">
      <c r="AO1496" s="40" t="s">
        <v>1520</v>
      </c>
      <c r="AP1496" s="41" t="s">
        <v>3082</v>
      </c>
    </row>
    <row r="1497" spans="41:42" ht="15" x14ac:dyDescent="0.25">
      <c r="AO1497" s="40" t="s">
        <v>1521</v>
      </c>
      <c r="AP1497" s="41" t="s">
        <v>3083</v>
      </c>
    </row>
    <row r="1498" spans="41:42" ht="15" x14ac:dyDescent="0.25">
      <c r="AO1498" s="40" t="s">
        <v>1522</v>
      </c>
      <c r="AP1498" s="41" t="s">
        <v>3084</v>
      </c>
    </row>
    <row r="1499" spans="41:42" ht="15" x14ac:dyDescent="0.25">
      <c r="AO1499" s="40" t="s">
        <v>58</v>
      </c>
      <c r="AP1499" s="41" t="s">
        <v>3085</v>
      </c>
    </row>
    <row r="1500" spans="41:42" ht="15" x14ac:dyDescent="0.25">
      <c r="AO1500" s="40" t="s">
        <v>1523</v>
      </c>
      <c r="AP1500" s="41" t="s">
        <v>3086</v>
      </c>
    </row>
    <row r="1501" spans="41:42" ht="15" x14ac:dyDescent="0.25">
      <c r="AO1501" s="40" t="s">
        <v>1524</v>
      </c>
      <c r="AP1501" s="41" t="s">
        <v>3087</v>
      </c>
    </row>
    <row r="1502" spans="41:42" ht="15" x14ac:dyDescent="0.25">
      <c r="AO1502" s="40" t="s">
        <v>1525</v>
      </c>
      <c r="AP1502" s="41" t="s">
        <v>3088</v>
      </c>
    </row>
    <row r="1503" spans="41:42" ht="15" x14ac:dyDescent="0.25">
      <c r="AO1503" s="40" t="s">
        <v>1526</v>
      </c>
      <c r="AP1503" s="41" t="s">
        <v>3089</v>
      </c>
    </row>
    <row r="1504" spans="41:42" ht="15" x14ac:dyDescent="0.25">
      <c r="AO1504" s="40" t="s">
        <v>1527</v>
      </c>
      <c r="AP1504" s="41" t="s">
        <v>3090</v>
      </c>
    </row>
    <row r="1505" spans="41:42" ht="15" x14ac:dyDescent="0.25">
      <c r="AO1505" s="40" t="s">
        <v>1528</v>
      </c>
      <c r="AP1505" s="41" t="s">
        <v>3091</v>
      </c>
    </row>
    <row r="1506" spans="41:42" ht="15" x14ac:dyDescent="0.25">
      <c r="AO1506" s="40" t="s">
        <v>1529</v>
      </c>
      <c r="AP1506" s="41" t="s">
        <v>3092</v>
      </c>
    </row>
    <row r="1507" spans="41:42" ht="15" x14ac:dyDescent="0.25">
      <c r="AO1507" s="40" t="s">
        <v>1530</v>
      </c>
      <c r="AP1507" s="41" t="s">
        <v>3093</v>
      </c>
    </row>
    <row r="1508" spans="41:42" ht="15" x14ac:dyDescent="0.25">
      <c r="AO1508" s="40" t="s">
        <v>1531</v>
      </c>
      <c r="AP1508" s="41" t="s">
        <v>3094</v>
      </c>
    </row>
    <row r="1509" spans="41:42" ht="15" x14ac:dyDescent="0.25">
      <c r="AO1509" s="40" t="s">
        <v>1532</v>
      </c>
      <c r="AP1509" s="41" t="s">
        <v>3095</v>
      </c>
    </row>
    <row r="1510" spans="41:42" ht="15" x14ac:dyDescent="0.25">
      <c r="AO1510" s="40" t="s">
        <v>1533</v>
      </c>
      <c r="AP1510" s="41" t="s">
        <v>3096</v>
      </c>
    </row>
    <row r="1511" spans="41:42" ht="15" x14ac:dyDescent="0.25">
      <c r="AO1511" s="40" t="s">
        <v>1534</v>
      </c>
      <c r="AP1511" s="41" t="s">
        <v>3097</v>
      </c>
    </row>
    <row r="1512" spans="41:42" ht="15" x14ac:dyDescent="0.25">
      <c r="AO1512" s="40" t="s">
        <v>1535</v>
      </c>
      <c r="AP1512" s="41" t="s">
        <v>3098</v>
      </c>
    </row>
    <row r="1513" spans="41:42" ht="15" x14ac:dyDescent="0.25">
      <c r="AO1513" s="40" t="s">
        <v>1536</v>
      </c>
      <c r="AP1513" s="41" t="s">
        <v>3099</v>
      </c>
    </row>
    <row r="1514" spans="41:42" ht="15" x14ac:dyDescent="0.25">
      <c r="AO1514" s="40" t="s">
        <v>1537</v>
      </c>
      <c r="AP1514" s="41" t="s">
        <v>3100</v>
      </c>
    </row>
    <row r="1515" spans="41:42" ht="15" x14ac:dyDescent="0.25">
      <c r="AO1515" s="40" t="s">
        <v>1538</v>
      </c>
      <c r="AP1515" s="41" t="s">
        <v>3101</v>
      </c>
    </row>
    <row r="1516" spans="41:42" ht="15" x14ac:dyDescent="0.25">
      <c r="AO1516" s="40" t="s">
        <v>1539</v>
      </c>
      <c r="AP1516" s="41" t="s">
        <v>3102</v>
      </c>
    </row>
    <row r="1517" spans="41:42" ht="15" x14ac:dyDescent="0.25">
      <c r="AO1517" s="40" t="s">
        <v>1540</v>
      </c>
      <c r="AP1517" s="41" t="s">
        <v>3103</v>
      </c>
    </row>
    <row r="1518" spans="41:42" ht="15" x14ac:dyDescent="0.25">
      <c r="AO1518" s="40" t="s">
        <v>1541</v>
      </c>
      <c r="AP1518" s="41" t="s">
        <v>3104</v>
      </c>
    </row>
    <row r="1519" spans="41:42" ht="15" x14ac:dyDescent="0.25">
      <c r="AO1519" s="40" t="s">
        <v>1542</v>
      </c>
      <c r="AP1519" s="41" t="s">
        <v>3105</v>
      </c>
    </row>
    <row r="1520" spans="41:42" ht="15" x14ac:dyDescent="0.25">
      <c r="AO1520" s="40" t="s">
        <v>1543</v>
      </c>
      <c r="AP1520" s="41" t="s">
        <v>3106</v>
      </c>
    </row>
    <row r="1521" spans="41:42" ht="15" x14ac:dyDescent="0.25">
      <c r="AO1521" s="40" t="s">
        <v>1544</v>
      </c>
      <c r="AP1521" s="41" t="s">
        <v>3107</v>
      </c>
    </row>
    <row r="1522" spans="41:42" ht="15" x14ac:dyDescent="0.25">
      <c r="AO1522" s="40" t="s">
        <v>1545</v>
      </c>
      <c r="AP1522" s="41" t="s">
        <v>3108</v>
      </c>
    </row>
    <row r="1523" spans="41:42" ht="15" x14ac:dyDescent="0.25">
      <c r="AO1523" s="40" t="s">
        <v>50</v>
      </c>
      <c r="AP1523" s="41" t="s">
        <v>3109</v>
      </c>
    </row>
    <row r="1524" spans="41:42" ht="15" x14ac:dyDescent="0.25">
      <c r="AO1524" s="40" t="s">
        <v>1546</v>
      </c>
      <c r="AP1524" s="41" t="s">
        <v>3110</v>
      </c>
    </row>
    <row r="1525" spans="41:42" ht="15" x14ac:dyDescent="0.25">
      <c r="AO1525" s="40" t="s">
        <v>1547</v>
      </c>
      <c r="AP1525" s="41" t="s">
        <v>3111</v>
      </c>
    </row>
    <row r="1526" spans="41:42" ht="15" x14ac:dyDescent="0.25">
      <c r="AO1526" s="40" t="s">
        <v>1548</v>
      </c>
      <c r="AP1526" s="41" t="s">
        <v>3112</v>
      </c>
    </row>
    <row r="1527" spans="41:42" ht="15" x14ac:dyDescent="0.25">
      <c r="AO1527" s="40" t="s">
        <v>1549</v>
      </c>
      <c r="AP1527" s="41" t="s">
        <v>3113</v>
      </c>
    </row>
    <row r="1528" spans="41:42" ht="15" x14ac:dyDescent="0.25">
      <c r="AO1528" s="40" t="s">
        <v>1550</v>
      </c>
      <c r="AP1528" s="41" t="s">
        <v>3114</v>
      </c>
    </row>
    <row r="1529" spans="41:42" ht="15" x14ac:dyDescent="0.25">
      <c r="AO1529" s="40" t="s">
        <v>1551</v>
      </c>
      <c r="AP1529" s="41" t="s">
        <v>3115</v>
      </c>
    </row>
    <row r="1530" spans="41:42" ht="15" x14ac:dyDescent="0.25">
      <c r="AO1530" s="40" t="s">
        <v>1552</v>
      </c>
      <c r="AP1530" s="41" t="s">
        <v>3116</v>
      </c>
    </row>
    <row r="1531" spans="41:42" ht="15" x14ac:dyDescent="0.25">
      <c r="AO1531" s="40" t="s">
        <v>1553</v>
      </c>
      <c r="AP1531" s="41" t="s">
        <v>3117</v>
      </c>
    </row>
    <row r="1532" spans="41:42" ht="15" x14ac:dyDescent="0.25">
      <c r="AO1532" s="40" t="s">
        <v>1554</v>
      </c>
      <c r="AP1532" s="41" t="s">
        <v>3118</v>
      </c>
    </row>
    <row r="1533" spans="41:42" ht="15" x14ac:dyDescent="0.25">
      <c r="AO1533" s="40" t="s">
        <v>59</v>
      </c>
      <c r="AP1533" s="41" t="s">
        <v>3119</v>
      </c>
    </row>
    <row r="1534" spans="41:42" ht="15" x14ac:dyDescent="0.25">
      <c r="AO1534" s="40" t="s">
        <v>1555</v>
      </c>
      <c r="AP1534" s="41" t="s">
        <v>3120</v>
      </c>
    </row>
    <row r="1535" spans="41:42" ht="15" x14ac:dyDescent="0.25">
      <c r="AO1535" s="40" t="s">
        <v>1556</v>
      </c>
      <c r="AP1535" s="41" t="s">
        <v>3121</v>
      </c>
    </row>
    <row r="1536" spans="41:42" ht="15" x14ac:dyDescent="0.25">
      <c r="AO1536" s="40" t="s">
        <v>1557</v>
      </c>
      <c r="AP1536" s="41" t="s">
        <v>3122</v>
      </c>
    </row>
    <row r="1537" spans="41:42" ht="15" x14ac:dyDescent="0.25">
      <c r="AO1537" s="40" t="s">
        <v>1558</v>
      </c>
      <c r="AP1537" s="41" t="s">
        <v>3123</v>
      </c>
    </row>
    <row r="1538" spans="41:42" ht="15" x14ac:dyDescent="0.25">
      <c r="AO1538" s="40" t="s">
        <v>1559</v>
      </c>
      <c r="AP1538" s="41" t="s">
        <v>3124</v>
      </c>
    </row>
    <row r="1539" spans="41:42" ht="15" x14ac:dyDescent="0.25">
      <c r="AO1539" s="40" t="s">
        <v>1560</v>
      </c>
      <c r="AP1539" s="41" t="s">
        <v>3125</v>
      </c>
    </row>
    <row r="1540" spans="41:42" ht="15" x14ac:dyDescent="0.25">
      <c r="AO1540" s="40" t="s">
        <v>1561</v>
      </c>
      <c r="AP1540" s="41" t="s">
        <v>3126</v>
      </c>
    </row>
    <row r="1541" spans="41:42" ht="15" x14ac:dyDescent="0.25">
      <c r="AO1541" s="40" t="s">
        <v>1562</v>
      </c>
      <c r="AP1541" s="41" t="s">
        <v>3127</v>
      </c>
    </row>
    <row r="1542" spans="41:42" ht="15" x14ac:dyDescent="0.25">
      <c r="AO1542" s="40" t="s">
        <v>1563</v>
      </c>
      <c r="AP1542" s="41" t="s">
        <v>3128</v>
      </c>
    </row>
    <row r="1543" spans="41:42" ht="15" x14ac:dyDescent="0.25">
      <c r="AO1543" s="40" t="s">
        <v>1564</v>
      </c>
      <c r="AP1543" s="41" t="s">
        <v>3129</v>
      </c>
    </row>
    <row r="1544" spans="41:42" ht="15" x14ac:dyDescent="0.25">
      <c r="AO1544" s="40" t="s">
        <v>1565</v>
      </c>
      <c r="AP1544" s="41" t="s">
        <v>3130</v>
      </c>
    </row>
    <row r="1545" spans="41:42" ht="15" x14ac:dyDescent="0.25">
      <c r="AO1545" s="40" t="s">
        <v>1566</v>
      </c>
      <c r="AP1545" s="41" t="s">
        <v>3131</v>
      </c>
    </row>
    <row r="1546" spans="41:42" ht="15" x14ac:dyDescent="0.25">
      <c r="AO1546" s="40" t="s">
        <v>1567</v>
      </c>
      <c r="AP1546" s="41" t="s">
        <v>3132</v>
      </c>
    </row>
    <row r="1547" spans="41:42" ht="15" x14ac:dyDescent="0.25">
      <c r="AO1547" s="40" t="s">
        <v>1568</v>
      </c>
      <c r="AP1547" s="41" t="s">
        <v>3133</v>
      </c>
    </row>
    <row r="1548" spans="41:42" ht="15" x14ac:dyDescent="0.25">
      <c r="AO1548" s="40" t="s">
        <v>1569</v>
      </c>
      <c r="AP1548" s="41" t="s">
        <v>3134</v>
      </c>
    </row>
    <row r="1549" spans="41:42" ht="15" x14ac:dyDescent="0.25">
      <c r="AO1549" s="40" t="s">
        <v>1570</v>
      </c>
      <c r="AP1549" s="41" t="s">
        <v>3135</v>
      </c>
    </row>
    <row r="1550" spans="41:42" ht="15" x14ac:dyDescent="0.25">
      <c r="AO1550" s="40" t="s">
        <v>1571</v>
      </c>
      <c r="AP1550" s="41" t="s">
        <v>3136</v>
      </c>
    </row>
    <row r="1551" spans="41:42" ht="15" x14ac:dyDescent="0.25">
      <c r="AO1551" s="40" t="s">
        <v>1572</v>
      </c>
      <c r="AP1551" s="41" t="s">
        <v>3137</v>
      </c>
    </row>
    <row r="1552" spans="41:42" ht="15" x14ac:dyDescent="0.25">
      <c r="AO1552" s="40" t="s">
        <v>1573</v>
      </c>
      <c r="AP1552" s="41" t="s">
        <v>3138</v>
      </c>
    </row>
  </sheetData>
  <sheetProtection password="CB5F" sheet="1" objects="1" scenarios="1" formatCells="0" formatColumns="0" formatRows="0" sort="0" autoFilter="0"/>
  <mergeCells count="7">
    <mergeCell ref="S5:Z5"/>
    <mergeCell ref="A5:E5"/>
    <mergeCell ref="H5:L5"/>
    <mergeCell ref="O5:P5"/>
    <mergeCell ref="F5:G5"/>
    <mergeCell ref="M5:N5"/>
    <mergeCell ref="Q5:R5"/>
  </mergeCells>
  <phoneticPr fontId="4" type="noConversion"/>
  <conditionalFormatting sqref="B2:B3">
    <cfRule type="cellIs" dxfId="12" priority="55" operator="equal">
      <formula>0</formula>
    </cfRule>
  </conditionalFormatting>
  <conditionalFormatting sqref="C2:C3">
    <cfRule type="containsErrors" dxfId="11" priority="54">
      <formula>ISERROR(C2)</formula>
    </cfRule>
  </conditionalFormatting>
  <conditionalFormatting sqref="E7:E1000">
    <cfRule type="containsBlanks" dxfId="10" priority="3" stopIfTrue="1">
      <formula>LEN(TRIM(E7))=0</formula>
    </cfRule>
  </conditionalFormatting>
  <conditionalFormatting sqref="E7:E1000">
    <cfRule type="containsErrors" dxfId="9" priority="1" stopIfTrue="1">
      <formula>ISERROR(E7)</formula>
    </cfRule>
    <cfRule type="notContainsBlanks" dxfId="8" priority="2" stopIfTrue="1">
      <formula>LEN(TRIM(E7))&gt;0</formula>
    </cfRule>
  </conditionalFormatting>
  <dataValidations count="25">
    <dataValidation type="date" operator="greaterThan" allowBlank="1" showInputMessage="1" showErrorMessage="1" errorTitle="Formato non valido" error="Inserire la data nel formato GG/MM/AAAA successiva alla data di nascita dell'utente" promptTitle="CAMPO OBBLIGATORIO" prompt="Indicare la data di inizio della presa in carico. Tale data può essere antecedente oppure all'interno del periodo di rendicontazione. La variazione di una qualsiasi delle informazioni del tracciato presuppone l'inserimento di un nuovo record (riga excel)" sqref="F7:F1000">
      <formula1>B7</formula1>
    </dataValidation>
    <dataValidation allowBlank="1" errorTitle="Formato non valido" error="Selezionale il nominativo del Distretto dal menù a tendina" promptTitle="Denominazione Distretto" prompt="Selezionale il nominativo del Distretto dal menù a tendina" sqref="B2"/>
    <dataValidation type="textLength" operator="equal" allowBlank="1" showInputMessage="1" showErrorMessage="1" errorTitle="Formato non valido" error="Il codice fiscale è composto da 16 caratteri" promptTitle="CAMPO OBBLIGATORIO" prompt="Inserire il codice fiscale" sqref="A7:A1000">
      <formula1>16</formula1>
    </dataValidation>
    <dataValidation type="date" operator="lessThanOrEqual" allowBlank="1" showInputMessage="1" showErrorMessage="1" errorTitle="Formato non valido" error="Inserire una data di nascita in formato GG/MM/AAAA non superiore al 31/12/2019" promptTitle="CAMPO OBBLIGATORIO" prompt="Inserire la data in formato gg/mm/aaaa" sqref="B7:B1000">
      <formula1>43830</formula1>
    </dataValidation>
    <dataValidation type="list" allowBlank="1" showInputMessage="1" showErrorMessage="1" errorTitle="Formato non valido" error="Selezionare dal menù a tendina" promptTitle="CAMPO OBBLIGATORIO" prompt="Selezionare il genere dal menù a tendina" sqref="C7:C1000">
      <formula1>Genere</formula1>
    </dataValidation>
    <dataValidation allowBlank="1" showInputMessage="1" showErrorMessage="1" promptTitle="CAMPO AUTOMATICO" prompt="Non valorizzare il campo" sqref="E7:E1000"/>
    <dataValidation type="list" allowBlank="1" showInputMessage="1" showErrorMessage="1" errorTitle="Formato non valido" error="Selezionare dal menù a tendina" promptTitle="CAMPO OBBLIGATORIO" prompt="Selezionare SI o NO dal menù a tendina. Si intende persona con limitazione della capacità di agire, naturale conseguenza ad uno stato di minorazione/menomazione" sqref="H7:H1000">
      <formula1>ValoriAssoluti</formula1>
    </dataValidation>
    <dataValidation type="list" allowBlank="1" showInputMessage="1" showErrorMessage="1" errorTitle="Formato non valido" error="Selezionare dal menù a tendina" promptTitle="CAMPO OBBLIGATORIO" prompt="Selezionare SI o NO dal menù a tendina" sqref="I7:I1000 L7:L1000">
      <formula1>ValoriAssoluti</formula1>
    </dataValidation>
    <dataValidation type="list" allowBlank="1" showInputMessage="1" showErrorMessage="1" errorTitle="Formato non valido" error="Selezionare dal menù a tendina" promptTitle="CAMPO OBBLIGATORIO" prompt="Selezionare SI o NO dal menù a tendina. Si intende se è in carico ai Servizi di Psichiatria" sqref="J7:J1000">
      <formula1>ValoriAssoluti</formula1>
    </dataValidation>
    <dataValidation type="list" allowBlank="1" showInputMessage="1" showErrorMessage="1" errorTitle="Formato non valido" error="Selezionare dal menù a tendina" promptTitle="CAMPO OBBLIGATORIO" prompt="Indicare dal menù a tendina la condizione di condivisione dell'abitazione" sqref="K7:K1000">
      <formula1>Famigliare</formula1>
    </dataValidation>
    <dataValidation type="list" allowBlank="1" showInputMessage="1" showErrorMessage="1" errorTitle="Formato non valido" error="Selezionare dal menù a tendina" promptTitle="CAMPO OBBLIGATORIO" prompt="Indicare SI o NO dal menù a tendina per indicare se l'utente è già in carico a strutture o servizi sociosanitari" sqref="M7:M1000">
      <formula1>ValoriAssoluti</formula1>
    </dataValidation>
    <dataValidation type="list" allowBlank="1" showInputMessage="1" showErrorMessage="1" errorTitle="Formato non valido" error="Selezionare dal menù a tendina" promptTitle="CAMPO OBBLIGATORIO" prompt="Indicare SI o NO dal menù a tendina per indicare se l'utente è già in carico a strutture o servizi del SSN" sqref="N7:N1000">
      <formula1>ValoriAssoluti</formula1>
    </dataValidation>
    <dataValidation type="list" allowBlank="1" showInputMessage="1" showErrorMessage="1" errorTitle="Formato non valido" error="Selezionare dal menù a tendina" promptTitle="CAMPO OBBLIGATORIO" prompt="Selezionare dal menù a tendina" sqref="O7:O1000">
      <formula1>GestioneSAD</formula1>
    </dataValidation>
    <dataValidation type="decimal" operator="greaterThanOrEqual" allowBlank="1" showInputMessage="1" showErrorMessage="1" errorTitle="Formato non valido" error="Indicare un valore numerico uguale o superiore a 1" promptTitle="CAMPO OBBLIGATORIO CONDIZIONATO" prompt="Solo se è stata selezionata nella &quot;Tipologia di gestione del servizio&quot; il &quot;Voucher&quot;. Indicare il valore economico del voucher utilizzato dall'utente" sqref="P1000">
      <formula1>1</formula1>
    </dataValidation>
    <dataValidation type="list" allowBlank="1" showInputMessage="1" showErrorMessage="1" errorTitle="Formato non valido" error="Selezionare dal menù a tendina" promptTitle="CAMPO OBBLIGATORIO" prompt="Selezionare la prestazione dal menù a tendina" sqref="Q7:Q1000">
      <formula1>Prestazione</formula1>
    </dataValidation>
    <dataValidation type="whole" operator="greaterThanOrEqual" allowBlank="1" showInputMessage="1" showErrorMessage="1" errorTitle="Formato non valido" error="Inserire un formato numerico intero" promptTitle="CAMPO OBBLIGATORIO" prompt="Nel caso NON ci siano ore valorizzare con 0._x000a_Indicare il numero di ore al domicilio effettuati dallo specifico operatore." sqref="T7:T1000 X7:X1000 V7:V1000">
      <formula1>0</formula1>
    </dataValidation>
    <dataValidation type="whole" operator="greaterThanOrEqual" allowBlank="1" showInputMessage="1" showErrorMessage="1" errorTitle="Formato non valido" error="Inserire un formato numerico intero" promptTitle="CAMPO OBBLIGATORIO" prompt="Nel caso NON ci siano accessi valorizzare con 0._x000a_Indicare il numero di accessi al domicilio effettuati dallo specifico operatore." sqref="S7:S1000 W7:W1000 U7:U1000">
      <formula1>0</formula1>
    </dataValidation>
    <dataValidation type="whole" operator="greaterThanOrEqual" allowBlank="1" showInputMessage="1" showErrorMessage="1" errorTitle="Formato non valido" error="Inserire un formato numerico intero" promptTitle="CAMPO OBBLIGATORIO" prompt="Nel caso NON ci siano accessi valorizzare con 0._x000a_Indicare il numero di accessi al domicilio effettuati dal personale volontario" sqref="Y7:Y1000">
      <formula1>0</formula1>
    </dataValidation>
    <dataValidation type="whole" operator="greaterThanOrEqual" allowBlank="1" showInputMessage="1" showErrorMessage="1" errorTitle="Formato non valido" error="Inserire un formato numerico intero" promptTitle="CAMPO OBBLIGATORIO" prompt="Nel caso NON ci siano ore valorizzare con 0._x000a_Indicare il numero di ore al domicilio effettuati dal personale volontario" sqref="Z7:Z1000">
      <formula1>0</formula1>
    </dataValidation>
    <dataValidation type="list" allowBlank="1" showInputMessage="1" showErrorMessage="1" errorTitle="Formato non valido" error="Selezionare dal menù a tendina" prompt="Selezionare la prestazione dal menù a tendina" sqref="R7:R1000">
      <formula1>Prestazione</formula1>
    </dataValidation>
    <dataValidation type="decimal" operator="greaterThanOrEqual" allowBlank="1" showInputMessage="1" showErrorMessage="1" errorTitle="Formato non valido" error="Indicare un valore numerico uguale o superiore a 1" promptTitle="CAMPO OBBLIGATORIO CONDIZIONATO" prompt="Da valorizzare SOLO SE è stata selezionata nella &quot;Tipologia di gestione del servizio&quot; il &quot;Voucher&quot;. Indicare il valore economico complessivo del voucher utilizzato dall'utente durante il periodo rendicontato" sqref="P7:P999">
      <formula1>1</formula1>
    </dataValidation>
    <dataValidation type="date" allowBlank="1" showInputMessage="1" showErrorMessage="1" errorTitle="Formato non valido" error="Inserire una data nel formato GG/MM/AAAA compresa tra la data di inizio di presa in carico e  il 31/12/2019" prompt="Indicare SOLO SE la data di eventuale fine del servizio nell'anno 2019 coincide con il termine della presa in carico o con il sopraggiungere di qualsiasi variazione delle informazioni del tracciato per l'utente. Negli altri casi NON VALORIZZARE " sqref="G7:G1000">
      <formula1>F7+1</formula1>
      <formula2>43830</formula2>
    </dataValidation>
    <dataValidation allowBlank="1" showInputMessage="1" showErrorMessage="1" promptTitle="CAMPO OBBLIGATORIO CONDIZIONATO" prompt="Se il campo &quot;Tipologia di gestione del servizio&quot; è valorizzata con &quot;Voucher&quot; indicare il valore economico complessivo del voucher utilizzato dall'utente durante il periodo rendicontato" sqref="P6"/>
    <dataValidation allowBlank="1" showInputMessage="1" showErrorMessage="1" prompt="Indicare SOLO SE la data di eventuale fine del servizio nell'anno 2017 coincide con il termine della presa in carico o con il sopraggiungere di qualsiasi variazione delle informazioni del tracciato per l'utente. Negli altri casi NON VALORIZZARE " sqref="G6"/>
    <dataValidation allowBlank="1" showInputMessage="1" showErrorMessage="1" promptTitle="CAMPO OBBLIGATORIO" prompt="Indicare la data di inizio della presa in carico. Tale data può essere antecedente oppure all'interno del periodo di rendicontazione. La variazione di una qualsiasi delle informazioni del tracciato presuppone l'inserimento di un nuovo record (riga excel)" sqref="F6"/>
  </dataValidations>
  <pageMargins left="0.75" right="0.75"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552"/>
  <sheetViews>
    <sheetView showGridLines="0" zoomScale="90" zoomScaleNormal="90" workbookViewId="0">
      <pane ySplit="6" topLeftCell="A7" activePane="bottomLeft" state="frozen"/>
      <selection pane="bottomLeft" activeCell="A7" sqref="A7"/>
    </sheetView>
  </sheetViews>
  <sheetFormatPr defaultRowHeight="13.5" x14ac:dyDescent="0.25"/>
  <cols>
    <col min="1" max="1" width="31.7109375" style="8" customWidth="1"/>
    <col min="2" max="2" width="23.7109375" style="8" customWidth="1"/>
    <col min="3" max="3" width="20.85546875" style="8" customWidth="1"/>
    <col min="4" max="4" width="26.7109375" style="8" customWidth="1"/>
    <col min="5" max="5" width="23.7109375" style="36" customWidth="1"/>
    <col min="6" max="6" width="17.5703125" style="8" customWidth="1"/>
    <col min="7" max="7" width="16.28515625" style="8" customWidth="1"/>
    <col min="8" max="8" width="16.85546875" style="8" customWidth="1"/>
    <col min="9" max="10" width="12.5703125" style="8" customWidth="1"/>
    <col min="11" max="12" width="12.28515625" style="8" customWidth="1"/>
    <col min="13" max="16" width="18.28515625" style="8" customWidth="1"/>
    <col min="17" max="18" width="19" style="8" customWidth="1"/>
    <col min="19" max="25" width="14.5703125" style="8" customWidth="1"/>
    <col min="26" max="26" width="13.140625" style="9" customWidth="1"/>
    <col min="27" max="29" width="9.140625" style="9" hidden="1" customWidth="1"/>
    <col min="30" max="32" width="9.140625" style="9" customWidth="1"/>
    <col min="33" max="33" width="9.140625" style="9"/>
    <col min="34" max="41" width="9.140625" style="8"/>
    <col min="42" max="43" width="9.140625" style="36"/>
    <col min="44" max="16384" width="9.140625" style="8"/>
  </cols>
  <sheetData>
    <row r="1" spans="1:43" ht="15.75" x14ac:dyDescent="0.25">
      <c r="A1" s="3" t="s">
        <v>88</v>
      </c>
      <c r="B1" s="14">
        <f>Ente_gestore!B1</f>
        <v>2019</v>
      </c>
      <c r="C1" s="52"/>
    </row>
    <row r="2" spans="1:43" s="6" customFormat="1" ht="16.5" x14ac:dyDescent="0.3">
      <c r="A2" s="3" t="s">
        <v>76</v>
      </c>
      <c r="B2" s="14">
        <f>Ente_gestore!B2</f>
        <v>0</v>
      </c>
      <c r="C2" s="33" t="str">
        <f>IF(B2,"null","ATTENZIONE!!! MANCA LA DENOMINAZIONE DELL'AMBITO da selezionare nel foglio Ente_gestore")</f>
        <v>ATTENZIONE!!! MANCA LA DENOMINAZIONE DELL'AMBITO da selezionare nel foglio Ente_gestore</v>
      </c>
      <c r="E2" s="37"/>
      <c r="Z2" s="47"/>
      <c r="AA2" s="47"/>
      <c r="AB2" s="47"/>
      <c r="AC2" s="47"/>
      <c r="AD2" s="47"/>
      <c r="AE2" s="47"/>
      <c r="AF2" s="47"/>
      <c r="AG2" s="47"/>
      <c r="AP2" s="37"/>
      <c r="AQ2" s="37"/>
    </row>
    <row r="3" spans="1:43" s="11" customFormat="1" ht="16.5" x14ac:dyDescent="0.3">
      <c r="A3" s="3" t="s">
        <v>91</v>
      </c>
      <c r="B3" s="15">
        <f>Ente_gestore!B4</f>
        <v>0</v>
      </c>
      <c r="C3" s="33" t="str">
        <f>IF(B3,"null","ATTENZIONE!!! MANCA LA DENOMINAZIONE DELL'ENTE GESTORE da indicare nel foglio Ente_gestore")</f>
        <v>ATTENZIONE!!! MANCA LA DENOMINAZIONE DELL'ENTE GESTORE da indicare nel foglio Ente_gestore</v>
      </c>
      <c r="D3" s="6"/>
      <c r="E3" s="37"/>
      <c r="F3" s="6"/>
      <c r="G3" s="6"/>
      <c r="H3" s="6"/>
      <c r="J3" s="6"/>
      <c r="Z3" s="48"/>
      <c r="AA3" s="48"/>
      <c r="AB3" s="48"/>
      <c r="AC3" s="48"/>
      <c r="AD3" s="48"/>
      <c r="AE3" s="48"/>
      <c r="AF3" s="48"/>
      <c r="AG3" s="48"/>
      <c r="AP3" s="38"/>
      <c r="AQ3" s="38"/>
    </row>
    <row r="4" spans="1:43" s="11" customFormat="1" ht="15" customHeight="1" x14ac:dyDescent="0.3">
      <c r="A4" s="3" t="s">
        <v>86</v>
      </c>
      <c r="B4" s="7" t="s">
        <v>1591</v>
      </c>
      <c r="C4" s="7" t="s">
        <v>1592</v>
      </c>
      <c r="D4" s="4"/>
      <c r="E4" s="43"/>
      <c r="F4" s="13"/>
      <c r="G4" s="5"/>
      <c r="H4" s="5"/>
      <c r="I4" s="5"/>
      <c r="J4" s="5"/>
      <c r="K4" s="5"/>
      <c r="L4" s="5"/>
      <c r="M4" s="5"/>
      <c r="N4" s="5"/>
      <c r="O4" s="5"/>
      <c r="P4" s="32">
        <f>SUM(P7:P1000)</f>
        <v>0</v>
      </c>
      <c r="Q4" s="32"/>
      <c r="R4" s="32"/>
      <c r="S4" s="5">
        <f>SUM(S7:S1000)</f>
        <v>0</v>
      </c>
      <c r="T4" s="5">
        <f t="shared" ref="T4:Z4" si="0">SUM(T7:T1000)</f>
        <v>0</v>
      </c>
      <c r="U4" s="5">
        <f t="shared" si="0"/>
        <v>0</v>
      </c>
      <c r="V4" s="5">
        <f t="shared" si="0"/>
        <v>0</v>
      </c>
      <c r="W4" s="5">
        <f t="shared" si="0"/>
        <v>0</v>
      </c>
      <c r="X4" s="5">
        <f t="shared" si="0"/>
        <v>0</v>
      </c>
      <c r="Y4" s="5">
        <f t="shared" si="0"/>
        <v>0</v>
      </c>
      <c r="Z4" s="5">
        <f t="shared" si="0"/>
        <v>0</v>
      </c>
      <c r="AA4" s="48"/>
      <c r="AB4" s="48"/>
      <c r="AC4" s="48"/>
      <c r="AD4" s="48"/>
      <c r="AE4" s="48"/>
      <c r="AF4" s="48"/>
      <c r="AG4" s="48"/>
      <c r="AP4" s="38"/>
      <c r="AQ4" s="38"/>
    </row>
    <row r="5" spans="1:43" s="10" customFormat="1" ht="21.75" customHeight="1" thickBot="1" x14ac:dyDescent="0.35">
      <c r="A5" s="82" t="s">
        <v>97</v>
      </c>
      <c r="B5" s="83"/>
      <c r="C5" s="83"/>
      <c r="D5" s="83"/>
      <c r="E5" s="84"/>
      <c r="F5" s="82" t="s">
        <v>1574</v>
      </c>
      <c r="G5" s="84"/>
      <c r="H5" s="83" t="s">
        <v>3176</v>
      </c>
      <c r="I5" s="83"/>
      <c r="J5" s="83"/>
      <c r="K5" s="83"/>
      <c r="L5" s="84"/>
      <c r="M5" s="82" t="s">
        <v>1579</v>
      </c>
      <c r="N5" s="84"/>
      <c r="O5" s="82" t="s">
        <v>1587</v>
      </c>
      <c r="P5" s="84"/>
      <c r="Q5" s="82" t="s">
        <v>3148</v>
      </c>
      <c r="R5" s="84"/>
      <c r="S5" s="82" t="s">
        <v>3144</v>
      </c>
      <c r="T5" s="83"/>
      <c r="U5" s="83"/>
      <c r="V5" s="83"/>
      <c r="W5" s="83"/>
      <c r="X5" s="83"/>
      <c r="Y5" s="83"/>
      <c r="Z5" s="84"/>
      <c r="AA5" s="49"/>
      <c r="AB5" s="49"/>
      <c r="AC5" s="49"/>
      <c r="AD5" s="49"/>
      <c r="AE5" s="49"/>
      <c r="AF5" s="49"/>
      <c r="AG5" s="49"/>
      <c r="AP5" s="39"/>
      <c r="AQ5" s="39"/>
    </row>
    <row r="6" spans="1:43" s="10" customFormat="1" ht="69" customHeight="1" x14ac:dyDescent="0.3">
      <c r="A6" s="16" t="s">
        <v>92</v>
      </c>
      <c r="B6" s="16" t="s">
        <v>93</v>
      </c>
      <c r="C6" s="16" t="s">
        <v>3139</v>
      </c>
      <c r="D6" s="22" t="s">
        <v>96</v>
      </c>
      <c r="E6" s="44" t="s">
        <v>98</v>
      </c>
      <c r="F6" s="18" t="s">
        <v>3140</v>
      </c>
      <c r="G6" s="19" t="s">
        <v>3149</v>
      </c>
      <c r="H6" s="22" t="s">
        <v>3150</v>
      </c>
      <c r="I6" s="22" t="s">
        <v>1576</v>
      </c>
      <c r="J6" s="22" t="s">
        <v>1575</v>
      </c>
      <c r="K6" s="22" t="s">
        <v>1577</v>
      </c>
      <c r="L6" s="22" t="s">
        <v>1578</v>
      </c>
      <c r="M6" s="29" t="s">
        <v>1581</v>
      </c>
      <c r="N6" s="17" t="s">
        <v>1580</v>
      </c>
      <c r="O6" s="16" t="s">
        <v>1586</v>
      </c>
      <c r="P6" s="17" t="s">
        <v>5239</v>
      </c>
      <c r="Q6" s="29" t="s">
        <v>3153</v>
      </c>
      <c r="R6" s="17" t="s">
        <v>3154</v>
      </c>
      <c r="S6" s="20" t="s">
        <v>3145</v>
      </c>
      <c r="T6" s="18" t="s">
        <v>3146</v>
      </c>
      <c r="U6" s="18" t="s">
        <v>1589</v>
      </c>
      <c r="V6" s="18" t="s">
        <v>3151</v>
      </c>
      <c r="W6" s="18" t="s">
        <v>1588</v>
      </c>
      <c r="X6" s="18" t="s">
        <v>3152</v>
      </c>
      <c r="Y6" s="21" t="s">
        <v>1590</v>
      </c>
      <c r="Z6" s="19" t="s">
        <v>3163</v>
      </c>
      <c r="AA6" s="49"/>
      <c r="AB6" s="50"/>
      <c r="AC6" s="50"/>
      <c r="AD6" s="50"/>
      <c r="AE6" s="49"/>
      <c r="AF6" s="49"/>
      <c r="AG6" s="49"/>
      <c r="AP6" s="39"/>
      <c r="AQ6" s="39"/>
    </row>
    <row r="7" spans="1:43" x14ac:dyDescent="0.25">
      <c r="A7" s="24"/>
      <c r="B7" s="25"/>
      <c r="C7" s="26"/>
      <c r="D7" s="27"/>
      <c r="E7" s="62" t="e">
        <f>VLOOKUP(D7,Label!$C$2:$D$1509,2,FALSE)</f>
        <v>#N/A</v>
      </c>
      <c r="F7" s="28"/>
      <c r="G7" s="28"/>
      <c r="H7" s="30"/>
      <c r="I7" s="30"/>
      <c r="J7" s="30"/>
      <c r="K7" s="30"/>
      <c r="L7" s="30"/>
      <c r="M7" s="30"/>
      <c r="N7" s="30"/>
      <c r="O7" s="30"/>
      <c r="P7" s="45"/>
      <c r="Q7" s="30"/>
      <c r="R7" s="30"/>
      <c r="S7" s="31"/>
      <c r="T7" s="31"/>
      <c r="U7" s="31"/>
      <c r="V7" s="31"/>
      <c r="W7" s="31"/>
      <c r="X7" s="31"/>
      <c r="Y7" s="31"/>
      <c r="Z7" s="31"/>
      <c r="AA7" s="9" t="str">
        <f>IF(AND(OR(AB7=FALSE,AC7=FALSE),OR(COUNTBLANK(A7:D7)&lt;&gt;COLUMNS(A7:D7),COUNTBLANK(F7:Z7)&lt;&gt;COLUMNS(F7:Z7))),"KO","")</f>
        <v/>
      </c>
      <c r="AB7" s="9" t="b">
        <f>IF(OR(ISBLANK(A7),ISBLANK(B7),ISBLANK(C7),ISBLANK(D7),ISBLANK(F7),ISBLANK(H7),ISBLANK(I7),ISBLANK(J7),ISBLANK(K7),ISBLANK(L7),ISBLANK(M7),ISBLANK(N7),ISBLANK(O7),ISBLANK(Q7),ISBLANK(S7),ISBLANK(T7),ISBLANK(U7),ISBLANK(V7),ISBLANK(W7),ISBLANK(X7),ISBLANK(Y7),ISBLANK(Z7)),FALSE,TRUE)</f>
        <v>0</v>
      </c>
      <c r="AC7" s="9" t="b">
        <f>IF((O7="Voucher"=NOT(ISBLANK(P7))),TRUE,FALSE)</f>
        <v>1</v>
      </c>
      <c r="AD7" s="51" t="str">
        <f>IF(AND(AA7="KO",OR(COUNTBLANK(A7:D7)&lt;&gt;COLUMNS(A7:D7),COUNTBLANK(F7:Z7)&lt;&gt;COLUMNS(F7:Z7))),"ATTENZIONE!!! NON TUTTI I CAMPI OBBLIGATORI SONO STATI COMPILATI","")</f>
        <v/>
      </c>
      <c r="AE7" s="46">
        <f>SUM(S7:Y7)</f>
        <v>0</v>
      </c>
      <c r="AF7" s="51" t="str">
        <f>IF(Z7="KO","ATTENZIONE!!! NON TUTTI I CAMPI OBBLIGATORI SONO STATI COMPILATI","")</f>
        <v/>
      </c>
      <c r="AP7" s="23" t="s">
        <v>99</v>
      </c>
      <c r="AQ7" s="42" t="s">
        <v>1593</v>
      </c>
    </row>
    <row r="8" spans="1:43" ht="15" x14ac:dyDescent="0.25">
      <c r="A8" s="24"/>
      <c r="B8" s="25"/>
      <c r="C8" s="26"/>
      <c r="D8" s="27"/>
      <c r="E8" s="62" t="e">
        <f>VLOOKUP(D8,Label!$C$2:$D$1509,2,FALSE)</f>
        <v>#N/A</v>
      </c>
      <c r="F8" s="28"/>
      <c r="G8" s="28"/>
      <c r="H8" s="30"/>
      <c r="I8" s="30"/>
      <c r="J8" s="30"/>
      <c r="K8" s="30"/>
      <c r="L8" s="30"/>
      <c r="M8" s="30"/>
      <c r="N8" s="30"/>
      <c r="O8" s="30"/>
      <c r="P8" s="45"/>
      <c r="Q8" s="30"/>
      <c r="R8" s="30"/>
      <c r="S8" s="31"/>
      <c r="T8" s="31"/>
      <c r="U8" s="31"/>
      <c r="V8" s="31"/>
      <c r="W8" s="31"/>
      <c r="X8" s="31"/>
      <c r="Y8" s="31"/>
      <c r="Z8" s="31"/>
      <c r="AA8" s="9" t="str">
        <f t="shared" ref="AA8:AA71" si="1">IF(AND(OR(AB8=FALSE,AC8=FALSE),OR(COUNTBLANK(A8:D8)&lt;&gt;COLUMNS(A8:D8),COUNTBLANK(F8:Z8)&lt;&gt;COLUMNS(F8:Z8))),"KO","")</f>
        <v/>
      </c>
      <c r="AB8" s="9" t="b">
        <f t="shared" ref="AB8:AB71" si="2">IF(OR(ISBLANK(A8),ISBLANK(B8),ISBLANK(C8),ISBLANK(D8),ISBLANK(F8),ISBLANK(H8),ISBLANK(I8),ISBLANK(J8),ISBLANK(K8),ISBLANK(L8),ISBLANK(M8),ISBLANK(N8),ISBLANK(O8),ISBLANK(Q8),ISBLANK(S8),ISBLANK(T8),ISBLANK(U8),ISBLANK(V8),ISBLANK(W8),ISBLANK(X8),ISBLANK(Y8),ISBLANK(Z8)),FALSE,TRUE)</f>
        <v>0</v>
      </c>
      <c r="AC8" s="9" t="b">
        <f t="shared" ref="AC8:AC71" si="3">IF((O8="Voucher"=NOT(ISBLANK(P8))),TRUE,FALSE)</f>
        <v>1</v>
      </c>
      <c r="AD8" s="51" t="str">
        <f t="shared" ref="AD8:AD71" si="4">IF(AND(AA8="KO",OR(COUNTBLANK(A8:D8)&lt;&gt;COLUMNS(A8:D8),COUNTBLANK(F8:Z8)&lt;&gt;COLUMNS(F8:Z8))),"ATTENZIONE!!! NON TUTTI I CAMPI OBBLIGATORI SONO STATI COMPILATI","")</f>
        <v/>
      </c>
      <c r="AE8" s="46">
        <f t="shared" ref="AE8:AE71" si="5">SUM(S8:Y8)</f>
        <v>0</v>
      </c>
      <c r="AF8" s="51" t="str">
        <f t="shared" ref="AF8:AF71" si="6">IF(Z8="KO","ATTENZIONE!!! NON TUTTI I CAMPI OBBLIGATORI SONO STATI COMPILATI","")</f>
        <v/>
      </c>
      <c r="AP8" s="40" t="s">
        <v>100</v>
      </c>
      <c r="AQ8" s="41" t="s">
        <v>1594</v>
      </c>
    </row>
    <row r="9" spans="1:43" ht="15" x14ac:dyDescent="0.25">
      <c r="A9" s="24"/>
      <c r="B9" s="25"/>
      <c r="C9" s="26"/>
      <c r="D9" s="27"/>
      <c r="E9" s="62" t="e">
        <f>VLOOKUP(D9,Label!$C$2:$D$1509,2,FALSE)</f>
        <v>#N/A</v>
      </c>
      <c r="F9" s="28"/>
      <c r="G9" s="28"/>
      <c r="H9" s="30"/>
      <c r="I9" s="30"/>
      <c r="J9" s="30"/>
      <c r="K9" s="30"/>
      <c r="L9" s="30"/>
      <c r="M9" s="30"/>
      <c r="N9" s="30"/>
      <c r="O9" s="30"/>
      <c r="P9" s="45"/>
      <c r="Q9" s="30"/>
      <c r="R9" s="30"/>
      <c r="S9" s="31"/>
      <c r="T9" s="31"/>
      <c r="U9" s="31"/>
      <c r="V9" s="31"/>
      <c r="W9" s="31"/>
      <c r="X9" s="31"/>
      <c r="Y9" s="31"/>
      <c r="Z9" s="31"/>
      <c r="AA9" s="9" t="str">
        <f t="shared" si="1"/>
        <v/>
      </c>
      <c r="AB9" s="9" t="b">
        <f t="shared" si="2"/>
        <v>0</v>
      </c>
      <c r="AC9" s="9" t="b">
        <f t="shared" si="3"/>
        <v>1</v>
      </c>
      <c r="AD9" s="51" t="str">
        <f t="shared" si="4"/>
        <v/>
      </c>
      <c r="AE9" s="46">
        <f t="shared" si="5"/>
        <v>0</v>
      </c>
      <c r="AF9" s="51" t="str">
        <f t="shared" si="6"/>
        <v/>
      </c>
      <c r="AP9" s="40" t="s">
        <v>101</v>
      </c>
      <c r="AQ9" s="41" t="s">
        <v>1595</v>
      </c>
    </row>
    <row r="10" spans="1:43" ht="15" x14ac:dyDescent="0.25">
      <c r="A10" s="24"/>
      <c r="B10" s="25"/>
      <c r="C10" s="26"/>
      <c r="D10" s="27"/>
      <c r="E10" s="62" t="e">
        <f>VLOOKUP(D10,Label!$C$2:$D$1509,2,FALSE)</f>
        <v>#N/A</v>
      </c>
      <c r="F10" s="28"/>
      <c r="G10" s="28"/>
      <c r="H10" s="30"/>
      <c r="I10" s="30"/>
      <c r="J10" s="30"/>
      <c r="K10" s="30"/>
      <c r="L10" s="30"/>
      <c r="M10" s="30"/>
      <c r="N10" s="30"/>
      <c r="O10" s="30"/>
      <c r="P10" s="45"/>
      <c r="Q10" s="30"/>
      <c r="R10" s="30"/>
      <c r="S10" s="31"/>
      <c r="T10" s="31"/>
      <c r="U10" s="31"/>
      <c r="V10" s="31"/>
      <c r="W10" s="31"/>
      <c r="X10" s="31"/>
      <c r="Y10" s="31"/>
      <c r="Z10" s="31"/>
      <c r="AA10" s="9" t="str">
        <f t="shared" si="1"/>
        <v/>
      </c>
      <c r="AB10" s="9" t="b">
        <f t="shared" si="2"/>
        <v>0</v>
      </c>
      <c r="AC10" s="9" t="b">
        <f t="shared" si="3"/>
        <v>1</v>
      </c>
      <c r="AD10" s="51" t="str">
        <f t="shared" si="4"/>
        <v/>
      </c>
      <c r="AE10" s="46">
        <f t="shared" si="5"/>
        <v>0</v>
      </c>
      <c r="AF10" s="51" t="str">
        <f t="shared" si="6"/>
        <v/>
      </c>
      <c r="AP10" s="40" t="s">
        <v>35</v>
      </c>
      <c r="AQ10" s="41" t="s">
        <v>1596</v>
      </c>
    </row>
    <row r="11" spans="1:43" ht="15" x14ac:dyDescent="0.25">
      <c r="A11" s="24"/>
      <c r="B11" s="25"/>
      <c r="C11" s="26"/>
      <c r="D11" s="27"/>
      <c r="E11" s="62" t="e">
        <f>VLOOKUP(D11,Label!$C$2:$D$1509,2,FALSE)</f>
        <v>#N/A</v>
      </c>
      <c r="F11" s="28"/>
      <c r="G11" s="28"/>
      <c r="H11" s="30"/>
      <c r="I11" s="30"/>
      <c r="J11" s="30"/>
      <c r="K11" s="30"/>
      <c r="L11" s="30"/>
      <c r="M11" s="30"/>
      <c r="N11" s="30"/>
      <c r="O11" s="30"/>
      <c r="P11" s="45"/>
      <c r="Q11" s="30"/>
      <c r="R11" s="30"/>
      <c r="S11" s="31"/>
      <c r="T11" s="31"/>
      <c r="U11" s="31"/>
      <c r="V11" s="31"/>
      <c r="W11" s="31"/>
      <c r="X11" s="31"/>
      <c r="Y11" s="31"/>
      <c r="Z11" s="31"/>
      <c r="AA11" s="9" t="str">
        <f t="shared" si="1"/>
        <v/>
      </c>
      <c r="AB11" s="9" t="b">
        <f t="shared" si="2"/>
        <v>0</v>
      </c>
      <c r="AC11" s="9" t="b">
        <f t="shared" si="3"/>
        <v>1</v>
      </c>
      <c r="AD11" s="51" t="str">
        <f t="shared" si="4"/>
        <v/>
      </c>
      <c r="AE11" s="46">
        <f t="shared" si="5"/>
        <v>0</v>
      </c>
      <c r="AF11" s="51" t="str">
        <f t="shared" si="6"/>
        <v/>
      </c>
      <c r="AP11" s="40" t="s">
        <v>102</v>
      </c>
      <c r="AQ11" s="41" t="s">
        <v>1597</v>
      </c>
    </row>
    <row r="12" spans="1:43" ht="15" x14ac:dyDescent="0.25">
      <c r="A12" s="24"/>
      <c r="B12" s="25"/>
      <c r="C12" s="26"/>
      <c r="D12" s="27"/>
      <c r="E12" s="62" t="e">
        <f>VLOOKUP(D12,Label!$C$2:$D$1509,2,FALSE)</f>
        <v>#N/A</v>
      </c>
      <c r="F12" s="28"/>
      <c r="G12" s="28"/>
      <c r="H12" s="30"/>
      <c r="I12" s="30"/>
      <c r="J12" s="30"/>
      <c r="K12" s="30"/>
      <c r="L12" s="30"/>
      <c r="M12" s="30"/>
      <c r="N12" s="30"/>
      <c r="O12" s="30"/>
      <c r="P12" s="45"/>
      <c r="Q12" s="30"/>
      <c r="R12" s="30"/>
      <c r="S12" s="31"/>
      <c r="T12" s="31"/>
      <c r="U12" s="31"/>
      <c r="V12" s="31"/>
      <c r="W12" s="31"/>
      <c r="X12" s="31"/>
      <c r="Y12" s="31"/>
      <c r="Z12" s="31"/>
      <c r="AA12" s="9" t="str">
        <f t="shared" si="1"/>
        <v/>
      </c>
      <c r="AB12" s="9" t="b">
        <f t="shared" si="2"/>
        <v>0</v>
      </c>
      <c r="AC12" s="9" t="b">
        <f t="shared" si="3"/>
        <v>1</v>
      </c>
      <c r="AD12" s="51" t="str">
        <f t="shared" si="4"/>
        <v/>
      </c>
      <c r="AE12" s="46">
        <f t="shared" si="5"/>
        <v>0</v>
      </c>
      <c r="AF12" s="51" t="str">
        <f t="shared" si="6"/>
        <v/>
      </c>
      <c r="AP12" s="40" t="s">
        <v>103</v>
      </c>
      <c r="AQ12" s="41" t="s">
        <v>1598</v>
      </c>
    </row>
    <row r="13" spans="1:43" ht="15" x14ac:dyDescent="0.25">
      <c r="A13" s="24"/>
      <c r="B13" s="25"/>
      <c r="C13" s="26"/>
      <c r="D13" s="27"/>
      <c r="E13" s="62" t="e">
        <f>VLOOKUP(D13,Label!$C$2:$D$1509,2,FALSE)</f>
        <v>#N/A</v>
      </c>
      <c r="F13" s="28"/>
      <c r="G13" s="28"/>
      <c r="H13" s="30"/>
      <c r="I13" s="30"/>
      <c r="J13" s="30"/>
      <c r="K13" s="30"/>
      <c r="L13" s="30"/>
      <c r="M13" s="30"/>
      <c r="N13" s="30"/>
      <c r="O13" s="30"/>
      <c r="P13" s="45"/>
      <c r="Q13" s="30"/>
      <c r="R13" s="30"/>
      <c r="S13" s="31"/>
      <c r="T13" s="31"/>
      <c r="U13" s="31"/>
      <c r="V13" s="31"/>
      <c r="W13" s="31"/>
      <c r="X13" s="31"/>
      <c r="Y13" s="31"/>
      <c r="Z13" s="31"/>
      <c r="AA13" s="9" t="str">
        <f t="shared" si="1"/>
        <v/>
      </c>
      <c r="AB13" s="9" t="b">
        <f t="shared" si="2"/>
        <v>0</v>
      </c>
      <c r="AC13" s="9" t="b">
        <f t="shared" si="3"/>
        <v>1</v>
      </c>
      <c r="AD13" s="51" t="str">
        <f t="shared" si="4"/>
        <v/>
      </c>
      <c r="AE13" s="46">
        <f t="shared" si="5"/>
        <v>0</v>
      </c>
      <c r="AF13" s="51" t="str">
        <f t="shared" si="6"/>
        <v/>
      </c>
      <c r="AP13" s="40" t="s">
        <v>104</v>
      </c>
      <c r="AQ13" s="41" t="s">
        <v>1599</v>
      </c>
    </row>
    <row r="14" spans="1:43" ht="15" x14ac:dyDescent="0.25">
      <c r="A14" s="24"/>
      <c r="B14" s="25"/>
      <c r="C14" s="26"/>
      <c r="D14" s="27"/>
      <c r="E14" s="62" t="e">
        <f>VLOOKUP(D14,Label!$C$2:$D$1509,2,FALSE)</f>
        <v>#N/A</v>
      </c>
      <c r="F14" s="28"/>
      <c r="G14" s="28"/>
      <c r="H14" s="30"/>
      <c r="I14" s="30"/>
      <c r="J14" s="30"/>
      <c r="K14" s="30"/>
      <c r="L14" s="30"/>
      <c r="M14" s="30"/>
      <c r="N14" s="30"/>
      <c r="O14" s="30"/>
      <c r="P14" s="45"/>
      <c r="Q14" s="30"/>
      <c r="R14" s="30"/>
      <c r="S14" s="31"/>
      <c r="T14" s="31"/>
      <c r="U14" s="31"/>
      <c r="V14" s="31"/>
      <c r="W14" s="31"/>
      <c r="X14" s="31"/>
      <c r="Y14" s="31"/>
      <c r="Z14" s="31"/>
      <c r="AA14" s="9" t="str">
        <f t="shared" si="1"/>
        <v/>
      </c>
      <c r="AB14" s="9" t="b">
        <f t="shared" si="2"/>
        <v>0</v>
      </c>
      <c r="AC14" s="9" t="b">
        <f t="shared" si="3"/>
        <v>1</v>
      </c>
      <c r="AD14" s="51" t="str">
        <f t="shared" si="4"/>
        <v/>
      </c>
      <c r="AE14" s="46">
        <f t="shared" si="5"/>
        <v>0</v>
      </c>
      <c r="AF14" s="51" t="str">
        <f t="shared" si="6"/>
        <v/>
      </c>
      <c r="AP14" s="40" t="s">
        <v>105</v>
      </c>
      <c r="AQ14" s="41" t="s">
        <v>1600</v>
      </c>
    </row>
    <row r="15" spans="1:43" ht="15" x14ac:dyDescent="0.25">
      <c r="A15" s="24"/>
      <c r="B15" s="25"/>
      <c r="C15" s="26"/>
      <c r="D15" s="27"/>
      <c r="E15" s="62" t="e">
        <f>VLOOKUP(D15,Label!$C$2:$D$1509,2,FALSE)</f>
        <v>#N/A</v>
      </c>
      <c r="F15" s="28"/>
      <c r="G15" s="28"/>
      <c r="H15" s="30"/>
      <c r="I15" s="30"/>
      <c r="J15" s="30"/>
      <c r="K15" s="30"/>
      <c r="L15" s="30"/>
      <c r="M15" s="30"/>
      <c r="N15" s="30"/>
      <c r="O15" s="30"/>
      <c r="P15" s="45"/>
      <c r="Q15" s="30"/>
      <c r="R15" s="30"/>
      <c r="S15" s="31"/>
      <c r="T15" s="31"/>
      <c r="U15" s="31"/>
      <c r="V15" s="31"/>
      <c r="W15" s="31"/>
      <c r="X15" s="31"/>
      <c r="Y15" s="31"/>
      <c r="Z15" s="31"/>
      <c r="AA15" s="9" t="str">
        <f t="shared" si="1"/>
        <v/>
      </c>
      <c r="AB15" s="9" t="b">
        <f t="shared" si="2"/>
        <v>0</v>
      </c>
      <c r="AC15" s="9" t="b">
        <f t="shared" si="3"/>
        <v>1</v>
      </c>
      <c r="AD15" s="51" t="str">
        <f t="shared" si="4"/>
        <v/>
      </c>
      <c r="AE15" s="46">
        <f t="shared" si="5"/>
        <v>0</v>
      </c>
      <c r="AF15" s="51" t="str">
        <f t="shared" si="6"/>
        <v/>
      </c>
      <c r="AP15" s="40" t="s">
        <v>106</v>
      </c>
      <c r="AQ15" s="41" t="s">
        <v>1601</v>
      </c>
    </row>
    <row r="16" spans="1:43" ht="15" x14ac:dyDescent="0.25">
      <c r="A16" s="24"/>
      <c r="B16" s="25"/>
      <c r="C16" s="26"/>
      <c r="D16" s="27"/>
      <c r="E16" s="62" t="e">
        <f>VLOOKUP(D16,Label!$C$2:$D$1509,2,FALSE)</f>
        <v>#N/A</v>
      </c>
      <c r="F16" s="28"/>
      <c r="G16" s="28"/>
      <c r="H16" s="30"/>
      <c r="I16" s="30"/>
      <c r="J16" s="30"/>
      <c r="K16" s="30"/>
      <c r="L16" s="30"/>
      <c r="M16" s="30"/>
      <c r="N16" s="30"/>
      <c r="O16" s="30"/>
      <c r="P16" s="45"/>
      <c r="Q16" s="30"/>
      <c r="R16" s="30"/>
      <c r="S16" s="31"/>
      <c r="T16" s="31"/>
      <c r="U16" s="31"/>
      <c r="V16" s="31"/>
      <c r="W16" s="31"/>
      <c r="X16" s="31"/>
      <c r="Y16" s="31"/>
      <c r="Z16" s="31"/>
      <c r="AA16" s="9" t="str">
        <f t="shared" si="1"/>
        <v/>
      </c>
      <c r="AB16" s="9" t="b">
        <f t="shared" si="2"/>
        <v>0</v>
      </c>
      <c r="AC16" s="9" t="b">
        <f t="shared" si="3"/>
        <v>1</v>
      </c>
      <c r="AD16" s="51" t="str">
        <f t="shared" si="4"/>
        <v/>
      </c>
      <c r="AE16" s="46">
        <f t="shared" si="5"/>
        <v>0</v>
      </c>
      <c r="AF16" s="51" t="str">
        <f t="shared" si="6"/>
        <v/>
      </c>
      <c r="AP16" s="40" t="s">
        <v>107</v>
      </c>
      <c r="AQ16" s="41" t="s">
        <v>1602</v>
      </c>
    </row>
    <row r="17" spans="1:43" ht="15" x14ac:dyDescent="0.25">
      <c r="A17" s="24"/>
      <c r="B17" s="25"/>
      <c r="C17" s="26"/>
      <c r="D17" s="27"/>
      <c r="E17" s="62" t="e">
        <f>VLOOKUP(D17,Label!$C$2:$D$1509,2,FALSE)</f>
        <v>#N/A</v>
      </c>
      <c r="F17" s="28"/>
      <c r="G17" s="28"/>
      <c r="H17" s="30"/>
      <c r="I17" s="30"/>
      <c r="J17" s="30"/>
      <c r="K17" s="30"/>
      <c r="L17" s="30"/>
      <c r="M17" s="30"/>
      <c r="N17" s="30"/>
      <c r="O17" s="30"/>
      <c r="P17" s="45"/>
      <c r="Q17" s="30"/>
      <c r="R17" s="30"/>
      <c r="S17" s="31"/>
      <c r="T17" s="31"/>
      <c r="U17" s="31"/>
      <c r="V17" s="31"/>
      <c r="W17" s="31"/>
      <c r="X17" s="31"/>
      <c r="Y17" s="31"/>
      <c r="Z17" s="31"/>
      <c r="AA17" s="9" t="str">
        <f t="shared" si="1"/>
        <v/>
      </c>
      <c r="AB17" s="9" t="b">
        <f t="shared" si="2"/>
        <v>0</v>
      </c>
      <c r="AC17" s="9" t="b">
        <f t="shared" si="3"/>
        <v>1</v>
      </c>
      <c r="AD17" s="51" t="str">
        <f t="shared" si="4"/>
        <v/>
      </c>
      <c r="AE17" s="46">
        <f t="shared" si="5"/>
        <v>0</v>
      </c>
      <c r="AF17" s="51" t="str">
        <f t="shared" si="6"/>
        <v/>
      </c>
      <c r="AP17" s="40" t="s">
        <v>108</v>
      </c>
      <c r="AQ17" s="41" t="s">
        <v>1603</v>
      </c>
    </row>
    <row r="18" spans="1:43" ht="15" x14ac:dyDescent="0.25">
      <c r="A18" s="24"/>
      <c r="B18" s="25"/>
      <c r="C18" s="26"/>
      <c r="D18" s="27"/>
      <c r="E18" s="62" t="e">
        <f>VLOOKUP(D18,Label!$C$2:$D$1509,2,FALSE)</f>
        <v>#N/A</v>
      </c>
      <c r="F18" s="28"/>
      <c r="G18" s="28"/>
      <c r="H18" s="30"/>
      <c r="I18" s="30"/>
      <c r="J18" s="30"/>
      <c r="K18" s="30"/>
      <c r="L18" s="30"/>
      <c r="M18" s="30"/>
      <c r="N18" s="30"/>
      <c r="O18" s="30"/>
      <c r="P18" s="45"/>
      <c r="Q18" s="30"/>
      <c r="R18" s="30"/>
      <c r="S18" s="31"/>
      <c r="T18" s="31"/>
      <c r="U18" s="31"/>
      <c r="V18" s="31"/>
      <c r="W18" s="31"/>
      <c r="X18" s="31"/>
      <c r="Y18" s="31"/>
      <c r="Z18" s="31"/>
      <c r="AA18" s="9" t="str">
        <f t="shared" si="1"/>
        <v/>
      </c>
      <c r="AB18" s="9" t="b">
        <f t="shared" si="2"/>
        <v>0</v>
      </c>
      <c r="AC18" s="9" t="b">
        <f t="shared" si="3"/>
        <v>1</v>
      </c>
      <c r="AD18" s="51" t="str">
        <f t="shared" si="4"/>
        <v/>
      </c>
      <c r="AE18" s="46">
        <f t="shared" si="5"/>
        <v>0</v>
      </c>
      <c r="AF18" s="51" t="str">
        <f t="shared" si="6"/>
        <v/>
      </c>
      <c r="AP18" s="40" t="s">
        <v>109</v>
      </c>
      <c r="AQ18" s="41" t="s">
        <v>1604</v>
      </c>
    </row>
    <row r="19" spans="1:43" ht="15" x14ac:dyDescent="0.25">
      <c r="A19" s="24"/>
      <c r="B19" s="25"/>
      <c r="C19" s="26"/>
      <c r="D19" s="27"/>
      <c r="E19" s="62" t="e">
        <f>VLOOKUP(D19,Label!$C$2:$D$1509,2,FALSE)</f>
        <v>#N/A</v>
      </c>
      <c r="F19" s="28"/>
      <c r="G19" s="28"/>
      <c r="H19" s="30"/>
      <c r="I19" s="30"/>
      <c r="J19" s="30"/>
      <c r="K19" s="30"/>
      <c r="L19" s="30"/>
      <c r="M19" s="30"/>
      <c r="N19" s="30"/>
      <c r="O19" s="30"/>
      <c r="P19" s="45"/>
      <c r="Q19" s="30"/>
      <c r="R19" s="30"/>
      <c r="S19" s="31"/>
      <c r="T19" s="31"/>
      <c r="U19" s="31"/>
      <c r="V19" s="31"/>
      <c r="W19" s="31"/>
      <c r="X19" s="31"/>
      <c r="Y19" s="31"/>
      <c r="Z19" s="31"/>
      <c r="AA19" s="9" t="str">
        <f t="shared" si="1"/>
        <v/>
      </c>
      <c r="AB19" s="9" t="b">
        <f t="shared" si="2"/>
        <v>0</v>
      </c>
      <c r="AC19" s="9" t="b">
        <f t="shared" si="3"/>
        <v>1</v>
      </c>
      <c r="AD19" s="51" t="str">
        <f t="shared" si="4"/>
        <v/>
      </c>
      <c r="AE19" s="46">
        <f t="shared" si="5"/>
        <v>0</v>
      </c>
      <c r="AF19" s="51" t="str">
        <f t="shared" si="6"/>
        <v/>
      </c>
      <c r="AP19" s="40" t="s">
        <v>110</v>
      </c>
      <c r="AQ19" s="41" t="s">
        <v>1605</v>
      </c>
    </row>
    <row r="20" spans="1:43" ht="15" x14ac:dyDescent="0.25">
      <c r="A20" s="24"/>
      <c r="B20" s="25"/>
      <c r="C20" s="26"/>
      <c r="D20" s="27"/>
      <c r="E20" s="62" t="e">
        <f>VLOOKUP(D20,Label!$C$2:$D$1509,2,FALSE)</f>
        <v>#N/A</v>
      </c>
      <c r="F20" s="28"/>
      <c r="G20" s="28"/>
      <c r="H20" s="30"/>
      <c r="I20" s="30"/>
      <c r="J20" s="30"/>
      <c r="K20" s="30"/>
      <c r="L20" s="30"/>
      <c r="M20" s="30"/>
      <c r="N20" s="30"/>
      <c r="O20" s="30"/>
      <c r="P20" s="45"/>
      <c r="Q20" s="30"/>
      <c r="R20" s="30"/>
      <c r="S20" s="31"/>
      <c r="T20" s="31"/>
      <c r="U20" s="31"/>
      <c r="V20" s="31"/>
      <c r="W20" s="31"/>
      <c r="X20" s="31"/>
      <c r="Y20" s="31"/>
      <c r="Z20" s="31"/>
      <c r="AA20" s="9" t="str">
        <f t="shared" si="1"/>
        <v/>
      </c>
      <c r="AB20" s="9" t="b">
        <f t="shared" si="2"/>
        <v>0</v>
      </c>
      <c r="AC20" s="9" t="b">
        <f t="shared" si="3"/>
        <v>1</v>
      </c>
      <c r="AD20" s="51" t="str">
        <f t="shared" si="4"/>
        <v/>
      </c>
      <c r="AE20" s="46">
        <f t="shared" si="5"/>
        <v>0</v>
      </c>
      <c r="AF20" s="51" t="str">
        <f t="shared" si="6"/>
        <v/>
      </c>
      <c r="AP20" s="40" t="s">
        <v>111</v>
      </c>
      <c r="AQ20" s="41" t="s">
        <v>1606</v>
      </c>
    </row>
    <row r="21" spans="1:43" ht="15" x14ac:dyDescent="0.25">
      <c r="A21" s="24"/>
      <c r="B21" s="25"/>
      <c r="C21" s="26"/>
      <c r="D21" s="27"/>
      <c r="E21" s="62" t="e">
        <f>VLOOKUP(D21,Label!$C$2:$D$1509,2,FALSE)</f>
        <v>#N/A</v>
      </c>
      <c r="F21" s="28"/>
      <c r="G21" s="28"/>
      <c r="H21" s="30"/>
      <c r="I21" s="30"/>
      <c r="J21" s="30"/>
      <c r="K21" s="30"/>
      <c r="L21" s="30"/>
      <c r="M21" s="30"/>
      <c r="N21" s="30"/>
      <c r="O21" s="30"/>
      <c r="P21" s="45"/>
      <c r="Q21" s="30"/>
      <c r="R21" s="30"/>
      <c r="S21" s="31"/>
      <c r="T21" s="31"/>
      <c r="U21" s="31"/>
      <c r="V21" s="31"/>
      <c r="W21" s="31"/>
      <c r="X21" s="31"/>
      <c r="Y21" s="31"/>
      <c r="Z21" s="31"/>
      <c r="AA21" s="9" t="str">
        <f t="shared" si="1"/>
        <v/>
      </c>
      <c r="AB21" s="9" t="b">
        <f t="shared" si="2"/>
        <v>0</v>
      </c>
      <c r="AC21" s="9" t="b">
        <f t="shared" si="3"/>
        <v>1</v>
      </c>
      <c r="AD21" s="51" t="str">
        <f t="shared" si="4"/>
        <v/>
      </c>
      <c r="AE21" s="46">
        <f t="shared" si="5"/>
        <v>0</v>
      </c>
      <c r="AF21" s="51" t="str">
        <f t="shared" si="6"/>
        <v/>
      </c>
      <c r="AP21" s="40" t="s">
        <v>112</v>
      </c>
      <c r="AQ21" s="41" t="s">
        <v>1607</v>
      </c>
    </row>
    <row r="22" spans="1:43" ht="15" x14ac:dyDescent="0.25">
      <c r="A22" s="24"/>
      <c r="B22" s="25"/>
      <c r="C22" s="26"/>
      <c r="D22" s="27"/>
      <c r="E22" s="62" t="e">
        <f>VLOOKUP(D22,Label!$C$2:$D$1509,2,FALSE)</f>
        <v>#N/A</v>
      </c>
      <c r="F22" s="28"/>
      <c r="G22" s="28"/>
      <c r="H22" s="30"/>
      <c r="I22" s="30"/>
      <c r="J22" s="30"/>
      <c r="K22" s="30"/>
      <c r="L22" s="30"/>
      <c r="M22" s="30"/>
      <c r="N22" s="30"/>
      <c r="O22" s="30"/>
      <c r="P22" s="45"/>
      <c r="Q22" s="30"/>
      <c r="R22" s="30"/>
      <c r="S22" s="31"/>
      <c r="T22" s="31"/>
      <c r="U22" s="31"/>
      <c r="V22" s="31"/>
      <c r="W22" s="31"/>
      <c r="X22" s="31"/>
      <c r="Y22" s="31"/>
      <c r="Z22" s="31"/>
      <c r="AA22" s="9" t="str">
        <f t="shared" si="1"/>
        <v/>
      </c>
      <c r="AB22" s="9" t="b">
        <f t="shared" si="2"/>
        <v>0</v>
      </c>
      <c r="AC22" s="9" t="b">
        <f t="shared" si="3"/>
        <v>1</v>
      </c>
      <c r="AD22" s="51" t="str">
        <f t="shared" si="4"/>
        <v/>
      </c>
      <c r="AE22" s="46">
        <f t="shared" si="5"/>
        <v>0</v>
      </c>
      <c r="AF22" s="51" t="str">
        <f t="shared" si="6"/>
        <v/>
      </c>
      <c r="AP22" s="40" t="s">
        <v>113</v>
      </c>
      <c r="AQ22" s="41" t="s">
        <v>1608</v>
      </c>
    </row>
    <row r="23" spans="1:43" ht="15" x14ac:dyDescent="0.25">
      <c r="A23" s="24"/>
      <c r="B23" s="25"/>
      <c r="C23" s="26"/>
      <c r="D23" s="27"/>
      <c r="E23" s="62" t="e">
        <f>VLOOKUP(D23,Label!$C$2:$D$1509,2,FALSE)</f>
        <v>#N/A</v>
      </c>
      <c r="F23" s="28"/>
      <c r="G23" s="28"/>
      <c r="H23" s="30"/>
      <c r="I23" s="30"/>
      <c r="J23" s="30"/>
      <c r="K23" s="30"/>
      <c r="L23" s="30"/>
      <c r="M23" s="30"/>
      <c r="N23" s="30"/>
      <c r="O23" s="30"/>
      <c r="P23" s="45"/>
      <c r="Q23" s="30"/>
      <c r="R23" s="30"/>
      <c r="S23" s="31"/>
      <c r="T23" s="31"/>
      <c r="U23" s="31"/>
      <c r="V23" s="31"/>
      <c r="W23" s="31"/>
      <c r="X23" s="31"/>
      <c r="Y23" s="31"/>
      <c r="Z23" s="31"/>
      <c r="AA23" s="9" t="str">
        <f t="shared" si="1"/>
        <v/>
      </c>
      <c r="AB23" s="9" t="b">
        <f t="shared" si="2"/>
        <v>0</v>
      </c>
      <c r="AC23" s="9" t="b">
        <f t="shared" si="3"/>
        <v>1</v>
      </c>
      <c r="AD23" s="51" t="str">
        <f t="shared" si="4"/>
        <v/>
      </c>
      <c r="AE23" s="46">
        <f t="shared" si="5"/>
        <v>0</v>
      </c>
      <c r="AF23" s="51" t="str">
        <f t="shared" si="6"/>
        <v/>
      </c>
      <c r="AP23" s="40" t="s">
        <v>114</v>
      </c>
      <c r="AQ23" s="41" t="s">
        <v>1609</v>
      </c>
    </row>
    <row r="24" spans="1:43" ht="15" x14ac:dyDescent="0.25">
      <c r="A24" s="24"/>
      <c r="B24" s="25"/>
      <c r="C24" s="26"/>
      <c r="D24" s="27"/>
      <c r="E24" s="62" t="e">
        <f>VLOOKUP(D24,Label!$C$2:$D$1509,2,FALSE)</f>
        <v>#N/A</v>
      </c>
      <c r="F24" s="28"/>
      <c r="G24" s="28"/>
      <c r="H24" s="30"/>
      <c r="I24" s="30"/>
      <c r="J24" s="30"/>
      <c r="K24" s="30"/>
      <c r="L24" s="30"/>
      <c r="M24" s="30"/>
      <c r="N24" s="30"/>
      <c r="O24" s="30"/>
      <c r="P24" s="45"/>
      <c r="Q24" s="30"/>
      <c r="R24" s="30"/>
      <c r="S24" s="31"/>
      <c r="T24" s="31"/>
      <c r="U24" s="31"/>
      <c r="V24" s="31"/>
      <c r="W24" s="31"/>
      <c r="X24" s="31"/>
      <c r="Y24" s="31"/>
      <c r="Z24" s="31"/>
      <c r="AA24" s="9" t="str">
        <f t="shared" si="1"/>
        <v/>
      </c>
      <c r="AB24" s="9" t="b">
        <f t="shared" si="2"/>
        <v>0</v>
      </c>
      <c r="AC24" s="9" t="b">
        <f t="shared" si="3"/>
        <v>1</v>
      </c>
      <c r="AD24" s="51" t="str">
        <f t="shared" si="4"/>
        <v/>
      </c>
      <c r="AE24" s="46">
        <f t="shared" si="5"/>
        <v>0</v>
      </c>
      <c r="AF24" s="51" t="str">
        <f t="shared" si="6"/>
        <v/>
      </c>
      <c r="AP24" s="40" t="s">
        <v>115</v>
      </c>
      <c r="AQ24" s="41" t="s">
        <v>1610</v>
      </c>
    </row>
    <row r="25" spans="1:43" ht="15" x14ac:dyDescent="0.25">
      <c r="A25" s="24"/>
      <c r="B25" s="25"/>
      <c r="C25" s="26"/>
      <c r="D25" s="27"/>
      <c r="E25" s="62" t="e">
        <f>VLOOKUP(D25,Label!$C$2:$D$1509,2,FALSE)</f>
        <v>#N/A</v>
      </c>
      <c r="F25" s="28"/>
      <c r="G25" s="28"/>
      <c r="H25" s="30"/>
      <c r="I25" s="30"/>
      <c r="J25" s="30"/>
      <c r="K25" s="30"/>
      <c r="L25" s="30"/>
      <c r="M25" s="30"/>
      <c r="N25" s="30"/>
      <c r="O25" s="30"/>
      <c r="P25" s="45"/>
      <c r="Q25" s="30"/>
      <c r="R25" s="30"/>
      <c r="S25" s="31"/>
      <c r="T25" s="31"/>
      <c r="U25" s="31"/>
      <c r="V25" s="31"/>
      <c r="W25" s="31"/>
      <c r="X25" s="31"/>
      <c r="Y25" s="31"/>
      <c r="Z25" s="31"/>
      <c r="AA25" s="9" t="str">
        <f t="shared" si="1"/>
        <v/>
      </c>
      <c r="AB25" s="9" t="b">
        <f t="shared" si="2"/>
        <v>0</v>
      </c>
      <c r="AC25" s="9" t="b">
        <f t="shared" si="3"/>
        <v>1</v>
      </c>
      <c r="AD25" s="51" t="str">
        <f t="shared" si="4"/>
        <v/>
      </c>
      <c r="AE25" s="46">
        <f t="shared" si="5"/>
        <v>0</v>
      </c>
      <c r="AF25" s="51" t="str">
        <f t="shared" si="6"/>
        <v/>
      </c>
      <c r="AP25" s="40" t="s">
        <v>116</v>
      </c>
      <c r="AQ25" s="41" t="s">
        <v>1611</v>
      </c>
    </row>
    <row r="26" spans="1:43" ht="15" x14ac:dyDescent="0.25">
      <c r="A26" s="24"/>
      <c r="B26" s="25"/>
      <c r="C26" s="26"/>
      <c r="D26" s="27"/>
      <c r="E26" s="62" t="e">
        <f>VLOOKUP(D26,Label!$C$2:$D$1509,2,FALSE)</f>
        <v>#N/A</v>
      </c>
      <c r="F26" s="28"/>
      <c r="G26" s="28"/>
      <c r="H26" s="30"/>
      <c r="I26" s="30"/>
      <c r="J26" s="30"/>
      <c r="K26" s="30"/>
      <c r="L26" s="30"/>
      <c r="M26" s="30"/>
      <c r="N26" s="30"/>
      <c r="O26" s="30"/>
      <c r="P26" s="45"/>
      <c r="Q26" s="30"/>
      <c r="R26" s="30"/>
      <c r="S26" s="31"/>
      <c r="T26" s="31"/>
      <c r="U26" s="31"/>
      <c r="V26" s="31"/>
      <c r="W26" s="31"/>
      <c r="X26" s="31"/>
      <c r="Y26" s="31"/>
      <c r="Z26" s="31"/>
      <c r="AA26" s="9" t="str">
        <f t="shared" si="1"/>
        <v/>
      </c>
      <c r="AB26" s="9" t="b">
        <f t="shared" si="2"/>
        <v>0</v>
      </c>
      <c r="AC26" s="9" t="b">
        <f t="shared" si="3"/>
        <v>1</v>
      </c>
      <c r="AD26" s="51" t="str">
        <f t="shared" si="4"/>
        <v/>
      </c>
      <c r="AE26" s="46">
        <f t="shared" si="5"/>
        <v>0</v>
      </c>
      <c r="AF26" s="51" t="str">
        <f t="shared" si="6"/>
        <v/>
      </c>
      <c r="AP26" s="40" t="s">
        <v>117</v>
      </c>
      <c r="AQ26" s="41" t="s">
        <v>1612</v>
      </c>
    </row>
    <row r="27" spans="1:43" ht="15" x14ac:dyDescent="0.25">
      <c r="A27" s="24"/>
      <c r="B27" s="25"/>
      <c r="C27" s="26"/>
      <c r="D27" s="27"/>
      <c r="E27" s="62" t="e">
        <f>VLOOKUP(D27,Label!$C$2:$D$1509,2,FALSE)</f>
        <v>#N/A</v>
      </c>
      <c r="F27" s="28"/>
      <c r="G27" s="28"/>
      <c r="H27" s="30"/>
      <c r="I27" s="30"/>
      <c r="J27" s="30"/>
      <c r="K27" s="30"/>
      <c r="L27" s="30"/>
      <c r="M27" s="30"/>
      <c r="N27" s="30"/>
      <c r="O27" s="30"/>
      <c r="P27" s="45"/>
      <c r="Q27" s="30"/>
      <c r="R27" s="30"/>
      <c r="S27" s="31"/>
      <c r="T27" s="31"/>
      <c r="U27" s="31"/>
      <c r="V27" s="31"/>
      <c r="W27" s="31"/>
      <c r="X27" s="31"/>
      <c r="Y27" s="31"/>
      <c r="Z27" s="31"/>
      <c r="AA27" s="9" t="str">
        <f t="shared" si="1"/>
        <v/>
      </c>
      <c r="AB27" s="9" t="b">
        <f t="shared" si="2"/>
        <v>0</v>
      </c>
      <c r="AC27" s="9" t="b">
        <f t="shared" si="3"/>
        <v>1</v>
      </c>
      <c r="AD27" s="51" t="str">
        <f t="shared" si="4"/>
        <v/>
      </c>
      <c r="AE27" s="46">
        <f t="shared" si="5"/>
        <v>0</v>
      </c>
      <c r="AF27" s="51" t="str">
        <f t="shared" si="6"/>
        <v/>
      </c>
      <c r="AP27" s="40" t="s">
        <v>118</v>
      </c>
      <c r="AQ27" s="41" t="s">
        <v>1613</v>
      </c>
    </row>
    <row r="28" spans="1:43" ht="15" x14ac:dyDescent="0.25">
      <c r="A28" s="24"/>
      <c r="B28" s="25"/>
      <c r="C28" s="26"/>
      <c r="D28" s="27"/>
      <c r="E28" s="62" t="e">
        <f>VLOOKUP(D28,Label!$C$2:$D$1509,2,FALSE)</f>
        <v>#N/A</v>
      </c>
      <c r="F28" s="28"/>
      <c r="G28" s="28"/>
      <c r="H28" s="30"/>
      <c r="I28" s="30"/>
      <c r="J28" s="30"/>
      <c r="K28" s="30"/>
      <c r="L28" s="30"/>
      <c r="M28" s="30"/>
      <c r="N28" s="30"/>
      <c r="O28" s="30"/>
      <c r="P28" s="45"/>
      <c r="Q28" s="30"/>
      <c r="R28" s="30"/>
      <c r="S28" s="31"/>
      <c r="T28" s="31"/>
      <c r="U28" s="31"/>
      <c r="V28" s="31"/>
      <c r="W28" s="31"/>
      <c r="X28" s="31"/>
      <c r="Y28" s="31"/>
      <c r="Z28" s="31"/>
      <c r="AA28" s="9" t="str">
        <f t="shared" si="1"/>
        <v/>
      </c>
      <c r="AB28" s="9" t="b">
        <f t="shared" si="2"/>
        <v>0</v>
      </c>
      <c r="AC28" s="9" t="b">
        <f t="shared" si="3"/>
        <v>1</v>
      </c>
      <c r="AD28" s="51" t="str">
        <f t="shared" si="4"/>
        <v/>
      </c>
      <c r="AE28" s="46">
        <f t="shared" si="5"/>
        <v>0</v>
      </c>
      <c r="AF28" s="51" t="str">
        <f t="shared" si="6"/>
        <v/>
      </c>
      <c r="AP28" s="40" t="s">
        <v>119</v>
      </c>
      <c r="AQ28" s="41" t="s">
        <v>1614</v>
      </c>
    </row>
    <row r="29" spans="1:43" ht="15" x14ac:dyDescent="0.25">
      <c r="A29" s="24"/>
      <c r="B29" s="25"/>
      <c r="C29" s="26"/>
      <c r="D29" s="27"/>
      <c r="E29" s="62" t="e">
        <f>VLOOKUP(D29,Label!$C$2:$D$1509,2,FALSE)</f>
        <v>#N/A</v>
      </c>
      <c r="F29" s="28"/>
      <c r="G29" s="28"/>
      <c r="H29" s="30"/>
      <c r="I29" s="30"/>
      <c r="J29" s="30"/>
      <c r="K29" s="30"/>
      <c r="L29" s="30"/>
      <c r="M29" s="30"/>
      <c r="N29" s="30"/>
      <c r="O29" s="30"/>
      <c r="P29" s="45"/>
      <c r="Q29" s="30"/>
      <c r="R29" s="30"/>
      <c r="S29" s="31"/>
      <c r="T29" s="31"/>
      <c r="U29" s="31"/>
      <c r="V29" s="31"/>
      <c r="W29" s="31"/>
      <c r="X29" s="31"/>
      <c r="Y29" s="31"/>
      <c r="Z29" s="31"/>
      <c r="AA29" s="9" t="str">
        <f t="shared" si="1"/>
        <v/>
      </c>
      <c r="AB29" s="9" t="b">
        <f t="shared" si="2"/>
        <v>0</v>
      </c>
      <c r="AC29" s="9" t="b">
        <f t="shared" si="3"/>
        <v>1</v>
      </c>
      <c r="AD29" s="51" t="str">
        <f t="shared" si="4"/>
        <v/>
      </c>
      <c r="AE29" s="46">
        <f t="shared" si="5"/>
        <v>0</v>
      </c>
      <c r="AF29" s="51" t="str">
        <f t="shared" si="6"/>
        <v/>
      </c>
      <c r="AP29" s="40" t="s">
        <v>120</v>
      </c>
      <c r="AQ29" s="41" t="s">
        <v>1615</v>
      </c>
    </row>
    <row r="30" spans="1:43" ht="15" x14ac:dyDescent="0.25">
      <c r="A30" s="24"/>
      <c r="B30" s="25"/>
      <c r="C30" s="26"/>
      <c r="D30" s="27"/>
      <c r="E30" s="62" t="e">
        <f>VLOOKUP(D30,Label!$C$2:$D$1509,2,FALSE)</f>
        <v>#N/A</v>
      </c>
      <c r="F30" s="28"/>
      <c r="G30" s="28"/>
      <c r="H30" s="30"/>
      <c r="I30" s="30"/>
      <c r="J30" s="30"/>
      <c r="K30" s="30"/>
      <c r="L30" s="30"/>
      <c r="M30" s="30"/>
      <c r="N30" s="30"/>
      <c r="O30" s="30"/>
      <c r="P30" s="45"/>
      <c r="Q30" s="30"/>
      <c r="R30" s="30"/>
      <c r="S30" s="31"/>
      <c r="T30" s="31"/>
      <c r="U30" s="31"/>
      <c r="V30" s="31"/>
      <c r="W30" s="31"/>
      <c r="X30" s="31"/>
      <c r="Y30" s="31"/>
      <c r="Z30" s="31"/>
      <c r="AA30" s="9" t="str">
        <f t="shared" si="1"/>
        <v/>
      </c>
      <c r="AB30" s="9" t="b">
        <f t="shared" si="2"/>
        <v>0</v>
      </c>
      <c r="AC30" s="9" t="b">
        <f t="shared" si="3"/>
        <v>1</v>
      </c>
      <c r="AD30" s="51" t="str">
        <f t="shared" si="4"/>
        <v/>
      </c>
      <c r="AE30" s="46">
        <f t="shared" si="5"/>
        <v>0</v>
      </c>
      <c r="AF30" s="51" t="str">
        <f t="shared" si="6"/>
        <v/>
      </c>
      <c r="AP30" s="40" t="s">
        <v>121</v>
      </c>
      <c r="AQ30" s="41" t="s">
        <v>1616</v>
      </c>
    </row>
    <row r="31" spans="1:43" ht="15" x14ac:dyDescent="0.25">
      <c r="A31" s="24"/>
      <c r="B31" s="25"/>
      <c r="C31" s="26"/>
      <c r="D31" s="27"/>
      <c r="E31" s="62" t="e">
        <f>VLOOKUP(D31,Label!$C$2:$D$1509,2,FALSE)</f>
        <v>#N/A</v>
      </c>
      <c r="F31" s="28"/>
      <c r="G31" s="28"/>
      <c r="H31" s="30"/>
      <c r="I31" s="30"/>
      <c r="J31" s="30"/>
      <c r="K31" s="30"/>
      <c r="L31" s="30"/>
      <c r="M31" s="30"/>
      <c r="N31" s="30"/>
      <c r="O31" s="30"/>
      <c r="P31" s="45"/>
      <c r="Q31" s="30"/>
      <c r="R31" s="30"/>
      <c r="S31" s="31"/>
      <c r="T31" s="31"/>
      <c r="U31" s="31"/>
      <c r="V31" s="31"/>
      <c r="W31" s="31"/>
      <c r="X31" s="31"/>
      <c r="Y31" s="31"/>
      <c r="Z31" s="31"/>
      <c r="AA31" s="9" t="str">
        <f t="shared" si="1"/>
        <v/>
      </c>
      <c r="AB31" s="9" t="b">
        <f t="shared" si="2"/>
        <v>0</v>
      </c>
      <c r="AC31" s="9" t="b">
        <f t="shared" si="3"/>
        <v>1</v>
      </c>
      <c r="AD31" s="51" t="str">
        <f t="shared" si="4"/>
        <v/>
      </c>
      <c r="AE31" s="46">
        <f t="shared" si="5"/>
        <v>0</v>
      </c>
      <c r="AF31" s="51" t="str">
        <f t="shared" si="6"/>
        <v/>
      </c>
      <c r="AP31" s="40" t="s">
        <v>122</v>
      </c>
      <c r="AQ31" s="41" t="s">
        <v>1617</v>
      </c>
    </row>
    <row r="32" spans="1:43" ht="15" x14ac:dyDescent="0.25">
      <c r="A32" s="24"/>
      <c r="B32" s="25"/>
      <c r="C32" s="26"/>
      <c r="D32" s="27"/>
      <c r="E32" s="62" t="e">
        <f>VLOOKUP(D32,Label!$C$2:$D$1509,2,FALSE)</f>
        <v>#N/A</v>
      </c>
      <c r="F32" s="28"/>
      <c r="G32" s="28"/>
      <c r="H32" s="30"/>
      <c r="I32" s="30"/>
      <c r="J32" s="30"/>
      <c r="K32" s="30"/>
      <c r="L32" s="30"/>
      <c r="M32" s="30"/>
      <c r="N32" s="30"/>
      <c r="O32" s="30"/>
      <c r="P32" s="45"/>
      <c r="Q32" s="30"/>
      <c r="R32" s="30"/>
      <c r="S32" s="31"/>
      <c r="T32" s="31"/>
      <c r="U32" s="31"/>
      <c r="V32" s="31"/>
      <c r="W32" s="31"/>
      <c r="X32" s="31"/>
      <c r="Y32" s="31"/>
      <c r="Z32" s="31"/>
      <c r="AA32" s="9" t="str">
        <f t="shared" si="1"/>
        <v/>
      </c>
      <c r="AB32" s="9" t="b">
        <f t="shared" si="2"/>
        <v>0</v>
      </c>
      <c r="AC32" s="9" t="b">
        <f t="shared" si="3"/>
        <v>1</v>
      </c>
      <c r="AD32" s="51" t="str">
        <f t="shared" si="4"/>
        <v/>
      </c>
      <c r="AE32" s="46">
        <f t="shared" si="5"/>
        <v>0</v>
      </c>
      <c r="AF32" s="51" t="str">
        <f t="shared" si="6"/>
        <v/>
      </c>
      <c r="AP32" s="40" t="s">
        <v>123</v>
      </c>
      <c r="AQ32" s="41" t="s">
        <v>1618</v>
      </c>
    </row>
    <row r="33" spans="1:43" ht="15" x14ac:dyDescent="0.25">
      <c r="A33" s="24"/>
      <c r="B33" s="25"/>
      <c r="C33" s="26"/>
      <c r="D33" s="27"/>
      <c r="E33" s="62" t="e">
        <f>VLOOKUP(D33,Label!$C$2:$D$1509,2,FALSE)</f>
        <v>#N/A</v>
      </c>
      <c r="F33" s="28"/>
      <c r="G33" s="28"/>
      <c r="H33" s="30"/>
      <c r="I33" s="30"/>
      <c r="J33" s="30"/>
      <c r="K33" s="30"/>
      <c r="L33" s="30"/>
      <c r="M33" s="30"/>
      <c r="N33" s="30"/>
      <c r="O33" s="30"/>
      <c r="P33" s="45"/>
      <c r="Q33" s="30"/>
      <c r="R33" s="30"/>
      <c r="S33" s="31"/>
      <c r="T33" s="31"/>
      <c r="U33" s="31"/>
      <c r="V33" s="31"/>
      <c r="W33" s="31"/>
      <c r="X33" s="31"/>
      <c r="Y33" s="31"/>
      <c r="Z33" s="31"/>
      <c r="AA33" s="9" t="str">
        <f t="shared" si="1"/>
        <v/>
      </c>
      <c r="AB33" s="9" t="b">
        <f t="shared" si="2"/>
        <v>0</v>
      </c>
      <c r="AC33" s="9" t="b">
        <f t="shared" si="3"/>
        <v>1</v>
      </c>
      <c r="AD33" s="51" t="str">
        <f t="shared" si="4"/>
        <v/>
      </c>
      <c r="AE33" s="46">
        <f t="shared" si="5"/>
        <v>0</v>
      </c>
      <c r="AF33" s="51" t="str">
        <f t="shared" si="6"/>
        <v/>
      </c>
      <c r="AP33" s="40" t="s">
        <v>124</v>
      </c>
      <c r="AQ33" s="41" t="s">
        <v>1619</v>
      </c>
    </row>
    <row r="34" spans="1:43" ht="15" x14ac:dyDescent="0.25">
      <c r="A34" s="24"/>
      <c r="B34" s="25"/>
      <c r="C34" s="26"/>
      <c r="D34" s="27"/>
      <c r="E34" s="62" t="e">
        <f>VLOOKUP(D34,Label!$C$2:$D$1509,2,FALSE)</f>
        <v>#N/A</v>
      </c>
      <c r="F34" s="28"/>
      <c r="G34" s="28"/>
      <c r="H34" s="30"/>
      <c r="I34" s="30"/>
      <c r="J34" s="30"/>
      <c r="K34" s="30"/>
      <c r="L34" s="30"/>
      <c r="M34" s="30"/>
      <c r="N34" s="30"/>
      <c r="O34" s="30"/>
      <c r="P34" s="45"/>
      <c r="Q34" s="30"/>
      <c r="R34" s="30"/>
      <c r="S34" s="31"/>
      <c r="T34" s="31"/>
      <c r="U34" s="31"/>
      <c r="V34" s="31"/>
      <c r="W34" s="31"/>
      <c r="X34" s="31"/>
      <c r="Y34" s="31"/>
      <c r="Z34" s="31"/>
      <c r="AA34" s="9" t="str">
        <f t="shared" si="1"/>
        <v/>
      </c>
      <c r="AB34" s="9" t="b">
        <f t="shared" si="2"/>
        <v>0</v>
      </c>
      <c r="AC34" s="9" t="b">
        <f t="shared" si="3"/>
        <v>1</v>
      </c>
      <c r="AD34" s="51" t="str">
        <f t="shared" si="4"/>
        <v/>
      </c>
      <c r="AE34" s="46">
        <f t="shared" si="5"/>
        <v>0</v>
      </c>
      <c r="AF34" s="51" t="str">
        <f t="shared" si="6"/>
        <v/>
      </c>
      <c r="AP34" s="40" t="s">
        <v>125</v>
      </c>
      <c r="AQ34" s="41" t="s">
        <v>1620</v>
      </c>
    </row>
    <row r="35" spans="1:43" ht="15" x14ac:dyDescent="0.25">
      <c r="A35" s="24"/>
      <c r="B35" s="25"/>
      <c r="C35" s="26"/>
      <c r="D35" s="27"/>
      <c r="E35" s="62" t="e">
        <f>VLOOKUP(D35,Label!$C$2:$D$1509,2,FALSE)</f>
        <v>#N/A</v>
      </c>
      <c r="F35" s="28"/>
      <c r="G35" s="28"/>
      <c r="H35" s="30"/>
      <c r="I35" s="30"/>
      <c r="J35" s="30"/>
      <c r="K35" s="30"/>
      <c r="L35" s="30"/>
      <c r="M35" s="30"/>
      <c r="N35" s="30"/>
      <c r="O35" s="30"/>
      <c r="P35" s="45"/>
      <c r="Q35" s="30"/>
      <c r="R35" s="30"/>
      <c r="S35" s="31"/>
      <c r="T35" s="31"/>
      <c r="U35" s="31"/>
      <c r="V35" s="31"/>
      <c r="W35" s="31"/>
      <c r="X35" s="31"/>
      <c r="Y35" s="31"/>
      <c r="Z35" s="31"/>
      <c r="AA35" s="9" t="str">
        <f t="shared" si="1"/>
        <v/>
      </c>
      <c r="AB35" s="9" t="b">
        <f t="shared" si="2"/>
        <v>0</v>
      </c>
      <c r="AC35" s="9" t="b">
        <f t="shared" si="3"/>
        <v>1</v>
      </c>
      <c r="AD35" s="51" t="str">
        <f t="shared" si="4"/>
        <v/>
      </c>
      <c r="AE35" s="46">
        <f t="shared" si="5"/>
        <v>0</v>
      </c>
      <c r="AF35" s="51" t="str">
        <f t="shared" si="6"/>
        <v/>
      </c>
      <c r="AP35" s="40" t="s">
        <v>126</v>
      </c>
      <c r="AQ35" s="41" t="s">
        <v>1621</v>
      </c>
    </row>
    <row r="36" spans="1:43" ht="15" x14ac:dyDescent="0.25">
      <c r="A36" s="24"/>
      <c r="B36" s="25"/>
      <c r="C36" s="26"/>
      <c r="D36" s="27"/>
      <c r="E36" s="62" t="e">
        <f>VLOOKUP(D36,Label!$C$2:$D$1509,2,FALSE)</f>
        <v>#N/A</v>
      </c>
      <c r="F36" s="28"/>
      <c r="G36" s="28"/>
      <c r="H36" s="30"/>
      <c r="I36" s="30"/>
      <c r="J36" s="30"/>
      <c r="K36" s="30"/>
      <c r="L36" s="30"/>
      <c r="M36" s="30"/>
      <c r="N36" s="30"/>
      <c r="O36" s="30"/>
      <c r="P36" s="45"/>
      <c r="Q36" s="30"/>
      <c r="R36" s="30"/>
      <c r="S36" s="31"/>
      <c r="T36" s="31"/>
      <c r="U36" s="31"/>
      <c r="V36" s="31"/>
      <c r="W36" s="31"/>
      <c r="X36" s="31"/>
      <c r="Y36" s="31"/>
      <c r="Z36" s="31"/>
      <c r="AA36" s="9" t="str">
        <f t="shared" si="1"/>
        <v/>
      </c>
      <c r="AB36" s="9" t="b">
        <f t="shared" si="2"/>
        <v>0</v>
      </c>
      <c r="AC36" s="9" t="b">
        <f t="shared" si="3"/>
        <v>1</v>
      </c>
      <c r="AD36" s="51" t="str">
        <f t="shared" si="4"/>
        <v/>
      </c>
      <c r="AE36" s="46">
        <f t="shared" si="5"/>
        <v>0</v>
      </c>
      <c r="AF36" s="51" t="str">
        <f t="shared" si="6"/>
        <v/>
      </c>
      <c r="AP36" s="40" t="s">
        <v>127</v>
      </c>
      <c r="AQ36" s="41" t="s">
        <v>1622</v>
      </c>
    </row>
    <row r="37" spans="1:43" ht="15" x14ac:dyDescent="0.25">
      <c r="A37" s="24"/>
      <c r="B37" s="25"/>
      <c r="C37" s="26"/>
      <c r="D37" s="27"/>
      <c r="E37" s="62" t="e">
        <f>VLOOKUP(D37,Label!$C$2:$D$1509,2,FALSE)</f>
        <v>#N/A</v>
      </c>
      <c r="F37" s="28"/>
      <c r="G37" s="28"/>
      <c r="H37" s="30"/>
      <c r="I37" s="30"/>
      <c r="J37" s="30"/>
      <c r="K37" s="30"/>
      <c r="L37" s="30"/>
      <c r="M37" s="30"/>
      <c r="N37" s="30"/>
      <c r="O37" s="30"/>
      <c r="P37" s="45"/>
      <c r="Q37" s="30"/>
      <c r="R37" s="30"/>
      <c r="S37" s="31"/>
      <c r="T37" s="31"/>
      <c r="U37" s="31"/>
      <c r="V37" s="31"/>
      <c r="W37" s="31"/>
      <c r="X37" s="31"/>
      <c r="Y37" s="31"/>
      <c r="Z37" s="31"/>
      <c r="AA37" s="9" t="str">
        <f t="shared" si="1"/>
        <v/>
      </c>
      <c r="AB37" s="9" t="b">
        <f t="shared" si="2"/>
        <v>0</v>
      </c>
      <c r="AC37" s="9" t="b">
        <f t="shared" si="3"/>
        <v>1</v>
      </c>
      <c r="AD37" s="51" t="str">
        <f t="shared" si="4"/>
        <v/>
      </c>
      <c r="AE37" s="46">
        <f t="shared" si="5"/>
        <v>0</v>
      </c>
      <c r="AF37" s="51" t="str">
        <f t="shared" si="6"/>
        <v/>
      </c>
      <c r="AP37" s="40" t="s">
        <v>128</v>
      </c>
      <c r="AQ37" s="41" t="s">
        <v>1623</v>
      </c>
    </row>
    <row r="38" spans="1:43" ht="15" x14ac:dyDescent="0.25">
      <c r="A38" s="24"/>
      <c r="B38" s="25"/>
      <c r="C38" s="26"/>
      <c r="D38" s="27"/>
      <c r="E38" s="62" t="e">
        <f>VLOOKUP(D38,Label!$C$2:$D$1509,2,FALSE)</f>
        <v>#N/A</v>
      </c>
      <c r="F38" s="28"/>
      <c r="G38" s="28"/>
      <c r="H38" s="30"/>
      <c r="I38" s="30"/>
      <c r="J38" s="30"/>
      <c r="K38" s="30"/>
      <c r="L38" s="30"/>
      <c r="M38" s="30"/>
      <c r="N38" s="30"/>
      <c r="O38" s="30"/>
      <c r="P38" s="45"/>
      <c r="Q38" s="30"/>
      <c r="R38" s="30"/>
      <c r="S38" s="31"/>
      <c r="T38" s="31"/>
      <c r="U38" s="31"/>
      <c r="V38" s="31"/>
      <c r="W38" s="31"/>
      <c r="X38" s="31"/>
      <c r="Y38" s="31"/>
      <c r="Z38" s="31"/>
      <c r="AA38" s="9" t="str">
        <f t="shared" si="1"/>
        <v/>
      </c>
      <c r="AB38" s="9" t="b">
        <f t="shared" si="2"/>
        <v>0</v>
      </c>
      <c r="AC38" s="9" t="b">
        <f t="shared" si="3"/>
        <v>1</v>
      </c>
      <c r="AD38" s="51" t="str">
        <f t="shared" si="4"/>
        <v/>
      </c>
      <c r="AE38" s="46">
        <f t="shared" si="5"/>
        <v>0</v>
      </c>
      <c r="AF38" s="51" t="str">
        <f t="shared" si="6"/>
        <v/>
      </c>
      <c r="AP38" s="40" t="s">
        <v>129</v>
      </c>
      <c r="AQ38" s="41" t="s">
        <v>1624</v>
      </c>
    </row>
    <row r="39" spans="1:43" ht="15" x14ac:dyDescent="0.25">
      <c r="A39" s="24"/>
      <c r="B39" s="25"/>
      <c r="C39" s="26"/>
      <c r="D39" s="27"/>
      <c r="E39" s="62" t="e">
        <f>VLOOKUP(D39,Label!$C$2:$D$1509,2,FALSE)</f>
        <v>#N/A</v>
      </c>
      <c r="F39" s="28"/>
      <c r="G39" s="28"/>
      <c r="H39" s="30"/>
      <c r="I39" s="30"/>
      <c r="J39" s="30"/>
      <c r="K39" s="30"/>
      <c r="L39" s="30"/>
      <c r="M39" s="30"/>
      <c r="N39" s="30"/>
      <c r="O39" s="30"/>
      <c r="P39" s="45"/>
      <c r="Q39" s="30"/>
      <c r="R39" s="30"/>
      <c r="S39" s="31"/>
      <c r="T39" s="31"/>
      <c r="U39" s="31"/>
      <c r="V39" s="31"/>
      <c r="W39" s="31"/>
      <c r="X39" s="31"/>
      <c r="Y39" s="31"/>
      <c r="Z39" s="31"/>
      <c r="AA39" s="9" t="str">
        <f t="shared" si="1"/>
        <v/>
      </c>
      <c r="AB39" s="9" t="b">
        <f t="shared" si="2"/>
        <v>0</v>
      </c>
      <c r="AC39" s="9" t="b">
        <f t="shared" si="3"/>
        <v>1</v>
      </c>
      <c r="AD39" s="51" t="str">
        <f t="shared" si="4"/>
        <v/>
      </c>
      <c r="AE39" s="46">
        <f t="shared" si="5"/>
        <v>0</v>
      </c>
      <c r="AF39" s="51" t="str">
        <f t="shared" si="6"/>
        <v/>
      </c>
      <c r="AP39" s="40" t="s">
        <v>130</v>
      </c>
      <c r="AQ39" s="41" t="s">
        <v>1625</v>
      </c>
    </row>
    <row r="40" spans="1:43" ht="15" x14ac:dyDescent="0.25">
      <c r="A40" s="24"/>
      <c r="B40" s="25"/>
      <c r="C40" s="26"/>
      <c r="D40" s="27"/>
      <c r="E40" s="62" t="e">
        <f>VLOOKUP(D40,Label!$C$2:$D$1509,2,FALSE)</f>
        <v>#N/A</v>
      </c>
      <c r="F40" s="28"/>
      <c r="G40" s="28"/>
      <c r="H40" s="30"/>
      <c r="I40" s="30"/>
      <c r="J40" s="30"/>
      <c r="K40" s="30"/>
      <c r="L40" s="30"/>
      <c r="M40" s="30"/>
      <c r="N40" s="30"/>
      <c r="O40" s="30"/>
      <c r="P40" s="45"/>
      <c r="Q40" s="30"/>
      <c r="R40" s="30"/>
      <c r="S40" s="31"/>
      <c r="T40" s="31"/>
      <c r="U40" s="31"/>
      <c r="V40" s="31"/>
      <c r="W40" s="31"/>
      <c r="X40" s="31"/>
      <c r="Y40" s="31"/>
      <c r="Z40" s="31"/>
      <c r="AA40" s="9" t="str">
        <f t="shared" si="1"/>
        <v/>
      </c>
      <c r="AB40" s="9" t="b">
        <f t="shared" si="2"/>
        <v>0</v>
      </c>
      <c r="AC40" s="9" t="b">
        <f t="shared" si="3"/>
        <v>1</v>
      </c>
      <c r="AD40" s="51" t="str">
        <f t="shared" si="4"/>
        <v/>
      </c>
      <c r="AE40" s="46">
        <f t="shared" si="5"/>
        <v>0</v>
      </c>
      <c r="AF40" s="51" t="str">
        <f t="shared" si="6"/>
        <v/>
      </c>
      <c r="AP40" s="40" t="s">
        <v>131</v>
      </c>
      <c r="AQ40" s="41" t="s">
        <v>1626</v>
      </c>
    </row>
    <row r="41" spans="1:43" ht="15" x14ac:dyDescent="0.25">
      <c r="A41" s="24"/>
      <c r="B41" s="25"/>
      <c r="C41" s="26"/>
      <c r="D41" s="27"/>
      <c r="E41" s="62" t="e">
        <f>VLOOKUP(D41,Label!$C$2:$D$1509,2,FALSE)</f>
        <v>#N/A</v>
      </c>
      <c r="F41" s="28"/>
      <c r="G41" s="28"/>
      <c r="H41" s="30"/>
      <c r="I41" s="30"/>
      <c r="J41" s="30"/>
      <c r="K41" s="30"/>
      <c r="L41" s="30"/>
      <c r="M41" s="30"/>
      <c r="N41" s="30"/>
      <c r="O41" s="30"/>
      <c r="P41" s="45"/>
      <c r="Q41" s="30"/>
      <c r="R41" s="30"/>
      <c r="S41" s="31"/>
      <c r="T41" s="31"/>
      <c r="U41" s="31"/>
      <c r="V41" s="31"/>
      <c r="W41" s="31"/>
      <c r="X41" s="31"/>
      <c r="Y41" s="31"/>
      <c r="Z41" s="31"/>
      <c r="AA41" s="9" t="str">
        <f t="shared" si="1"/>
        <v/>
      </c>
      <c r="AB41" s="9" t="b">
        <f t="shared" si="2"/>
        <v>0</v>
      </c>
      <c r="AC41" s="9" t="b">
        <f t="shared" si="3"/>
        <v>1</v>
      </c>
      <c r="AD41" s="51" t="str">
        <f t="shared" si="4"/>
        <v/>
      </c>
      <c r="AE41" s="46">
        <f t="shared" si="5"/>
        <v>0</v>
      </c>
      <c r="AF41" s="51" t="str">
        <f t="shared" si="6"/>
        <v/>
      </c>
      <c r="AP41" s="40" t="s">
        <v>132</v>
      </c>
      <c r="AQ41" s="41" t="s">
        <v>1627</v>
      </c>
    </row>
    <row r="42" spans="1:43" ht="15" x14ac:dyDescent="0.25">
      <c r="A42" s="24"/>
      <c r="B42" s="25"/>
      <c r="C42" s="26"/>
      <c r="D42" s="27"/>
      <c r="E42" s="62" t="e">
        <f>VLOOKUP(D42,Label!$C$2:$D$1509,2,FALSE)</f>
        <v>#N/A</v>
      </c>
      <c r="F42" s="28"/>
      <c r="G42" s="28"/>
      <c r="H42" s="30"/>
      <c r="I42" s="30"/>
      <c r="J42" s="30"/>
      <c r="K42" s="30"/>
      <c r="L42" s="30"/>
      <c r="M42" s="30"/>
      <c r="N42" s="30"/>
      <c r="O42" s="30"/>
      <c r="P42" s="45"/>
      <c r="Q42" s="30"/>
      <c r="R42" s="30"/>
      <c r="S42" s="31"/>
      <c r="T42" s="31"/>
      <c r="U42" s="31"/>
      <c r="V42" s="31"/>
      <c r="W42" s="31"/>
      <c r="X42" s="31"/>
      <c r="Y42" s="31"/>
      <c r="Z42" s="31"/>
      <c r="AA42" s="9" t="str">
        <f t="shared" si="1"/>
        <v/>
      </c>
      <c r="AB42" s="9" t="b">
        <f t="shared" si="2"/>
        <v>0</v>
      </c>
      <c r="AC42" s="9" t="b">
        <f t="shared" si="3"/>
        <v>1</v>
      </c>
      <c r="AD42" s="51" t="str">
        <f t="shared" si="4"/>
        <v/>
      </c>
      <c r="AE42" s="46">
        <f t="shared" si="5"/>
        <v>0</v>
      </c>
      <c r="AF42" s="51" t="str">
        <f t="shared" si="6"/>
        <v/>
      </c>
      <c r="AP42" s="40" t="s">
        <v>133</v>
      </c>
      <c r="AQ42" s="41" t="s">
        <v>1628</v>
      </c>
    </row>
    <row r="43" spans="1:43" ht="15" x14ac:dyDescent="0.25">
      <c r="A43" s="24"/>
      <c r="B43" s="25"/>
      <c r="C43" s="26"/>
      <c r="D43" s="27"/>
      <c r="E43" s="62" t="e">
        <f>VLOOKUP(D43,Label!$C$2:$D$1509,2,FALSE)</f>
        <v>#N/A</v>
      </c>
      <c r="F43" s="28"/>
      <c r="G43" s="28"/>
      <c r="H43" s="30"/>
      <c r="I43" s="30"/>
      <c r="J43" s="30"/>
      <c r="K43" s="30"/>
      <c r="L43" s="30"/>
      <c r="M43" s="30"/>
      <c r="N43" s="30"/>
      <c r="O43" s="30"/>
      <c r="P43" s="45"/>
      <c r="Q43" s="30"/>
      <c r="R43" s="30"/>
      <c r="S43" s="31"/>
      <c r="T43" s="31"/>
      <c r="U43" s="31"/>
      <c r="V43" s="31"/>
      <c r="W43" s="31"/>
      <c r="X43" s="31"/>
      <c r="Y43" s="31"/>
      <c r="Z43" s="31"/>
      <c r="AA43" s="9" t="str">
        <f t="shared" si="1"/>
        <v/>
      </c>
      <c r="AB43" s="9" t="b">
        <f t="shared" si="2"/>
        <v>0</v>
      </c>
      <c r="AC43" s="9" t="b">
        <f t="shared" si="3"/>
        <v>1</v>
      </c>
      <c r="AD43" s="51" t="str">
        <f t="shared" si="4"/>
        <v/>
      </c>
      <c r="AE43" s="46">
        <f t="shared" si="5"/>
        <v>0</v>
      </c>
      <c r="AF43" s="51" t="str">
        <f t="shared" si="6"/>
        <v/>
      </c>
      <c r="AP43" s="40" t="s">
        <v>134</v>
      </c>
      <c r="AQ43" s="41" t="s">
        <v>1629</v>
      </c>
    </row>
    <row r="44" spans="1:43" ht="15" x14ac:dyDescent="0.25">
      <c r="A44" s="24"/>
      <c r="B44" s="25"/>
      <c r="C44" s="26"/>
      <c r="D44" s="27"/>
      <c r="E44" s="62" t="e">
        <f>VLOOKUP(D44,Label!$C$2:$D$1509,2,FALSE)</f>
        <v>#N/A</v>
      </c>
      <c r="F44" s="28"/>
      <c r="G44" s="28"/>
      <c r="H44" s="30"/>
      <c r="I44" s="30"/>
      <c r="J44" s="30"/>
      <c r="K44" s="30"/>
      <c r="L44" s="30"/>
      <c r="M44" s="30"/>
      <c r="N44" s="30"/>
      <c r="O44" s="30"/>
      <c r="P44" s="45"/>
      <c r="Q44" s="30"/>
      <c r="R44" s="30"/>
      <c r="S44" s="31"/>
      <c r="T44" s="31"/>
      <c r="U44" s="31"/>
      <c r="V44" s="31"/>
      <c r="W44" s="31"/>
      <c r="X44" s="31"/>
      <c r="Y44" s="31"/>
      <c r="Z44" s="31"/>
      <c r="AA44" s="9" t="str">
        <f t="shared" si="1"/>
        <v/>
      </c>
      <c r="AB44" s="9" t="b">
        <f t="shared" si="2"/>
        <v>0</v>
      </c>
      <c r="AC44" s="9" t="b">
        <f t="shared" si="3"/>
        <v>1</v>
      </c>
      <c r="AD44" s="51" t="str">
        <f t="shared" si="4"/>
        <v/>
      </c>
      <c r="AE44" s="46">
        <f t="shared" si="5"/>
        <v>0</v>
      </c>
      <c r="AF44" s="51" t="str">
        <f t="shared" si="6"/>
        <v/>
      </c>
      <c r="AP44" s="40" t="s">
        <v>135</v>
      </c>
      <c r="AQ44" s="41" t="s">
        <v>1630</v>
      </c>
    </row>
    <row r="45" spans="1:43" ht="15" x14ac:dyDescent="0.25">
      <c r="A45" s="24"/>
      <c r="B45" s="25"/>
      <c r="C45" s="26"/>
      <c r="D45" s="27"/>
      <c r="E45" s="62" t="e">
        <f>VLOOKUP(D45,Label!$C$2:$D$1509,2,FALSE)</f>
        <v>#N/A</v>
      </c>
      <c r="F45" s="28"/>
      <c r="G45" s="28"/>
      <c r="H45" s="30"/>
      <c r="I45" s="30"/>
      <c r="J45" s="30"/>
      <c r="K45" s="30"/>
      <c r="L45" s="30"/>
      <c r="M45" s="30"/>
      <c r="N45" s="30"/>
      <c r="O45" s="30"/>
      <c r="P45" s="45"/>
      <c r="Q45" s="30"/>
      <c r="R45" s="30"/>
      <c r="S45" s="31"/>
      <c r="T45" s="31"/>
      <c r="U45" s="31"/>
      <c r="V45" s="31"/>
      <c r="W45" s="31"/>
      <c r="X45" s="31"/>
      <c r="Y45" s="31"/>
      <c r="Z45" s="31"/>
      <c r="AA45" s="9" t="str">
        <f t="shared" si="1"/>
        <v/>
      </c>
      <c r="AB45" s="9" t="b">
        <f t="shared" si="2"/>
        <v>0</v>
      </c>
      <c r="AC45" s="9" t="b">
        <f t="shared" si="3"/>
        <v>1</v>
      </c>
      <c r="AD45" s="51" t="str">
        <f t="shared" si="4"/>
        <v/>
      </c>
      <c r="AE45" s="46">
        <f t="shared" si="5"/>
        <v>0</v>
      </c>
      <c r="AF45" s="51" t="str">
        <f t="shared" si="6"/>
        <v/>
      </c>
      <c r="AP45" s="40" t="s">
        <v>136</v>
      </c>
      <c r="AQ45" s="41" t="s">
        <v>1631</v>
      </c>
    </row>
    <row r="46" spans="1:43" ht="15" x14ac:dyDescent="0.25">
      <c r="A46" s="24"/>
      <c r="B46" s="25"/>
      <c r="C46" s="26"/>
      <c r="D46" s="27"/>
      <c r="E46" s="62" t="e">
        <f>VLOOKUP(D46,Label!$C$2:$D$1509,2,FALSE)</f>
        <v>#N/A</v>
      </c>
      <c r="F46" s="28"/>
      <c r="G46" s="28"/>
      <c r="H46" s="30"/>
      <c r="I46" s="30"/>
      <c r="J46" s="30"/>
      <c r="K46" s="30"/>
      <c r="L46" s="30"/>
      <c r="M46" s="30"/>
      <c r="N46" s="30"/>
      <c r="O46" s="30"/>
      <c r="P46" s="45"/>
      <c r="Q46" s="30"/>
      <c r="R46" s="30"/>
      <c r="S46" s="31"/>
      <c r="T46" s="31"/>
      <c r="U46" s="31"/>
      <c r="V46" s="31"/>
      <c r="W46" s="31"/>
      <c r="X46" s="31"/>
      <c r="Y46" s="31"/>
      <c r="Z46" s="31"/>
      <c r="AA46" s="9" t="str">
        <f t="shared" si="1"/>
        <v/>
      </c>
      <c r="AB46" s="9" t="b">
        <f t="shared" si="2"/>
        <v>0</v>
      </c>
      <c r="AC46" s="9" t="b">
        <f t="shared" si="3"/>
        <v>1</v>
      </c>
      <c r="AD46" s="51" t="str">
        <f t="shared" si="4"/>
        <v/>
      </c>
      <c r="AE46" s="46">
        <f t="shared" si="5"/>
        <v>0</v>
      </c>
      <c r="AF46" s="51" t="str">
        <f t="shared" si="6"/>
        <v/>
      </c>
      <c r="AP46" s="40" t="s">
        <v>137</v>
      </c>
      <c r="AQ46" s="41" t="s">
        <v>1632</v>
      </c>
    </row>
    <row r="47" spans="1:43" ht="15" x14ac:dyDescent="0.25">
      <c r="A47" s="24"/>
      <c r="B47" s="25"/>
      <c r="C47" s="26"/>
      <c r="D47" s="27"/>
      <c r="E47" s="62" t="e">
        <f>VLOOKUP(D47,Label!$C$2:$D$1509,2,FALSE)</f>
        <v>#N/A</v>
      </c>
      <c r="F47" s="28"/>
      <c r="G47" s="28"/>
      <c r="H47" s="30"/>
      <c r="I47" s="30"/>
      <c r="J47" s="30"/>
      <c r="K47" s="30"/>
      <c r="L47" s="30"/>
      <c r="M47" s="30"/>
      <c r="N47" s="30"/>
      <c r="O47" s="30"/>
      <c r="P47" s="45"/>
      <c r="Q47" s="30"/>
      <c r="R47" s="30"/>
      <c r="S47" s="31"/>
      <c r="T47" s="31"/>
      <c r="U47" s="31"/>
      <c r="V47" s="31"/>
      <c r="W47" s="31"/>
      <c r="X47" s="31"/>
      <c r="Y47" s="31"/>
      <c r="Z47" s="31"/>
      <c r="AA47" s="9" t="str">
        <f t="shared" si="1"/>
        <v/>
      </c>
      <c r="AB47" s="9" t="b">
        <f t="shared" si="2"/>
        <v>0</v>
      </c>
      <c r="AC47" s="9" t="b">
        <f t="shared" si="3"/>
        <v>1</v>
      </c>
      <c r="AD47" s="51" t="str">
        <f t="shared" si="4"/>
        <v/>
      </c>
      <c r="AE47" s="46">
        <f t="shared" si="5"/>
        <v>0</v>
      </c>
      <c r="AF47" s="51" t="str">
        <f t="shared" si="6"/>
        <v/>
      </c>
      <c r="AP47" s="40" t="s">
        <v>138</v>
      </c>
      <c r="AQ47" s="41" t="s">
        <v>1633</v>
      </c>
    </row>
    <row r="48" spans="1:43" ht="15" x14ac:dyDescent="0.25">
      <c r="A48" s="24"/>
      <c r="B48" s="25"/>
      <c r="C48" s="26"/>
      <c r="D48" s="27"/>
      <c r="E48" s="62" t="e">
        <f>VLOOKUP(D48,Label!$C$2:$D$1509,2,FALSE)</f>
        <v>#N/A</v>
      </c>
      <c r="F48" s="28"/>
      <c r="G48" s="28"/>
      <c r="H48" s="30"/>
      <c r="I48" s="30"/>
      <c r="J48" s="30"/>
      <c r="K48" s="30"/>
      <c r="L48" s="30"/>
      <c r="M48" s="30"/>
      <c r="N48" s="30"/>
      <c r="O48" s="30"/>
      <c r="P48" s="45"/>
      <c r="Q48" s="30"/>
      <c r="R48" s="30"/>
      <c r="S48" s="31"/>
      <c r="T48" s="31"/>
      <c r="U48" s="31"/>
      <c r="V48" s="31"/>
      <c r="W48" s="31"/>
      <c r="X48" s="31"/>
      <c r="Y48" s="31"/>
      <c r="Z48" s="31"/>
      <c r="AA48" s="9" t="str">
        <f t="shared" si="1"/>
        <v/>
      </c>
      <c r="AB48" s="9" t="b">
        <f t="shared" si="2"/>
        <v>0</v>
      </c>
      <c r="AC48" s="9" t="b">
        <f t="shared" si="3"/>
        <v>1</v>
      </c>
      <c r="AD48" s="51" t="str">
        <f t="shared" si="4"/>
        <v/>
      </c>
      <c r="AE48" s="46">
        <f t="shared" si="5"/>
        <v>0</v>
      </c>
      <c r="AF48" s="51" t="str">
        <f t="shared" si="6"/>
        <v/>
      </c>
      <c r="AP48" s="40" t="s">
        <v>139</v>
      </c>
      <c r="AQ48" s="41" t="s">
        <v>1634</v>
      </c>
    </row>
    <row r="49" spans="1:43" ht="15" x14ac:dyDescent="0.25">
      <c r="A49" s="24"/>
      <c r="B49" s="25"/>
      <c r="C49" s="26"/>
      <c r="D49" s="27"/>
      <c r="E49" s="62" t="e">
        <f>VLOOKUP(D49,Label!$C$2:$D$1509,2,FALSE)</f>
        <v>#N/A</v>
      </c>
      <c r="F49" s="28"/>
      <c r="G49" s="28"/>
      <c r="H49" s="30"/>
      <c r="I49" s="30"/>
      <c r="J49" s="30"/>
      <c r="K49" s="30"/>
      <c r="L49" s="30"/>
      <c r="M49" s="30"/>
      <c r="N49" s="30"/>
      <c r="O49" s="30"/>
      <c r="P49" s="45"/>
      <c r="Q49" s="30"/>
      <c r="R49" s="30"/>
      <c r="S49" s="31"/>
      <c r="T49" s="31"/>
      <c r="U49" s="31"/>
      <c r="V49" s="31"/>
      <c r="W49" s="31"/>
      <c r="X49" s="31"/>
      <c r="Y49" s="31"/>
      <c r="Z49" s="31"/>
      <c r="AA49" s="9" t="str">
        <f t="shared" si="1"/>
        <v/>
      </c>
      <c r="AB49" s="9" t="b">
        <f t="shared" si="2"/>
        <v>0</v>
      </c>
      <c r="AC49" s="9" t="b">
        <f t="shared" si="3"/>
        <v>1</v>
      </c>
      <c r="AD49" s="51" t="str">
        <f t="shared" si="4"/>
        <v/>
      </c>
      <c r="AE49" s="46">
        <f t="shared" si="5"/>
        <v>0</v>
      </c>
      <c r="AF49" s="51" t="str">
        <f t="shared" si="6"/>
        <v/>
      </c>
      <c r="AP49" s="40" t="s">
        <v>140</v>
      </c>
      <c r="AQ49" s="41" t="s">
        <v>1635</v>
      </c>
    </row>
    <row r="50" spans="1:43" ht="15" x14ac:dyDescent="0.25">
      <c r="A50" s="24"/>
      <c r="B50" s="25"/>
      <c r="C50" s="26"/>
      <c r="D50" s="27"/>
      <c r="E50" s="62" t="e">
        <f>VLOOKUP(D50,Label!$C$2:$D$1509,2,FALSE)</f>
        <v>#N/A</v>
      </c>
      <c r="F50" s="28"/>
      <c r="G50" s="28"/>
      <c r="H50" s="30"/>
      <c r="I50" s="30"/>
      <c r="J50" s="30"/>
      <c r="K50" s="30"/>
      <c r="L50" s="30"/>
      <c r="M50" s="30"/>
      <c r="N50" s="30"/>
      <c r="O50" s="30"/>
      <c r="P50" s="45"/>
      <c r="Q50" s="30"/>
      <c r="R50" s="30"/>
      <c r="S50" s="31"/>
      <c r="T50" s="31"/>
      <c r="U50" s="31"/>
      <c r="V50" s="31"/>
      <c r="W50" s="31"/>
      <c r="X50" s="31"/>
      <c r="Y50" s="31"/>
      <c r="Z50" s="31"/>
      <c r="AA50" s="9" t="str">
        <f t="shared" si="1"/>
        <v/>
      </c>
      <c r="AB50" s="9" t="b">
        <f t="shared" si="2"/>
        <v>0</v>
      </c>
      <c r="AC50" s="9" t="b">
        <f t="shared" si="3"/>
        <v>1</v>
      </c>
      <c r="AD50" s="51" t="str">
        <f t="shared" si="4"/>
        <v/>
      </c>
      <c r="AE50" s="46">
        <f t="shared" si="5"/>
        <v>0</v>
      </c>
      <c r="AF50" s="51" t="str">
        <f t="shared" si="6"/>
        <v/>
      </c>
      <c r="AP50" s="40" t="s">
        <v>141</v>
      </c>
      <c r="AQ50" s="41" t="s">
        <v>1636</v>
      </c>
    </row>
    <row r="51" spans="1:43" ht="15" x14ac:dyDescent="0.25">
      <c r="A51" s="24"/>
      <c r="B51" s="25"/>
      <c r="C51" s="26"/>
      <c r="D51" s="27"/>
      <c r="E51" s="62" t="e">
        <f>VLOOKUP(D51,Label!$C$2:$D$1509,2,FALSE)</f>
        <v>#N/A</v>
      </c>
      <c r="F51" s="28"/>
      <c r="G51" s="28"/>
      <c r="H51" s="30"/>
      <c r="I51" s="30"/>
      <c r="J51" s="30"/>
      <c r="K51" s="30"/>
      <c r="L51" s="30"/>
      <c r="M51" s="30"/>
      <c r="N51" s="30"/>
      <c r="O51" s="30"/>
      <c r="P51" s="45"/>
      <c r="Q51" s="30"/>
      <c r="R51" s="30"/>
      <c r="S51" s="31"/>
      <c r="T51" s="31"/>
      <c r="U51" s="31"/>
      <c r="V51" s="31"/>
      <c r="W51" s="31"/>
      <c r="X51" s="31"/>
      <c r="Y51" s="31"/>
      <c r="Z51" s="31"/>
      <c r="AA51" s="9" t="str">
        <f t="shared" si="1"/>
        <v/>
      </c>
      <c r="AB51" s="9" t="b">
        <f t="shared" si="2"/>
        <v>0</v>
      </c>
      <c r="AC51" s="9" t="b">
        <f t="shared" si="3"/>
        <v>1</v>
      </c>
      <c r="AD51" s="51" t="str">
        <f t="shared" si="4"/>
        <v/>
      </c>
      <c r="AE51" s="46">
        <f t="shared" si="5"/>
        <v>0</v>
      </c>
      <c r="AF51" s="51" t="str">
        <f t="shared" si="6"/>
        <v/>
      </c>
      <c r="AP51" s="40" t="s">
        <v>142</v>
      </c>
      <c r="AQ51" s="41" t="s">
        <v>1637</v>
      </c>
    </row>
    <row r="52" spans="1:43" ht="15" x14ac:dyDescent="0.25">
      <c r="A52" s="24"/>
      <c r="B52" s="25"/>
      <c r="C52" s="26"/>
      <c r="D52" s="27"/>
      <c r="E52" s="62" t="e">
        <f>VLOOKUP(D52,Label!$C$2:$D$1509,2,FALSE)</f>
        <v>#N/A</v>
      </c>
      <c r="F52" s="28"/>
      <c r="G52" s="28"/>
      <c r="H52" s="30"/>
      <c r="I52" s="30"/>
      <c r="J52" s="30"/>
      <c r="K52" s="30"/>
      <c r="L52" s="30"/>
      <c r="M52" s="30"/>
      <c r="N52" s="30"/>
      <c r="O52" s="30"/>
      <c r="P52" s="45"/>
      <c r="Q52" s="30"/>
      <c r="R52" s="30"/>
      <c r="S52" s="31"/>
      <c r="T52" s="31"/>
      <c r="U52" s="31"/>
      <c r="V52" s="31"/>
      <c r="W52" s="31"/>
      <c r="X52" s="31"/>
      <c r="Y52" s="31"/>
      <c r="Z52" s="31"/>
      <c r="AA52" s="9" t="str">
        <f t="shared" si="1"/>
        <v/>
      </c>
      <c r="AB52" s="9" t="b">
        <f t="shared" si="2"/>
        <v>0</v>
      </c>
      <c r="AC52" s="9" t="b">
        <f t="shared" si="3"/>
        <v>1</v>
      </c>
      <c r="AD52" s="51" t="str">
        <f t="shared" si="4"/>
        <v/>
      </c>
      <c r="AE52" s="46">
        <f t="shared" si="5"/>
        <v>0</v>
      </c>
      <c r="AF52" s="51" t="str">
        <f t="shared" si="6"/>
        <v/>
      </c>
      <c r="AP52" s="40" t="s">
        <v>143</v>
      </c>
      <c r="AQ52" s="41" t="s">
        <v>1638</v>
      </c>
    </row>
    <row r="53" spans="1:43" ht="15" x14ac:dyDescent="0.25">
      <c r="A53" s="24"/>
      <c r="B53" s="25"/>
      <c r="C53" s="26"/>
      <c r="D53" s="27"/>
      <c r="E53" s="62" t="e">
        <f>VLOOKUP(D53,Label!$C$2:$D$1509,2,FALSE)</f>
        <v>#N/A</v>
      </c>
      <c r="F53" s="28"/>
      <c r="G53" s="28"/>
      <c r="H53" s="30"/>
      <c r="I53" s="30"/>
      <c r="J53" s="30"/>
      <c r="K53" s="30"/>
      <c r="L53" s="30"/>
      <c r="M53" s="30"/>
      <c r="N53" s="30"/>
      <c r="O53" s="30"/>
      <c r="P53" s="45"/>
      <c r="Q53" s="30"/>
      <c r="R53" s="30"/>
      <c r="S53" s="31"/>
      <c r="T53" s="31"/>
      <c r="U53" s="31"/>
      <c r="V53" s="31"/>
      <c r="W53" s="31"/>
      <c r="X53" s="31"/>
      <c r="Y53" s="31"/>
      <c r="Z53" s="31"/>
      <c r="AA53" s="9" t="str">
        <f t="shared" si="1"/>
        <v/>
      </c>
      <c r="AB53" s="9" t="b">
        <f t="shared" si="2"/>
        <v>0</v>
      </c>
      <c r="AC53" s="9" t="b">
        <f t="shared" si="3"/>
        <v>1</v>
      </c>
      <c r="AD53" s="51" t="str">
        <f t="shared" si="4"/>
        <v/>
      </c>
      <c r="AE53" s="46">
        <f t="shared" si="5"/>
        <v>0</v>
      </c>
      <c r="AF53" s="51" t="str">
        <f t="shared" si="6"/>
        <v/>
      </c>
      <c r="AP53" s="40" t="s">
        <v>144</v>
      </c>
      <c r="AQ53" s="41" t="s">
        <v>1639</v>
      </c>
    </row>
    <row r="54" spans="1:43" ht="15" x14ac:dyDescent="0.25">
      <c r="A54" s="24"/>
      <c r="B54" s="25"/>
      <c r="C54" s="26"/>
      <c r="D54" s="27"/>
      <c r="E54" s="62" t="e">
        <f>VLOOKUP(D54,Label!$C$2:$D$1509,2,FALSE)</f>
        <v>#N/A</v>
      </c>
      <c r="F54" s="28"/>
      <c r="G54" s="28"/>
      <c r="H54" s="30"/>
      <c r="I54" s="30"/>
      <c r="J54" s="30"/>
      <c r="K54" s="30"/>
      <c r="L54" s="30"/>
      <c r="M54" s="30"/>
      <c r="N54" s="30"/>
      <c r="O54" s="30"/>
      <c r="P54" s="45"/>
      <c r="Q54" s="30"/>
      <c r="R54" s="30"/>
      <c r="S54" s="31"/>
      <c r="T54" s="31"/>
      <c r="U54" s="31"/>
      <c r="V54" s="31"/>
      <c r="W54" s="31"/>
      <c r="X54" s="31"/>
      <c r="Y54" s="31"/>
      <c r="Z54" s="31"/>
      <c r="AA54" s="9" t="str">
        <f t="shared" si="1"/>
        <v/>
      </c>
      <c r="AB54" s="9" t="b">
        <f t="shared" si="2"/>
        <v>0</v>
      </c>
      <c r="AC54" s="9" t="b">
        <f t="shared" si="3"/>
        <v>1</v>
      </c>
      <c r="AD54" s="51" t="str">
        <f t="shared" si="4"/>
        <v/>
      </c>
      <c r="AE54" s="46">
        <f t="shared" si="5"/>
        <v>0</v>
      </c>
      <c r="AF54" s="51" t="str">
        <f t="shared" si="6"/>
        <v/>
      </c>
      <c r="AP54" s="40" t="s">
        <v>145</v>
      </c>
      <c r="AQ54" s="41" t="s">
        <v>1640</v>
      </c>
    </row>
    <row r="55" spans="1:43" ht="15" x14ac:dyDescent="0.25">
      <c r="A55" s="24"/>
      <c r="B55" s="25"/>
      <c r="C55" s="26"/>
      <c r="D55" s="27"/>
      <c r="E55" s="62" t="e">
        <f>VLOOKUP(D55,Label!$C$2:$D$1509,2,FALSE)</f>
        <v>#N/A</v>
      </c>
      <c r="F55" s="28"/>
      <c r="G55" s="28"/>
      <c r="H55" s="30"/>
      <c r="I55" s="30"/>
      <c r="J55" s="30"/>
      <c r="K55" s="30"/>
      <c r="L55" s="30"/>
      <c r="M55" s="30"/>
      <c r="N55" s="30"/>
      <c r="O55" s="30"/>
      <c r="P55" s="45"/>
      <c r="Q55" s="30"/>
      <c r="R55" s="30"/>
      <c r="S55" s="31"/>
      <c r="T55" s="31"/>
      <c r="U55" s="31"/>
      <c r="V55" s="31"/>
      <c r="W55" s="31"/>
      <c r="X55" s="31"/>
      <c r="Y55" s="31"/>
      <c r="Z55" s="31"/>
      <c r="AA55" s="9" t="str">
        <f t="shared" si="1"/>
        <v/>
      </c>
      <c r="AB55" s="9" t="b">
        <f t="shared" si="2"/>
        <v>0</v>
      </c>
      <c r="AC55" s="9" t="b">
        <f t="shared" si="3"/>
        <v>1</v>
      </c>
      <c r="AD55" s="51" t="str">
        <f t="shared" si="4"/>
        <v/>
      </c>
      <c r="AE55" s="46">
        <f t="shared" si="5"/>
        <v>0</v>
      </c>
      <c r="AF55" s="51" t="str">
        <f t="shared" si="6"/>
        <v/>
      </c>
      <c r="AP55" s="40" t="s">
        <v>146</v>
      </c>
      <c r="AQ55" s="41" t="s">
        <v>1641</v>
      </c>
    </row>
    <row r="56" spans="1:43" ht="15" x14ac:dyDescent="0.25">
      <c r="A56" s="24"/>
      <c r="B56" s="25"/>
      <c r="C56" s="26"/>
      <c r="D56" s="27"/>
      <c r="E56" s="62" t="e">
        <f>VLOOKUP(D56,Label!$C$2:$D$1509,2,FALSE)</f>
        <v>#N/A</v>
      </c>
      <c r="F56" s="28"/>
      <c r="G56" s="28"/>
      <c r="H56" s="30"/>
      <c r="I56" s="30"/>
      <c r="J56" s="30"/>
      <c r="K56" s="30"/>
      <c r="L56" s="30"/>
      <c r="M56" s="30"/>
      <c r="N56" s="30"/>
      <c r="O56" s="30"/>
      <c r="P56" s="45"/>
      <c r="Q56" s="30"/>
      <c r="R56" s="30"/>
      <c r="S56" s="31"/>
      <c r="T56" s="31"/>
      <c r="U56" s="31"/>
      <c r="V56" s="31"/>
      <c r="W56" s="31"/>
      <c r="X56" s="31"/>
      <c r="Y56" s="31"/>
      <c r="Z56" s="31"/>
      <c r="AA56" s="9" t="str">
        <f t="shared" si="1"/>
        <v/>
      </c>
      <c r="AB56" s="9" t="b">
        <f t="shared" si="2"/>
        <v>0</v>
      </c>
      <c r="AC56" s="9" t="b">
        <f t="shared" si="3"/>
        <v>1</v>
      </c>
      <c r="AD56" s="51" t="str">
        <f t="shared" si="4"/>
        <v/>
      </c>
      <c r="AE56" s="46">
        <f t="shared" si="5"/>
        <v>0</v>
      </c>
      <c r="AF56" s="51" t="str">
        <f t="shared" si="6"/>
        <v/>
      </c>
      <c r="AP56" s="40" t="s">
        <v>147</v>
      </c>
      <c r="AQ56" s="41" t="s">
        <v>1642</v>
      </c>
    </row>
    <row r="57" spans="1:43" ht="15" x14ac:dyDescent="0.25">
      <c r="A57" s="24"/>
      <c r="B57" s="25"/>
      <c r="C57" s="26"/>
      <c r="D57" s="27"/>
      <c r="E57" s="62" t="e">
        <f>VLOOKUP(D57,Label!$C$2:$D$1509,2,FALSE)</f>
        <v>#N/A</v>
      </c>
      <c r="F57" s="28"/>
      <c r="G57" s="28"/>
      <c r="H57" s="30"/>
      <c r="I57" s="30"/>
      <c r="J57" s="30"/>
      <c r="K57" s="30"/>
      <c r="L57" s="30"/>
      <c r="M57" s="30"/>
      <c r="N57" s="30"/>
      <c r="O57" s="30"/>
      <c r="P57" s="45"/>
      <c r="Q57" s="30"/>
      <c r="R57" s="30"/>
      <c r="S57" s="31"/>
      <c r="T57" s="31"/>
      <c r="U57" s="31"/>
      <c r="V57" s="31"/>
      <c r="W57" s="31"/>
      <c r="X57" s="31"/>
      <c r="Y57" s="31"/>
      <c r="Z57" s="31"/>
      <c r="AA57" s="9" t="str">
        <f t="shared" si="1"/>
        <v/>
      </c>
      <c r="AB57" s="9" t="b">
        <f t="shared" si="2"/>
        <v>0</v>
      </c>
      <c r="AC57" s="9" t="b">
        <f t="shared" si="3"/>
        <v>1</v>
      </c>
      <c r="AD57" s="51" t="str">
        <f t="shared" si="4"/>
        <v/>
      </c>
      <c r="AE57" s="46">
        <f t="shared" si="5"/>
        <v>0</v>
      </c>
      <c r="AF57" s="51" t="str">
        <f t="shared" si="6"/>
        <v/>
      </c>
      <c r="AP57" s="40" t="s">
        <v>65</v>
      </c>
      <c r="AQ57" s="41" t="s">
        <v>1643</v>
      </c>
    </row>
    <row r="58" spans="1:43" ht="15" x14ac:dyDescent="0.25">
      <c r="A58" s="24"/>
      <c r="B58" s="25"/>
      <c r="C58" s="26"/>
      <c r="D58" s="27"/>
      <c r="E58" s="62" t="e">
        <f>VLOOKUP(D58,Label!$C$2:$D$1509,2,FALSE)</f>
        <v>#N/A</v>
      </c>
      <c r="F58" s="28"/>
      <c r="G58" s="28"/>
      <c r="H58" s="30"/>
      <c r="I58" s="30"/>
      <c r="J58" s="30"/>
      <c r="K58" s="30"/>
      <c r="L58" s="30"/>
      <c r="M58" s="30"/>
      <c r="N58" s="30"/>
      <c r="O58" s="30"/>
      <c r="P58" s="45"/>
      <c r="Q58" s="30"/>
      <c r="R58" s="30"/>
      <c r="S58" s="31"/>
      <c r="T58" s="31"/>
      <c r="U58" s="31"/>
      <c r="V58" s="31"/>
      <c r="W58" s="31"/>
      <c r="X58" s="31"/>
      <c r="Y58" s="31"/>
      <c r="Z58" s="31"/>
      <c r="AA58" s="9" t="str">
        <f t="shared" si="1"/>
        <v/>
      </c>
      <c r="AB58" s="9" t="b">
        <f t="shared" si="2"/>
        <v>0</v>
      </c>
      <c r="AC58" s="9" t="b">
        <f t="shared" si="3"/>
        <v>1</v>
      </c>
      <c r="AD58" s="51" t="str">
        <f t="shared" si="4"/>
        <v/>
      </c>
      <c r="AE58" s="46">
        <f t="shared" si="5"/>
        <v>0</v>
      </c>
      <c r="AF58" s="51" t="str">
        <f t="shared" si="6"/>
        <v/>
      </c>
      <c r="AP58" s="40" t="s">
        <v>148</v>
      </c>
      <c r="AQ58" s="41" t="s">
        <v>1644</v>
      </c>
    </row>
    <row r="59" spans="1:43" ht="15" x14ac:dyDescent="0.25">
      <c r="A59" s="24"/>
      <c r="B59" s="25"/>
      <c r="C59" s="26"/>
      <c r="D59" s="27"/>
      <c r="E59" s="62" t="e">
        <f>VLOOKUP(D59,Label!$C$2:$D$1509,2,FALSE)</f>
        <v>#N/A</v>
      </c>
      <c r="F59" s="28"/>
      <c r="G59" s="28"/>
      <c r="H59" s="30"/>
      <c r="I59" s="30"/>
      <c r="J59" s="30"/>
      <c r="K59" s="30"/>
      <c r="L59" s="30"/>
      <c r="M59" s="30"/>
      <c r="N59" s="30"/>
      <c r="O59" s="30"/>
      <c r="P59" s="45"/>
      <c r="Q59" s="30"/>
      <c r="R59" s="30"/>
      <c r="S59" s="31"/>
      <c r="T59" s="31"/>
      <c r="U59" s="31"/>
      <c r="V59" s="31"/>
      <c r="W59" s="31"/>
      <c r="X59" s="31"/>
      <c r="Y59" s="31"/>
      <c r="Z59" s="31"/>
      <c r="AA59" s="9" t="str">
        <f t="shared" si="1"/>
        <v/>
      </c>
      <c r="AB59" s="9" t="b">
        <f t="shared" si="2"/>
        <v>0</v>
      </c>
      <c r="AC59" s="9" t="b">
        <f t="shared" si="3"/>
        <v>1</v>
      </c>
      <c r="AD59" s="51" t="str">
        <f t="shared" si="4"/>
        <v/>
      </c>
      <c r="AE59" s="46">
        <f t="shared" si="5"/>
        <v>0</v>
      </c>
      <c r="AF59" s="51" t="str">
        <f t="shared" si="6"/>
        <v/>
      </c>
      <c r="AP59" s="40" t="s">
        <v>149</v>
      </c>
      <c r="AQ59" s="41" t="s">
        <v>1645</v>
      </c>
    </row>
    <row r="60" spans="1:43" ht="15" x14ac:dyDescent="0.25">
      <c r="A60" s="24"/>
      <c r="B60" s="25"/>
      <c r="C60" s="26"/>
      <c r="D60" s="27"/>
      <c r="E60" s="62" t="e">
        <f>VLOOKUP(D60,Label!$C$2:$D$1509,2,FALSE)</f>
        <v>#N/A</v>
      </c>
      <c r="F60" s="28"/>
      <c r="G60" s="28"/>
      <c r="H60" s="30"/>
      <c r="I60" s="30"/>
      <c r="J60" s="30"/>
      <c r="K60" s="30"/>
      <c r="L60" s="30"/>
      <c r="M60" s="30"/>
      <c r="N60" s="30"/>
      <c r="O60" s="30"/>
      <c r="P60" s="45"/>
      <c r="Q60" s="30"/>
      <c r="R60" s="30"/>
      <c r="S60" s="31"/>
      <c r="T60" s="31"/>
      <c r="U60" s="31"/>
      <c r="V60" s="31"/>
      <c r="W60" s="31"/>
      <c r="X60" s="31"/>
      <c r="Y60" s="31"/>
      <c r="Z60" s="31"/>
      <c r="AA60" s="9" t="str">
        <f t="shared" si="1"/>
        <v/>
      </c>
      <c r="AB60" s="9" t="b">
        <f t="shared" si="2"/>
        <v>0</v>
      </c>
      <c r="AC60" s="9" t="b">
        <f t="shared" si="3"/>
        <v>1</v>
      </c>
      <c r="AD60" s="51" t="str">
        <f t="shared" si="4"/>
        <v/>
      </c>
      <c r="AE60" s="46">
        <f t="shared" si="5"/>
        <v>0</v>
      </c>
      <c r="AF60" s="51" t="str">
        <f t="shared" si="6"/>
        <v/>
      </c>
      <c r="AP60" s="40" t="s">
        <v>150</v>
      </c>
      <c r="AQ60" s="41" t="s">
        <v>1646</v>
      </c>
    </row>
    <row r="61" spans="1:43" ht="15" x14ac:dyDescent="0.25">
      <c r="A61" s="24"/>
      <c r="B61" s="25"/>
      <c r="C61" s="26"/>
      <c r="D61" s="27"/>
      <c r="E61" s="62" t="e">
        <f>VLOOKUP(D61,Label!$C$2:$D$1509,2,FALSE)</f>
        <v>#N/A</v>
      </c>
      <c r="F61" s="28"/>
      <c r="G61" s="28"/>
      <c r="H61" s="30"/>
      <c r="I61" s="30"/>
      <c r="J61" s="30"/>
      <c r="K61" s="30"/>
      <c r="L61" s="30"/>
      <c r="M61" s="30"/>
      <c r="N61" s="30"/>
      <c r="O61" s="30"/>
      <c r="P61" s="45"/>
      <c r="Q61" s="30"/>
      <c r="R61" s="30"/>
      <c r="S61" s="31"/>
      <c r="T61" s="31"/>
      <c r="U61" s="31"/>
      <c r="V61" s="31"/>
      <c r="W61" s="31"/>
      <c r="X61" s="31"/>
      <c r="Y61" s="31"/>
      <c r="Z61" s="31"/>
      <c r="AA61" s="9" t="str">
        <f t="shared" si="1"/>
        <v/>
      </c>
      <c r="AB61" s="9" t="b">
        <f t="shared" si="2"/>
        <v>0</v>
      </c>
      <c r="AC61" s="9" t="b">
        <f t="shared" si="3"/>
        <v>1</v>
      </c>
      <c r="AD61" s="51" t="str">
        <f t="shared" si="4"/>
        <v/>
      </c>
      <c r="AE61" s="46">
        <f t="shared" si="5"/>
        <v>0</v>
      </c>
      <c r="AF61" s="51" t="str">
        <f t="shared" si="6"/>
        <v/>
      </c>
      <c r="AP61" s="40" t="s">
        <v>151</v>
      </c>
      <c r="AQ61" s="41" t="s">
        <v>1647</v>
      </c>
    </row>
    <row r="62" spans="1:43" ht="15" x14ac:dyDescent="0.25">
      <c r="A62" s="24"/>
      <c r="B62" s="25"/>
      <c r="C62" s="26"/>
      <c r="D62" s="27"/>
      <c r="E62" s="62" t="e">
        <f>VLOOKUP(D62,Label!$C$2:$D$1509,2,FALSE)</f>
        <v>#N/A</v>
      </c>
      <c r="F62" s="28"/>
      <c r="G62" s="28"/>
      <c r="H62" s="30"/>
      <c r="I62" s="30"/>
      <c r="J62" s="30"/>
      <c r="K62" s="30"/>
      <c r="L62" s="30"/>
      <c r="M62" s="30"/>
      <c r="N62" s="30"/>
      <c r="O62" s="30"/>
      <c r="P62" s="45"/>
      <c r="Q62" s="30"/>
      <c r="R62" s="30"/>
      <c r="S62" s="31"/>
      <c r="T62" s="31"/>
      <c r="U62" s="31"/>
      <c r="V62" s="31"/>
      <c r="W62" s="31"/>
      <c r="X62" s="31"/>
      <c r="Y62" s="31"/>
      <c r="Z62" s="31"/>
      <c r="AA62" s="9" t="str">
        <f t="shared" si="1"/>
        <v/>
      </c>
      <c r="AB62" s="9" t="b">
        <f t="shared" si="2"/>
        <v>0</v>
      </c>
      <c r="AC62" s="9" t="b">
        <f t="shared" si="3"/>
        <v>1</v>
      </c>
      <c r="AD62" s="51" t="str">
        <f t="shared" si="4"/>
        <v/>
      </c>
      <c r="AE62" s="46">
        <f t="shared" si="5"/>
        <v>0</v>
      </c>
      <c r="AF62" s="51" t="str">
        <f t="shared" si="6"/>
        <v/>
      </c>
      <c r="AP62" s="40" t="s">
        <v>152</v>
      </c>
      <c r="AQ62" s="41" t="s">
        <v>1648</v>
      </c>
    </row>
    <row r="63" spans="1:43" ht="15" x14ac:dyDescent="0.25">
      <c r="A63" s="24"/>
      <c r="B63" s="25"/>
      <c r="C63" s="26"/>
      <c r="D63" s="27"/>
      <c r="E63" s="62" t="e">
        <f>VLOOKUP(D63,Label!$C$2:$D$1509,2,FALSE)</f>
        <v>#N/A</v>
      </c>
      <c r="F63" s="28"/>
      <c r="G63" s="28"/>
      <c r="H63" s="30"/>
      <c r="I63" s="30"/>
      <c r="J63" s="30"/>
      <c r="K63" s="30"/>
      <c r="L63" s="30"/>
      <c r="M63" s="30"/>
      <c r="N63" s="30"/>
      <c r="O63" s="30"/>
      <c r="P63" s="45"/>
      <c r="Q63" s="30"/>
      <c r="R63" s="30"/>
      <c r="S63" s="31"/>
      <c r="T63" s="31"/>
      <c r="U63" s="31"/>
      <c r="V63" s="31"/>
      <c r="W63" s="31"/>
      <c r="X63" s="31"/>
      <c r="Y63" s="31"/>
      <c r="Z63" s="31"/>
      <c r="AA63" s="9" t="str">
        <f t="shared" si="1"/>
        <v/>
      </c>
      <c r="AB63" s="9" t="b">
        <f t="shared" si="2"/>
        <v>0</v>
      </c>
      <c r="AC63" s="9" t="b">
        <f t="shared" si="3"/>
        <v>1</v>
      </c>
      <c r="AD63" s="51" t="str">
        <f t="shared" si="4"/>
        <v/>
      </c>
      <c r="AE63" s="46">
        <f t="shared" si="5"/>
        <v>0</v>
      </c>
      <c r="AF63" s="51" t="str">
        <f t="shared" si="6"/>
        <v/>
      </c>
      <c r="AP63" s="40" t="s">
        <v>153</v>
      </c>
      <c r="AQ63" s="41" t="s">
        <v>1649</v>
      </c>
    </row>
    <row r="64" spans="1:43" ht="15" x14ac:dyDescent="0.25">
      <c r="A64" s="24"/>
      <c r="B64" s="25"/>
      <c r="C64" s="26"/>
      <c r="D64" s="27"/>
      <c r="E64" s="62" t="e">
        <f>VLOOKUP(D64,Label!$C$2:$D$1509,2,FALSE)</f>
        <v>#N/A</v>
      </c>
      <c r="F64" s="28"/>
      <c r="G64" s="28"/>
      <c r="H64" s="30"/>
      <c r="I64" s="30"/>
      <c r="J64" s="30"/>
      <c r="K64" s="30"/>
      <c r="L64" s="30"/>
      <c r="M64" s="30"/>
      <c r="N64" s="30"/>
      <c r="O64" s="30"/>
      <c r="P64" s="45"/>
      <c r="Q64" s="30"/>
      <c r="R64" s="30"/>
      <c r="S64" s="31"/>
      <c r="T64" s="31"/>
      <c r="U64" s="31"/>
      <c r="V64" s="31"/>
      <c r="W64" s="31"/>
      <c r="X64" s="31"/>
      <c r="Y64" s="31"/>
      <c r="Z64" s="31"/>
      <c r="AA64" s="9" t="str">
        <f t="shared" si="1"/>
        <v/>
      </c>
      <c r="AB64" s="9" t="b">
        <f t="shared" si="2"/>
        <v>0</v>
      </c>
      <c r="AC64" s="9" t="b">
        <f t="shared" si="3"/>
        <v>1</v>
      </c>
      <c r="AD64" s="51" t="str">
        <f t="shared" si="4"/>
        <v/>
      </c>
      <c r="AE64" s="46">
        <f t="shared" si="5"/>
        <v>0</v>
      </c>
      <c r="AF64" s="51" t="str">
        <f t="shared" si="6"/>
        <v/>
      </c>
      <c r="AP64" s="40" t="s">
        <v>154</v>
      </c>
      <c r="AQ64" s="41" t="s">
        <v>1650</v>
      </c>
    </row>
    <row r="65" spans="1:43" ht="15" x14ac:dyDescent="0.25">
      <c r="A65" s="24"/>
      <c r="B65" s="25"/>
      <c r="C65" s="26"/>
      <c r="D65" s="27"/>
      <c r="E65" s="62" t="e">
        <f>VLOOKUP(D65,Label!$C$2:$D$1509,2,FALSE)</f>
        <v>#N/A</v>
      </c>
      <c r="F65" s="28"/>
      <c r="G65" s="28"/>
      <c r="H65" s="30"/>
      <c r="I65" s="30"/>
      <c r="J65" s="30"/>
      <c r="K65" s="30"/>
      <c r="L65" s="30"/>
      <c r="M65" s="30"/>
      <c r="N65" s="30"/>
      <c r="O65" s="30"/>
      <c r="P65" s="45"/>
      <c r="Q65" s="30"/>
      <c r="R65" s="30"/>
      <c r="S65" s="31"/>
      <c r="T65" s="31"/>
      <c r="U65" s="31"/>
      <c r="V65" s="31"/>
      <c r="W65" s="31"/>
      <c r="X65" s="31"/>
      <c r="Y65" s="31"/>
      <c r="Z65" s="31"/>
      <c r="AA65" s="9" t="str">
        <f t="shared" si="1"/>
        <v/>
      </c>
      <c r="AB65" s="9" t="b">
        <f t="shared" si="2"/>
        <v>0</v>
      </c>
      <c r="AC65" s="9" t="b">
        <f t="shared" si="3"/>
        <v>1</v>
      </c>
      <c r="AD65" s="51" t="str">
        <f t="shared" si="4"/>
        <v/>
      </c>
      <c r="AE65" s="46">
        <f t="shared" si="5"/>
        <v>0</v>
      </c>
      <c r="AF65" s="51" t="str">
        <f t="shared" si="6"/>
        <v/>
      </c>
      <c r="AP65" s="40" t="s">
        <v>155</v>
      </c>
      <c r="AQ65" s="41" t="s">
        <v>1651</v>
      </c>
    </row>
    <row r="66" spans="1:43" ht="15" x14ac:dyDescent="0.25">
      <c r="A66" s="24"/>
      <c r="B66" s="25"/>
      <c r="C66" s="26"/>
      <c r="D66" s="27"/>
      <c r="E66" s="62" t="e">
        <f>VLOOKUP(D66,Label!$C$2:$D$1509,2,FALSE)</f>
        <v>#N/A</v>
      </c>
      <c r="F66" s="28"/>
      <c r="G66" s="28"/>
      <c r="H66" s="30"/>
      <c r="I66" s="30"/>
      <c r="J66" s="30"/>
      <c r="K66" s="30"/>
      <c r="L66" s="30"/>
      <c r="M66" s="30"/>
      <c r="N66" s="30"/>
      <c r="O66" s="30"/>
      <c r="P66" s="45"/>
      <c r="Q66" s="30"/>
      <c r="R66" s="30"/>
      <c r="S66" s="31"/>
      <c r="T66" s="31"/>
      <c r="U66" s="31"/>
      <c r="V66" s="31"/>
      <c r="W66" s="31"/>
      <c r="X66" s="31"/>
      <c r="Y66" s="31"/>
      <c r="Z66" s="31"/>
      <c r="AA66" s="9" t="str">
        <f t="shared" si="1"/>
        <v/>
      </c>
      <c r="AB66" s="9" t="b">
        <f t="shared" si="2"/>
        <v>0</v>
      </c>
      <c r="AC66" s="9" t="b">
        <f t="shared" si="3"/>
        <v>1</v>
      </c>
      <c r="AD66" s="51" t="str">
        <f t="shared" si="4"/>
        <v/>
      </c>
      <c r="AE66" s="46">
        <f t="shared" si="5"/>
        <v>0</v>
      </c>
      <c r="AF66" s="51" t="str">
        <f t="shared" si="6"/>
        <v/>
      </c>
      <c r="AP66" s="40" t="s">
        <v>156</v>
      </c>
      <c r="AQ66" s="41" t="s">
        <v>1652</v>
      </c>
    </row>
    <row r="67" spans="1:43" ht="15" x14ac:dyDescent="0.25">
      <c r="A67" s="24"/>
      <c r="B67" s="25"/>
      <c r="C67" s="26"/>
      <c r="D67" s="27"/>
      <c r="E67" s="62" t="e">
        <f>VLOOKUP(D67,Label!$C$2:$D$1509,2,FALSE)</f>
        <v>#N/A</v>
      </c>
      <c r="F67" s="28"/>
      <c r="G67" s="28"/>
      <c r="H67" s="30"/>
      <c r="I67" s="30"/>
      <c r="J67" s="30"/>
      <c r="K67" s="30"/>
      <c r="L67" s="30"/>
      <c r="M67" s="30"/>
      <c r="N67" s="30"/>
      <c r="O67" s="30"/>
      <c r="P67" s="45"/>
      <c r="Q67" s="30"/>
      <c r="R67" s="30"/>
      <c r="S67" s="31"/>
      <c r="T67" s="31"/>
      <c r="U67" s="31"/>
      <c r="V67" s="31"/>
      <c r="W67" s="31"/>
      <c r="X67" s="31"/>
      <c r="Y67" s="31"/>
      <c r="Z67" s="31"/>
      <c r="AA67" s="9" t="str">
        <f t="shared" si="1"/>
        <v/>
      </c>
      <c r="AB67" s="9" t="b">
        <f t="shared" si="2"/>
        <v>0</v>
      </c>
      <c r="AC67" s="9" t="b">
        <f t="shared" si="3"/>
        <v>1</v>
      </c>
      <c r="AD67" s="51" t="str">
        <f t="shared" si="4"/>
        <v/>
      </c>
      <c r="AE67" s="46">
        <f t="shared" si="5"/>
        <v>0</v>
      </c>
      <c r="AF67" s="51" t="str">
        <f t="shared" si="6"/>
        <v/>
      </c>
      <c r="AP67" s="40" t="s">
        <v>157</v>
      </c>
      <c r="AQ67" s="41" t="s">
        <v>1653</v>
      </c>
    </row>
    <row r="68" spans="1:43" ht="15" x14ac:dyDescent="0.25">
      <c r="A68" s="24"/>
      <c r="B68" s="25"/>
      <c r="C68" s="26"/>
      <c r="D68" s="27"/>
      <c r="E68" s="62" t="e">
        <f>VLOOKUP(D68,Label!$C$2:$D$1509,2,FALSE)</f>
        <v>#N/A</v>
      </c>
      <c r="F68" s="28"/>
      <c r="G68" s="28"/>
      <c r="H68" s="30"/>
      <c r="I68" s="30"/>
      <c r="J68" s="30"/>
      <c r="K68" s="30"/>
      <c r="L68" s="30"/>
      <c r="M68" s="30"/>
      <c r="N68" s="30"/>
      <c r="O68" s="30"/>
      <c r="P68" s="45"/>
      <c r="Q68" s="30"/>
      <c r="R68" s="30"/>
      <c r="S68" s="31"/>
      <c r="T68" s="31"/>
      <c r="U68" s="31"/>
      <c r="V68" s="31"/>
      <c r="W68" s="31"/>
      <c r="X68" s="31"/>
      <c r="Y68" s="31"/>
      <c r="Z68" s="31"/>
      <c r="AA68" s="9" t="str">
        <f t="shared" si="1"/>
        <v/>
      </c>
      <c r="AB68" s="9" t="b">
        <f t="shared" si="2"/>
        <v>0</v>
      </c>
      <c r="AC68" s="9" t="b">
        <f t="shared" si="3"/>
        <v>1</v>
      </c>
      <c r="AD68" s="51" t="str">
        <f t="shared" si="4"/>
        <v/>
      </c>
      <c r="AE68" s="46">
        <f t="shared" si="5"/>
        <v>0</v>
      </c>
      <c r="AF68" s="51" t="str">
        <f t="shared" si="6"/>
        <v/>
      </c>
      <c r="AP68" s="40" t="s">
        <v>158</v>
      </c>
      <c r="AQ68" s="41" t="s">
        <v>1654</v>
      </c>
    </row>
    <row r="69" spans="1:43" ht="15" x14ac:dyDescent="0.25">
      <c r="A69" s="24"/>
      <c r="B69" s="25"/>
      <c r="C69" s="26"/>
      <c r="D69" s="27"/>
      <c r="E69" s="62" t="e">
        <f>VLOOKUP(D69,Label!$C$2:$D$1509,2,FALSE)</f>
        <v>#N/A</v>
      </c>
      <c r="F69" s="28"/>
      <c r="G69" s="28"/>
      <c r="H69" s="30"/>
      <c r="I69" s="30"/>
      <c r="J69" s="30"/>
      <c r="K69" s="30"/>
      <c r="L69" s="30"/>
      <c r="M69" s="30"/>
      <c r="N69" s="30"/>
      <c r="O69" s="30"/>
      <c r="P69" s="45"/>
      <c r="Q69" s="30"/>
      <c r="R69" s="30"/>
      <c r="S69" s="31"/>
      <c r="T69" s="31"/>
      <c r="U69" s="31"/>
      <c r="V69" s="31"/>
      <c r="W69" s="31"/>
      <c r="X69" s="31"/>
      <c r="Y69" s="31"/>
      <c r="Z69" s="31"/>
      <c r="AA69" s="9" t="str">
        <f t="shared" si="1"/>
        <v/>
      </c>
      <c r="AB69" s="9" t="b">
        <f t="shared" si="2"/>
        <v>0</v>
      </c>
      <c r="AC69" s="9" t="b">
        <f t="shared" si="3"/>
        <v>1</v>
      </c>
      <c r="AD69" s="51" t="str">
        <f t="shared" si="4"/>
        <v/>
      </c>
      <c r="AE69" s="46">
        <f t="shared" si="5"/>
        <v>0</v>
      </c>
      <c r="AF69" s="51" t="str">
        <f t="shared" si="6"/>
        <v/>
      </c>
      <c r="AP69" s="40" t="s">
        <v>159</v>
      </c>
      <c r="AQ69" s="41" t="s">
        <v>1655</v>
      </c>
    </row>
    <row r="70" spans="1:43" ht="15" x14ac:dyDescent="0.25">
      <c r="A70" s="24"/>
      <c r="B70" s="25"/>
      <c r="C70" s="26"/>
      <c r="D70" s="27"/>
      <c r="E70" s="62" t="e">
        <f>VLOOKUP(D70,Label!$C$2:$D$1509,2,FALSE)</f>
        <v>#N/A</v>
      </c>
      <c r="F70" s="28"/>
      <c r="G70" s="28"/>
      <c r="H70" s="30"/>
      <c r="I70" s="30"/>
      <c r="J70" s="30"/>
      <c r="K70" s="30"/>
      <c r="L70" s="30"/>
      <c r="M70" s="30"/>
      <c r="N70" s="30"/>
      <c r="O70" s="30"/>
      <c r="P70" s="45"/>
      <c r="Q70" s="30"/>
      <c r="R70" s="30"/>
      <c r="S70" s="31"/>
      <c r="T70" s="31"/>
      <c r="U70" s="31"/>
      <c r="V70" s="31"/>
      <c r="W70" s="31"/>
      <c r="X70" s="31"/>
      <c r="Y70" s="31"/>
      <c r="Z70" s="31"/>
      <c r="AA70" s="9" t="str">
        <f t="shared" si="1"/>
        <v/>
      </c>
      <c r="AB70" s="9" t="b">
        <f t="shared" si="2"/>
        <v>0</v>
      </c>
      <c r="AC70" s="9" t="b">
        <f t="shared" si="3"/>
        <v>1</v>
      </c>
      <c r="AD70" s="51" t="str">
        <f t="shared" si="4"/>
        <v/>
      </c>
      <c r="AE70" s="46">
        <f t="shared" si="5"/>
        <v>0</v>
      </c>
      <c r="AF70" s="51" t="str">
        <f t="shared" si="6"/>
        <v/>
      </c>
      <c r="AP70" s="40" t="s">
        <v>29</v>
      </c>
      <c r="AQ70" s="41" t="s">
        <v>1656</v>
      </c>
    </row>
    <row r="71" spans="1:43" ht="15" x14ac:dyDescent="0.25">
      <c r="A71" s="24"/>
      <c r="B71" s="25"/>
      <c r="C71" s="26"/>
      <c r="D71" s="27"/>
      <c r="E71" s="62" t="e">
        <f>VLOOKUP(D71,Label!$C$2:$D$1509,2,FALSE)</f>
        <v>#N/A</v>
      </c>
      <c r="F71" s="28"/>
      <c r="G71" s="28"/>
      <c r="H71" s="30"/>
      <c r="I71" s="30"/>
      <c r="J71" s="30"/>
      <c r="K71" s="30"/>
      <c r="L71" s="30"/>
      <c r="M71" s="30"/>
      <c r="N71" s="30"/>
      <c r="O71" s="30"/>
      <c r="P71" s="45"/>
      <c r="Q71" s="30"/>
      <c r="R71" s="30"/>
      <c r="S71" s="31"/>
      <c r="T71" s="31"/>
      <c r="U71" s="31"/>
      <c r="V71" s="31"/>
      <c r="W71" s="31"/>
      <c r="X71" s="31"/>
      <c r="Y71" s="31"/>
      <c r="Z71" s="31"/>
      <c r="AA71" s="9" t="str">
        <f t="shared" si="1"/>
        <v/>
      </c>
      <c r="AB71" s="9" t="b">
        <f t="shared" si="2"/>
        <v>0</v>
      </c>
      <c r="AC71" s="9" t="b">
        <f t="shared" si="3"/>
        <v>1</v>
      </c>
      <c r="AD71" s="51" t="str">
        <f t="shared" si="4"/>
        <v/>
      </c>
      <c r="AE71" s="46">
        <f t="shared" si="5"/>
        <v>0</v>
      </c>
      <c r="AF71" s="51" t="str">
        <f t="shared" si="6"/>
        <v/>
      </c>
      <c r="AP71" s="40" t="s">
        <v>160</v>
      </c>
      <c r="AQ71" s="41" t="s">
        <v>1657</v>
      </c>
    </row>
    <row r="72" spans="1:43" ht="15" x14ac:dyDescent="0.25">
      <c r="A72" s="24"/>
      <c r="B72" s="25"/>
      <c r="C72" s="26"/>
      <c r="D72" s="27"/>
      <c r="E72" s="62" t="e">
        <f>VLOOKUP(D72,Label!$C$2:$D$1509,2,FALSE)</f>
        <v>#N/A</v>
      </c>
      <c r="F72" s="28"/>
      <c r="G72" s="28"/>
      <c r="H72" s="30"/>
      <c r="I72" s="30"/>
      <c r="J72" s="30"/>
      <c r="K72" s="30"/>
      <c r="L72" s="30"/>
      <c r="M72" s="30"/>
      <c r="N72" s="30"/>
      <c r="O72" s="30"/>
      <c r="P72" s="45"/>
      <c r="Q72" s="30"/>
      <c r="R72" s="30"/>
      <c r="S72" s="31"/>
      <c r="T72" s="31"/>
      <c r="U72" s="31"/>
      <c r="V72" s="31"/>
      <c r="W72" s="31"/>
      <c r="X72" s="31"/>
      <c r="Y72" s="31"/>
      <c r="Z72" s="31"/>
      <c r="AA72" s="9" t="str">
        <f t="shared" ref="AA72:AA135" si="7">IF(AND(OR(AB72=FALSE,AC72=FALSE),OR(COUNTBLANK(A72:D72)&lt;&gt;COLUMNS(A72:D72),COUNTBLANK(F72:Z72)&lt;&gt;COLUMNS(F72:Z72))),"KO","")</f>
        <v/>
      </c>
      <c r="AB72" s="9" t="b">
        <f t="shared" ref="AB72:AB135" si="8">IF(OR(ISBLANK(A72),ISBLANK(B72),ISBLANK(C72),ISBLANK(D72),ISBLANK(F72),ISBLANK(H72),ISBLANK(I72),ISBLANK(J72),ISBLANK(K72),ISBLANK(L72),ISBLANK(M72),ISBLANK(N72),ISBLANK(O72),ISBLANK(Q72),ISBLANK(S72),ISBLANK(T72),ISBLANK(U72),ISBLANK(V72),ISBLANK(W72),ISBLANK(X72),ISBLANK(Y72),ISBLANK(Z72)),FALSE,TRUE)</f>
        <v>0</v>
      </c>
      <c r="AC72" s="9" t="b">
        <f t="shared" ref="AC72:AC135" si="9">IF((O72="Voucher"=NOT(ISBLANK(P72))),TRUE,FALSE)</f>
        <v>1</v>
      </c>
      <c r="AD72" s="51" t="str">
        <f t="shared" ref="AD72:AD135" si="10">IF(AND(AA72="KO",OR(COUNTBLANK(A72:D72)&lt;&gt;COLUMNS(A72:D72),COUNTBLANK(F72:Z72)&lt;&gt;COLUMNS(F72:Z72))),"ATTENZIONE!!! NON TUTTI I CAMPI OBBLIGATORI SONO STATI COMPILATI","")</f>
        <v/>
      </c>
      <c r="AE72" s="46">
        <f t="shared" ref="AE72:AE135" si="11">SUM(S72:Y72)</f>
        <v>0</v>
      </c>
      <c r="AF72" s="51" t="str">
        <f t="shared" ref="AF72:AF135" si="12">IF(Z72="KO","ATTENZIONE!!! NON TUTTI I CAMPI OBBLIGATORI SONO STATI COMPILATI","")</f>
        <v/>
      </c>
      <c r="AP72" s="40" t="s">
        <v>161</v>
      </c>
      <c r="AQ72" s="41" t="s">
        <v>1658</v>
      </c>
    </row>
    <row r="73" spans="1:43" ht="15" x14ac:dyDescent="0.25">
      <c r="A73" s="24"/>
      <c r="B73" s="25"/>
      <c r="C73" s="26"/>
      <c r="D73" s="27"/>
      <c r="E73" s="62" t="e">
        <f>VLOOKUP(D73,Label!$C$2:$D$1509,2,FALSE)</f>
        <v>#N/A</v>
      </c>
      <c r="F73" s="28"/>
      <c r="G73" s="28"/>
      <c r="H73" s="30"/>
      <c r="I73" s="30"/>
      <c r="J73" s="30"/>
      <c r="K73" s="30"/>
      <c r="L73" s="30"/>
      <c r="M73" s="30"/>
      <c r="N73" s="30"/>
      <c r="O73" s="30"/>
      <c r="P73" s="45"/>
      <c r="Q73" s="30"/>
      <c r="R73" s="30"/>
      <c r="S73" s="31"/>
      <c r="T73" s="31"/>
      <c r="U73" s="31"/>
      <c r="V73" s="31"/>
      <c r="W73" s="31"/>
      <c r="X73" s="31"/>
      <c r="Y73" s="31"/>
      <c r="Z73" s="31"/>
      <c r="AA73" s="9" t="str">
        <f t="shared" si="7"/>
        <v/>
      </c>
      <c r="AB73" s="9" t="b">
        <f t="shared" si="8"/>
        <v>0</v>
      </c>
      <c r="AC73" s="9" t="b">
        <f t="shared" si="9"/>
        <v>1</v>
      </c>
      <c r="AD73" s="51" t="str">
        <f t="shared" si="10"/>
        <v/>
      </c>
      <c r="AE73" s="46">
        <f t="shared" si="11"/>
        <v>0</v>
      </c>
      <c r="AF73" s="51" t="str">
        <f t="shared" si="12"/>
        <v/>
      </c>
      <c r="AP73" s="40" t="s">
        <v>162</v>
      </c>
      <c r="AQ73" s="41" t="s">
        <v>1659</v>
      </c>
    </row>
    <row r="74" spans="1:43" ht="15" x14ac:dyDescent="0.25">
      <c r="A74" s="24"/>
      <c r="B74" s="25"/>
      <c r="C74" s="26"/>
      <c r="D74" s="27"/>
      <c r="E74" s="62" t="e">
        <f>VLOOKUP(D74,Label!$C$2:$D$1509,2,FALSE)</f>
        <v>#N/A</v>
      </c>
      <c r="F74" s="28"/>
      <c r="G74" s="28"/>
      <c r="H74" s="30"/>
      <c r="I74" s="30"/>
      <c r="J74" s="30"/>
      <c r="K74" s="30"/>
      <c r="L74" s="30"/>
      <c r="M74" s="30"/>
      <c r="N74" s="30"/>
      <c r="O74" s="30"/>
      <c r="P74" s="45"/>
      <c r="Q74" s="30"/>
      <c r="R74" s="30"/>
      <c r="S74" s="31"/>
      <c r="T74" s="31"/>
      <c r="U74" s="31"/>
      <c r="V74" s="31"/>
      <c r="W74" s="31"/>
      <c r="X74" s="31"/>
      <c r="Y74" s="31"/>
      <c r="Z74" s="31"/>
      <c r="AA74" s="9" t="str">
        <f t="shared" si="7"/>
        <v/>
      </c>
      <c r="AB74" s="9" t="b">
        <f t="shared" si="8"/>
        <v>0</v>
      </c>
      <c r="AC74" s="9" t="b">
        <f t="shared" si="9"/>
        <v>1</v>
      </c>
      <c r="AD74" s="51" t="str">
        <f t="shared" si="10"/>
        <v/>
      </c>
      <c r="AE74" s="46">
        <f t="shared" si="11"/>
        <v>0</v>
      </c>
      <c r="AF74" s="51" t="str">
        <f t="shared" si="12"/>
        <v/>
      </c>
      <c r="AP74" s="40" t="s">
        <v>163</v>
      </c>
      <c r="AQ74" s="41" t="s">
        <v>1660</v>
      </c>
    </row>
    <row r="75" spans="1:43" ht="15" x14ac:dyDescent="0.25">
      <c r="A75" s="24"/>
      <c r="B75" s="25"/>
      <c r="C75" s="26"/>
      <c r="D75" s="27"/>
      <c r="E75" s="62" t="e">
        <f>VLOOKUP(D75,Label!$C$2:$D$1509,2,FALSE)</f>
        <v>#N/A</v>
      </c>
      <c r="F75" s="28"/>
      <c r="G75" s="28"/>
      <c r="H75" s="30"/>
      <c r="I75" s="30"/>
      <c r="J75" s="30"/>
      <c r="K75" s="30"/>
      <c r="L75" s="30"/>
      <c r="M75" s="30"/>
      <c r="N75" s="30"/>
      <c r="O75" s="30"/>
      <c r="P75" s="45"/>
      <c r="Q75" s="30"/>
      <c r="R75" s="30"/>
      <c r="S75" s="31"/>
      <c r="T75" s="31"/>
      <c r="U75" s="31"/>
      <c r="V75" s="31"/>
      <c r="W75" s="31"/>
      <c r="X75" s="31"/>
      <c r="Y75" s="31"/>
      <c r="Z75" s="31"/>
      <c r="AA75" s="9" t="str">
        <f t="shared" si="7"/>
        <v/>
      </c>
      <c r="AB75" s="9" t="b">
        <f t="shared" si="8"/>
        <v>0</v>
      </c>
      <c r="AC75" s="9" t="b">
        <f t="shared" si="9"/>
        <v>1</v>
      </c>
      <c r="AD75" s="51" t="str">
        <f t="shared" si="10"/>
        <v/>
      </c>
      <c r="AE75" s="46">
        <f t="shared" si="11"/>
        <v>0</v>
      </c>
      <c r="AF75" s="51" t="str">
        <f t="shared" si="12"/>
        <v/>
      </c>
      <c r="AP75" s="40" t="s">
        <v>164</v>
      </c>
      <c r="AQ75" s="41" t="s">
        <v>1661</v>
      </c>
    </row>
    <row r="76" spans="1:43" ht="15" x14ac:dyDescent="0.25">
      <c r="A76" s="24"/>
      <c r="B76" s="25"/>
      <c r="C76" s="26"/>
      <c r="D76" s="27"/>
      <c r="E76" s="62" t="e">
        <f>VLOOKUP(D76,Label!$C$2:$D$1509,2,FALSE)</f>
        <v>#N/A</v>
      </c>
      <c r="F76" s="28"/>
      <c r="G76" s="28"/>
      <c r="H76" s="30"/>
      <c r="I76" s="30"/>
      <c r="J76" s="30"/>
      <c r="K76" s="30"/>
      <c r="L76" s="30"/>
      <c r="M76" s="30"/>
      <c r="N76" s="30"/>
      <c r="O76" s="30"/>
      <c r="P76" s="45"/>
      <c r="Q76" s="30"/>
      <c r="R76" s="30"/>
      <c r="S76" s="31"/>
      <c r="T76" s="31"/>
      <c r="U76" s="31"/>
      <c r="V76" s="31"/>
      <c r="W76" s="31"/>
      <c r="X76" s="31"/>
      <c r="Y76" s="31"/>
      <c r="Z76" s="31"/>
      <c r="AA76" s="9" t="str">
        <f t="shared" si="7"/>
        <v/>
      </c>
      <c r="AB76" s="9" t="b">
        <f t="shared" si="8"/>
        <v>0</v>
      </c>
      <c r="AC76" s="9" t="b">
        <f t="shared" si="9"/>
        <v>1</v>
      </c>
      <c r="AD76" s="51" t="str">
        <f t="shared" si="10"/>
        <v/>
      </c>
      <c r="AE76" s="46">
        <f t="shared" si="11"/>
        <v>0</v>
      </c>
      <c r="AF76" s="51" t="str">
        <f t="shared" si="12"/>
        <v/>
      </c>
      <c r="AP76" s="40" t="s">
        <v>165</v>
      </c>
      <c r="AQ76" s="41" t="s">
        <v>1662</v>
      </c>
    </row>
    <row r="77" spans="1:43" ht="15" x14ac:dyDescent="0.25">
      <c r="A77" s="24"/>
      <c r="B77" s="25"/>
      <c r="C77" s="26"/>
      <c r="D77" s="27"/>
      <c r="E77" s="62" t="e">
        <f>VLOOKUP(D77,Label!$C$2:$D$1509,2,FALSE)</f>
        <v>#N/A</v>
      </c>
      <c r="F77" s="28"/>
      <c r="G77" s="28"/>
      <c r="H77" s="30"/>
      <c r="I77" s="30"/>
      <c r="J77" s="30"/>
      <c r="K77" s="30"/>
      <c r="L77" s="30"/>
      <c r="M77" s="30"/>
      <c r="N77" s="30"/>
      <c r="O77" s="30"/>
      <c r="P77" s="45"/>
      <c r="Q77" s="30"/>
      <c r="R77" s="30"/>
      <c r="S77" s="31"/>
      <c r="T77" s="31"/>
      <c r="U77" s="31"/>
      <c r="V77" s="31"/>
      <c r="W77" s="31"/>
      <c r="X77" s="31"/>
      <c r="Y77" s="31"/>
      <c r="Z77" s="31"/>
      <c r="AA77" s="9" t="str">
        <f t="shared" si="7"/>
        <v/>
      </c>
      <c r="AB77" s="9" t="b">
        <f t="shared" si="8"/>
        <v>0</v>
      </c>
      <c r="AC77" s="9" t="b">
        <f t="shared" si="9"/>
        <v>1</v>
      </c>
      <c r="AD77" s="51" t="str">
        <f t="shared" si="10"/>
        <v/>
      </c>
      <c r="AE77" s="46">
        <f t="shared" si="11"/>
        <v>0</v>
      </c>
      <c r="AF77" s="51" t="str">
        <f t="shared" si="12"/>
        <v/>
      </c>
      <c r="AP77" s="40" t="s">
        <v>166</v>
      </c>
      <c r="AQ77" s="41" t="s">
        <v>1663</v>
      </c>
    </row>
    <row r="78" spans="1:43" ht="15" x14ac:dyDescent="0.25">
      <c r="A78" s="24"/>
      <c r="B78" s="25"/>
      <c r="C78" s="26"/>
      <c r="D78" s="27"/>
      <c r="E78" s="62" t="e">
        <f>VLOOKUP(D78,Label!$C$2:$D$1509,2,FALSE)</f>
        <v>#N/A</v>
      </c>
      <c r="F78" s="28"/>
      <c r="G78" s="28"/>
      <c r="H78" s="30"/>
      <c r="I78" s="30"/>
      <c r="J78" s="30"/>
      <c r="K78" s="30"/>
      <c r="L78" s="30"/>
      <c r="M78" s="30"/>
      <c r="N78" s="30"/>
      <c r="O78" s="30"/>
      <c r="P78" s="45"/>
      <c r="Q78" s="30"/>
      <c r="R78" s="30"/>
      <c r="S78" s="31"/>
      <c r="T78" s="31"/>
      <c r="U78" s="31"/>
      <c r="V78" s="31"/>
      <c r="W78" s="31"/>
      <c r="X78" s="31"/>
      <c r="Y78" s="31"/>
      <c r="Z78" s="31"/>
      <c r="AA78" s="9" t="str">
        <f t="shared" si="7"/>
        <v/>
      </c>
      <c r="AB78" s="9" t="b">
        <f t="shared" si="8"/>
        <v>0</v>
      </c>
      <c r="AC78" s="9" t="b">
        <f t="shared" si="9"/>
        <v>1</v>
      </c>
      <c r="AD78" s="51" t="str">
        <f t="shared" si="10"/>
        <v/>
      </c>
      <c r="AE78" s="46">
        <f t="shared" si="11"/>
        <v>0</v>
      </c>
      <c r="AF78" s="51" t="str">
        <f t="shared" si="12"/>
        <v/>
      </c>
      <c r="AP78" s="40" t="s">
        <v>67</v>
      </c>
      <c r="AQ78" s="41" t="s">
        <v>1664</v>
      </c>
    </row>
    <row r="79" spans="1:43" ht="15" x14ac:dyDescent="0.25">
      <c r="A79" s="24"/>
      <c r="B79" s="25"/>
      <c r="C79" s="26"/>
      <c r="D79" s="27"/>
      <c r="E79" s="62" t="e">
        <f>VLOOKUP(D79,Label!$C$2:$D$1509,2,FALSE)</f>
        <v>#N/A</v>
      </c>
      <c r="F79" s="28"/>
      <c r="G79" s="28"/>
      <c r="H79" s="30"/>
      <c r="I79" s="30"/>
      <c r="J79" s="30"/>
      <c r="K79" s="30"/>
      <c r="L79" s="30"/>
      <c r="M79" s="30"/>
      <c r="N79" s="30"/>
      <c r="O79" s="30"/>
      <c r="P79" s="45"/>
      <c r="Q79" s="30"/>
      <c r="R79" s="30"/>
      <c r="S79" s="31"/>
      <c r="T79" s="31"/>
      <c r="U79" s="31"/>
      <c r="V79" s="31"/>
      <c r="W79" s="31"/>
      <c r="X79" s="31"/>
      <c r="Y79" s="31"/>
      <c r="Z79" s="31"/>
      <c r="AA79" s="9" t="str">
        <f t="shared" si="7"/>
        <v/>
      </c>
      <c r="AB79" s="9" t="b">
        <f t="shared" si="8"/>
        <v>0</v>
      </c>
      <c r="AC79" s="9" t="b">
        <f t="shared" si="9"/>
        <v>1</v>
      </c>
      <c r="AD79" s="51" t="str">
        <f t="shared" si="10"/>
        <v/>
      </c>
      <c r="AE79" s="46">
        <f t="shared" si="11"/>
        <v>0</v>
      </c>
      <c r="AF79" s="51" t="str">
        <f t="shared" si="12"/>
        <v/>
      </c>
      <c r="AP79" s="40" t="s">
        <v>167</v>
      </c>
      <c r="AQ79" s="41" t="s">
        <v>1665</v>
      </c>
    </row>
    <row r="80" spans="1:43" ht="15" x14ac:dyDescent="0.25">
      <c r="A80" s="24"/>
      <c r="B80" s="25"/>
      <c r="C80" s="26"/>
      <c r="D80" s="27"/>
      <c r="E80" s="62" t="e">
        <f>VLOOKUP(D80,Label!$C$2:$D$1509,2,FALSE)</f>
        <v>#N/A</v>
      </c>
      <c r="F80" s="28"/>
      <c r="G80" s="28"/>
      <c r="H80" s="30"/>
      <c r="I80" s="30"/>
      <c r="J80" s="30"/>
      <c r="K80" s="30"/>
      <c r="L80" s="30"/>
      <c r="M80" s="30"/>
      <c r="N80" s="30"/>
      <c r="O80" s="30"/>
      <c r="P80" s="45"/>
      <c r="Q80" s="30"/>
      <c r="R80" s="30"/>
      <c r="S80" s="31"/>
      <c r="T80" s="31"/>
      <c r="U80" s="31"/>
      <c r="V80" s="31"/>
      <c r="W80" s="31"/>
      <c r="X80" s="31"/>
      <c r="Y80" s="31"/>
      <c r="Z80" s="31"/>
      <c r="AA80" s="9" t="str">
        <f t="shared" si="7"/>
        <v/>
      </c>
      <c r="AB80" s="9" t="b">
        <f t="shared" si="8"/>
        <v>0</v>
      </c>
      <c r="AC80" s="9" t="b">
        <f t="shared" si="9"/>
        <v>1</v>
      </c>
      <c r="AD80" s="51" t="str">
        <f t="shared" si="10"/>
        <v/>
      </c>
      <c r="AE80" s="46">
        <f t="shared" si="11"/>
        <v>0</v>
      </c>
      <c r="AF80" s="51" t="str">
        <f t="shared" si="12"/>
        <v/>
      </c>
      <c r="AP80" s="40" t="s">
        <v>168</v>
      </c>
      <c r="AQ80" s="41" t="s">
        <v>1666</v>
      </c>
    </row>
    <row r="81" spans="1:43" ht="15" x14ac:dyDescent="0.25">
      <c r="A81" s="24"/>
      <c r="B81" s="25"/>
      <c r="C81" s="26"/>
      <c r="D81" s="27"/>
      <c r="E81" s="62" t="e">
        <f>VLOOKUP(D81,Label!$C$2:$D$1509,2,FALSE)</f>
        <v>#N/A</v>
      </c>
      <c r="F81" s="28"/>
      <c r="G81" s="28"/>
      <c r="H81" s="30"/>
      <c r="I81" s="30"/>
      <c r="J81" s="30"/>
      <c r="K81" s="30"/>
      <c r="L81" s="30"/>
      <c r="M81" s="30"/>
      <c r="N81" s="30"/>
      <c r="O81" s="30"/>
      <c r="P81" s="45"/>
      <c r="Q81" s="30"/>
      <c r="R81" s="30"/>
      <c r="S81" s="31"/>
      <c r="T81" s="31"/>
      <c r="U81" s="31"/>
      <c r="V81" s="31"/>
      <c r="W81" s="31"/>
      <c r="X81" s="31"/>
      <c r="Y81" s="31"/>
      <c r="Z81" s="31"/>
      <c r="AA81" s="9" t="str">
        <f t="shared" si="7"/>
        <v/>
      </c>
      <c r="AB81" s="9" t="b">
        <f t="shared" si="8"/>
        <v>0</v>
      </c>
      <c r="AC81" s="9" t="b">
        <f t="shared" si="9"/>
        <v>1</v>
      </c>
      <c r="AD81" s="51" t="str">
        <f t="shared" si="10"/>
        <v/>
      </c>
      <c r="AE81" s="46">
        <f t="shared" si="11"/>
        <v>0</v>
      </c>
      <c r="AF81" s="51" t="str">
        <f t="shared" si="12"/>
        <v/>
      </c>
      <c r="AP81" s="40" t="s">
        <v>169</v>
      </c>
      <c r="AQ81" s="41" t="s">
        <v>1667</v>
      </c>
    </row>
    <row r="82" spans="1:43" ht="15" x14ac:dyDescent="0.25">
      <c r="A82" s="24"/>
      <c r="B82" s="25"/>
      <c r="C82" s="26"/>
      <c r="D82" s="27"/>
      <c r="E82" s="62" t="e">
        <f>VLOOKUP(D82,Label!$C$2:$D$1509,2,FALSE)</f>
        <v>#N/A</v>
      </c>
      <c r="F82" s="28"/>
      <c r="G82" s="28"/>
      <c r="H82" s="30"/>
      <c r="I82" s="30"/>
      <c r="J82" s="30"/>
      <c r="K82" s="30"/>
      <c r="L82" s="30"/>
      <c r="M82" s="30"/>
      <c r="N82" s="30"/>
      <c r="O82" s="30"/>
      <c r="P82" s="45"/>
      <c r="Q82" s="30"/>
      <c r="R82" s="30"/>
      <c r="S82" s="31"/>
      <c r="T82" s="31"/>
      <c r="U82" s="31"/>
      <c r="V82" s="31"/>
      <c r="W82" s="31"/>
      <c r="X82" s="31"/>
      <c r="Y82" s="31"/>
      <c r="Z82" s="31"/>
      <c r="AA82" s="9" t="str">
        <f t="shared" si="7"/>
        <v/>
      </c>
      <c r="AB82" s="9" t="b">
        <f t="shared" si="8"/>
        <v>0</v>
      </c>
      <c r="AC82" s="9" t="b">
        <f t="shared" si="9"/>
        <v>1</v>
      </c>
      <c r="AD82" s="51" t="str">
        <f t="shared" si="10"/>
        <v/>
      </c>
      <c r="AE82" s="46">
        <f t="shared" si="11"/>
        <v>0</v>
      </c>
      <c r="AF82" s="51" t="str">
        <f t="shared" si="12"/>
        <v/>
      </c>
      <c r="AP82" s="40" t="s">
        <v>170</v>
      </c>
      <c r="AQ82" s="41" t="s">
        <v>1668</v>
      </c>
    </row>
    <row r="83" spans="1:43" ht="15" x14ac:dyDescent="0.25">
      <c r="A83" s="24"/>
      <c r="B83" s="25"/>
      <c r="C83" s="26"/>
      <c r="D83" s="27"/>
      <c r="E83" s="62" t="e">
        <f>VLOOKUP(D83,Label!$C$2:$D$1509,2,FALSE)</f>
        <v>#N/A</v>
      </c>
      <c r="F83" s="28"/>
      <c r="G83" s="28"/>
      <c r="H83" s="30"/>
      <c r="I83" s="30"/>
      <c r="J83" s="30"/>
      <c r="K83" s="30"/>
      <c r="L83" s="30"/>
      <c r="M83" s="30"/>
      <c r="N83" s="30"/>
      <c r="O83" s="30"/>
      <c r="P83" s="45"/>
      <c r="Q83" s="30"/>
      <c r="R83" s="30"/>
      <c r="S83" s="31"/>
      <c r="T83" s="31"/>
      <c r="U83" s="31"/>
      <c r="V83" s="31"/>
      <c r="W83" s="31"/>
      <c r="X83" s="31"/>
      <c r="Y83" s="31"/>
      <c r="Z83" s="31"/>
      <c r="AA83" s="9" t="str">
        <f t="shared" si="7"/>
        <v/>
      </c>
      <c r="AB83" s="9" t="b">
        <f t="shared" si="8"/>
        <v>0</v>
      </c>
      <c r="AC83" s="9" t="b">
        <f t="shared" si="9"/>
        <v>1</v>
      </c>
      <c r="AD83" s="51" t="str">
        <f t="shared" si="10"/>
        <v/>
      </c>
      <c r="AE83" s="46">
        <f t="shared" si="11"/>
        <v>0</v>
      </c>
      <c r="AF83" s="51" t="str">
        <f t="shared" si="12"/>
        <v/>
      </c>
      <c r="AP83" s="40" t="s">
        <v>171</v>
      </c>
      <c r="AQ83" s="41" t="s">
        <v>1669</v>
      </c>
    </row>
    <row r="84" spans="1:43" ht="15" x14ac:dyDescent="0.25">
      <c r="A84" s="24"/>
      <c r="B84" s="25"/>
      <c r="C84" s="26"/>
      <c r="D84" s="27"/>
      <c r="E84" s="62" t="e">
        <f>VLOOKUP(D84,Label!$C$2:$D$1509,2,FALSE)</f>
        <v>#N/A</v>
      </c>
      <c r="F84" s="28"/>
      <c r="G84" s="28"/>
      <c r="H84" s="30"/>
      <c r="I84" s="30"/>
      <c r="J84" s="30"/>
      <c r="K84" s="30"/>
      <c r="L84" s="30"/>
      <c r="M84" s="30"/>
      <c r="N84" s="30"/>
      <c r="O84" s="30"/>
      <c r="P84" s="45"/>
      <c r="Q84" s="30"/>
      <c r="R84" s="30"/>
      <c r="S84" s="31"/>
      <c r="T84" s="31"/>
      <c r="U84" s="31"/>
      <c r="V84" s="31"/>
      <c r="W84" s="31"/>
      <c r="X84" s="31"/>
      <c r="Y84" s="31"/>
      <c r="Z84" s="31"/>
      <c r="AA84" s="9" t="str">
        <f t="shared" si="7"/>
        <v/>
      </c>
      <c r="AB84" s="9" t="b">
        <f t="shared" si="8"/>
        <v>0</v>
      </c>
      <c r="AC84" s="9" t="b">
        <f t="shared" si="9"/>
        <v>1</v>
      </c>
      <c r="AD84" s="51" t="str">
        <f t="shared" si="10"/>
        <v/>
      </c>
      <c r="AE84" s="46">
        <f t="shared" si="11"/>
        <v>0</v>
      </c>
      <c r="AF84" s="51" t="str">
        <f t="shared" si="12"/>
        <v/>
      </c>
      <c r="AP84" s="40" t="s">
        <v>172</v>
      </c>
      <c r="AQ84" s="41" t="s">
        <v>1670</v>
      </c>
    </row>
    <row r="85" spans="1:43" ht="15" x14ac:dyDescent="0.25">
      <c r="A85" s="24"/>
      <c r="B85" s="25"/>
      <c r="C85" s="26"/>
      <c r="D85" s="27"/>
      <c r="E85" s="62" t="e">
        <f>VLOOKUP(D85,Label!$C$2:$D$1509,2,FALSE)</f>
        <v>#N/A</v>
      </c>
      <c r="F85" s="28"/>
      <c r="G85" s="28"/>
      <c r="H85" s="30"/>
      <c r="I85" s="30"/>
      <c r="J85" s="30"/>
      <c r="K85" s="30"/>
      <c r="L85" s="30"/>
      <c r="M85" s="30"/>
      <c r="N85" s="30"/>
      <c r="O85" s="30"/>
      <c r="P85" s="45"/>
      <c r="Q85" s="30"/>
      <c r="R85" s="30"/>
      <c r="S85" s="31"/>
      <c r="T85" s="31"/>
      <c r="U85" s="31"/>
      <c r="V85" s="31"/>
      <c r="W85" s="31"/>
      <c r="X85" s="31"/>
      <c r="Y85" s="31"/>
      <c r="Z85" s="31"/>
      <c r="AA85" s="9" t="str">
        <f t="shared" si="7"/>
        <v/>
      </c>
      <c r="AB85" s="9" t="b">
        <f t="shared" si="8"/>
        <v>0</v>
      </c>
      <c r="AC85" s="9" t="b">
        <f t="shared" si="9"/>
        <v>1</v>
      </c>
      <c r="AD85" s="51" t="str">
        <f t="shared" si="10"/>
        <v/>
      </c>
      <c r="AE85" s="46">
        <f t="shared" si="11"/>
        <v>0</v>
      </c>
      <c r="AF85" s="51" t="str">
        <f t="shared" si="12"/>
        <v/>
      </c>
      <c r="AP85" s="40" t="s">
        <v>173</v>
      </c>
      <c r="AQ85" s="41" t="s">
        <v>1671</v>
      </c>
    </row>
    <row r="86" spans="1:43" ht="15" x14ac:dyDescent="0.25">
      <c r="A86" s="24"/>
      <c r="B86" s="25"/>
      <c r="C86" s="26"/>
      <c r="D86" s="27"/>
      <c r="E86" s="62" t="e">
        <f>VLOOKUP(D86,Label!$C$2:$D$1509,2,FALSE)</f>
        <v>#N/A</v>
      </c>
      <c r="F86" s="28"/>
      <c r="G86" s="28"/>
      <c r="H86" s="30"/>
      <c r="I86" s="30"/>
      <c r="J86" s="30"/>
      <c r="K86" s="30"/>
      <c r="L86" s="30"/>
      <c r="M86" s="30"/>
      <c r="N86" s="30"/>
      <c r="O86" s="30"/>
      <c r="P86" s="45"/>
      <c r="Q86" s="30"/>
      <c r="R86" s="30"/>
      <c r="S86" s="31"/>
      <c r="T86" s="31"/>
      <c r="U86" s="31"/>
      <c r="V86" s="31"/>
      <c r="W86" s="31"/>
      <c r="X86" s="31"/>
      <c r="Y86" s="31"/>
      <c r="Z86" s="31"/>
      <c r="AA86" s="9" t="str">
        <f t="shared" si="7"/>
        <v/>
      </c>
      <c r="AB86" s="9" t="b">
        <f t="shared" si="8"/>
        <v>0</v>
      </c>
      <c r="AC86" s="9" t="b">
        <f t="shared" si="9"/>
        <v>1</v>
      </c>
      <c r="AD86" s="51" t="str">
        <f t="shared" si="10"/>
        <v/>
      </c>
      <c r="AE86" s="46">
        <f t="shared" si="11"/>
        <v>0</v>
      </c>
      <c r="AF86" s="51" t="str">
        <f t="shared" si="12"/>
        <v/>
      </c>
      <c r="AP86" s="40" t="s">
        <v>174</v>
      </c>
      <c r="AQ86" s="41" t="s">
        <v>1672</v>
      </c>
    </row>
    <row r="87" spans="1:43" ht="15" x14ac:dyDescent="0.25">
      <c r="A87" s="24"/>
      <c r="B87" s="25"/>
      <c r="C87" s="26"/>
      <c r="D87" s="27"/>
      <c r="E87" s="62" t="e">
        <f>VLOOKUP(D87,Label!$C$2:$D$1509,2,FALSE)</f>
        <v>#N/A</v>
      </c>
      <c r="F87" s="28"/>
      <c r="G87" s="28"/>
      <c r="H87" s="30"/>
      <c r="I87" s="30"/>
      <c r="J87" s="30"/>
      <c r="K87" s="30"/>
      <c r="L87" s="30"/>
      <c r="M87" s="30"/>
      <c r="N87" s="30"/>
      <c r="O87" s="30"/>
      <c r="P87" s="45"/>
      <c r="Q87" s="30"/>
      <c r="R87" s="30"/>
      <c r="S87" s="31"/>
      <c r="T87" s="31"/>
      <c r="U87" s="31"/>
      <c r="V87" s="31"/>
      <c r="W87" s="31"/>
      <c r="X87" s="31"/>
      <c r="Y87" s="31"/>
      <c r="Z87" s="31"/>
      <c r="AA87" s="9" t="str">
        <f t="shared" si="7"/>
        <v/>
      </c>
      <c r="AB87" s="9" t="b">
        <f t="shared" si="8"/>
        <v>0</v>
      </c>
      <c r="AC87" s="9" t="b">
        <f t="shared" si="9"/>
        <v>1</v>
      </c>
      <c r="AD87" s="51" t="str">
        <f t="shared" si="10"/>
        <v/>
      </c>
      <c r="AE87" s="46">
        <f t="shared" si="11"/>
        <v>0</v>
      </c>
      <c r="AF87" s="51" t="str">
        <f t="shared" si="12"/>
        <v/>
      </c>
      <c r="AP87" s="40" t="s">
        <v>175</v>
      </c>
      <c r="AQ87" s="41" t="s">
        <v>1673</v>
      </c>
    </row>
    <row r="88" spans="1:43" ht="15" x14ac:dyDescent="0.25">
      <c r="A88" s="24"/>
      <c r="B88" s="25"/>
      <c r="C88" s="26"/>
      <c r="D88" s="27"/>
      <c r="E88" s="62" t="e">
        <f>VLOOKUP(D88,Label!$C$2:$D$1509,2,FALSE)</f>
        <v>#N/A</v>
      </c>
      <c r="F88" s="28"/>
      <c r="G88" s="28"/>
      <c r="H88" s="30"/>
      <c r="I88" s="30"/>
      <c r="J88" s="30"/>
      <c r="K88" s="30"/>
      <c r="L88" s="30"/>
      <c r="M88" s="30"/>
      <c r="N88" s="30"/>
      <c r="O88" s="30"/>
      <c r="P88" s="45"/>
      <c r="Q88" s="30"/>
      <c r="R88" s="30"/>
      <c r="S88" s="31"/>
      <c r="T88" s="31"/>
      <c r="U88" s="31"/>
      <c r="V88" s="31"/>
      <c r="W88" s="31"/>
      <c r="X88" s="31"/>
      <c r="Y88" s="31"/>
      <c r="Z88" s="31"/>
      <c r="AA88" s="9" t="str">
        <f t="shared" si="7"/>
        <v/>
      </c>
      <c r="AB88" s="9" t="b">
        <f t="shared" si="8"/>
        <v>0</v>
      </c>
      <c r="AC88" s="9" t="b">
        <f t="shared" si="9"/>
        <v>1</v>
      </c>
      <c r="AD88" s="51" t="str">
        <f t="shared" si="10"/>
        <v/>
      </c>
      <c r="AE88" s="46">
        <f t="shared" si="11"/>
        <v>0</v>
      </c>
      <c r="AF88" s="51" t="str">
        <f t="shared" si="12"/>
        <v/>
      </c>
      <c r="AP88" s="40" t="s">
        <v>176</v>
      </c>
      <c r="AQ88" s="41" t="s">
        <v>1674</v>
      </c>
    </row>
    <row r="89" spans="1:43" ht="15" x14ac:dyDescent="0.25">
      <c r="A89" s="24"/>
      <c r="B89" s="25"/>
      <c r="C89" s="26"/>
      <c r="D89" s="27"/>
      <c r="E89" s="62" t="e">
        <f>VLOOKUP(D89,Label!$C$2:$D$1509,2,FALSE)</f>
        <v>#N/A</v>
      </c>
      <c r="F89" s="28"/>
      <c r="G89" s="28"/>
      <c r="H89" s="30"/>
      <c r="I89" s="30"/>
      <c r="J89" s="30"/>
      <c r="K89" s="30"/>
      <c r="L89" s="30"/>
      <c r="M89" s="30"/>
      <c r="N89" s="30"/>
      <c r="O89" s="30"/>
      <c r="P89" s="45"/>
      <c r="Q89" s="30"/>
      <c r="R89" s="30"/>
      <c r="S89" s="31"/>
      <c r="T89" s="31"/>
      <c r="U89" s="31"/>
      <c r="V89" s="31"/>
      <c r="W89" s="31"/>
      <c r="X89" s="31"/>
      <c r="Y89" s="31"/>
      <c r="Z89" s="31"/>
      <c r="AA89" s="9" t="str">
        <f t="shared" si="7"/>
        <v/>
      </c>
      <c r="AB89" s="9" t="b">
        <f t="shared" si="8"/>
        <v>0</v>
      </c>
      <c r="AC89" s="9" t="b">
        <f t="shared" si="9"/>
        <v>1</v>
      </c>
      <c r="AD89" s="51" t="str">
        <f t="shared" si="10"/>
        <v/>
      </c>
      <c r="AE89" s="46">
        <f t="shared" si="11"/>
        <v>0</v>
      </c>
      <c r="AF89" s="51" t="str">
        <f t="shared" si="12"/>
        <v/>
      </c>
      <c r="AP89" s="40" t="s">
        <v>177</v>
      </c>
      <c r="AQ89" s="41" t="s">
        <v>1675</v>
      </c>
    </row>
    <row r="90" spans="1:43" ht="15" x14ac:dyDescent="0.25">
      <c r="A90" s="24"/>
      <c r="B90" s="25"/>
      <c r="C90" s="26"/>
      <c r="D90" s="27"/>
      <c r="E90" s="62" t="e">
        <f>VLOOKUP(D90,Label!$C$2:$D$1509,2,FALSE)</f>
        <v>#N/A</v>
      </c>
      <c r="F90" s="28"/>
      <c r="G90" s="28"/>
      <c r="H90" s="30"/>
      <c r="I90" s="30"/>
      <c r="J90" s="30"/>
      <c r="K90" s="30"/>
      <c r="L90" s="30"/>
      <c r="M90" s="30"/>
      <c r="N90" s="30"/>
      <c r="O90" s="30"/>
      <c r="P90" s="45"/>
      <c r="Q90" s="30"/>
      <c r="R90" s="30"/>
      <c r="S90" s="31"/>
      <c r="T90" s="31"/>
      <c r="U90" s="31"/>
      <c r="V90" s="31"/>
      <c r="W90" s="31"/>
      <c r="X90" s="31"/>
      <c r="Y90" s="31"/>
      <c r="Z90" s="31"/>
      <c r="AA90" s="9" t="str">
        <f t="shared" si="7"/>
        <v/>
      </c>
      <c r="AB90" s="9" t="b">
        <f t="shared" si="8"/>
        <v>0</v>
      </c>
      <c r="AC90" s="9" t="b">
        <f t="shared" si="9"/>
        <v>1</v>
      </c>
      <c r="AD90" s="51" t="str">
        <f t="shared" si="10"/>
        <v/>
      </c>
      <c r="AE90" s="46">
        <f t="shared" si="11"/>
        <v>0</v>
      </c>
      <c r="AF90" s="51" t="str">
        <f t="shared" si="12"/>
        <v/>
      </c>
      <c r="AP90" s="40" t="s">
        <v>178</v>
      </c>
      <c r="AQ90" s="41" t="s">
        <v>1676</v>
      </c>
    </row>
    <row r="91" spans="1:43" ht="15" x14ac:dyDescent="0.25">
      <c r="A91" s="24"/>
      <c r="B91" s="25"/>
      <c r="C91" s="26"/>
      <c r="D91" s="27"/>
      <c r="E91" s="62" t="e">
        <f>VLOOKUP(D91,Label!$C$2:$D$1509,2,FALSE)</f>
        <v>#N/A</v>
      </c>
      <c r="F91" s="28"/>
      <c r="G91" s="28"/>
      <c r="H91" s="30"/>
      <c r="I91" s="30"/>
      <c r="J91" s="30"/>
      <c r="K91" s="30"/>
      <c r="L91" s="30"/>
      <c r="M91" s="30"/>
      <c r="N91" s="30"/>
      <c r="O91" s="30"/>
      <c r="P91" s="45"/>
      <c r="Q91" s="30"/>
      <c r="R91" s="30"/>
      <c r="S91" s="31"/>
      <c r="T91" s="31"/>
      <c r="U91" s="31"/>
      <c r="V91" s="31"/>
      <c r="W91" s="31"/>
      <c r="X91" s="31"/>
      <c r="Y91" s="31"/>
      <c r="Z91" s="31"/>
      <c r="AA91" s="9" t="str">
        <f t="shared" si="7"/>
        <v/>
      </c>
      <c r="AB91" s="9" t="b">
        <f t="shared" si="8"/>
        <v>0</v>
      </c>
      <c r="AC91" s="9" t="b">
        <f t="shared" si="9"/>
        <v>1</v>
      </c>
      <c r="AD91" s="51" t="str">
        <f t="shared" si="10"/>
        <v/>
      </c>
      <c r="AE91" s="46">
        <f t="shared" si="11"/>
        <v>0</v>
      </c>
      <c r="AF91" s="51" t="str">
        <f t="shared" si="12"/>
        <v/>
      </c>
      <c r="AP91" s="40" t="s">
        <v>179</v>
      </c>
      <c r="AQ91" s="41" t="s">
        <v>1677</v>
      </c>
    </row>
    <row r="92" spans="1:43" ht="15" x14ac:dyDescent="0.25">
      <c r="A92" s="24"/>
      <c r="B92" s="25"/>
      <c r="C92" s="26"/>
      <c r="D92" s="27"/>
      <c r="E92" s="62" t="e">
        <f>VLOOKUP(D92,Label!$C$2:$D$1509,2,FALSE)</f>
        <v>#N/A</v>
      </c>
      <c r="F92" s="28"/>
      <c r="G92" s="28"/>
      <c r="H92" s="30"/>
      <c r="I92" s="30"/>
      <c r="J92" s="30"/>
      <c r="K92" s="30"/>
      <c r="L92" s="30"/>
      <c r="M92" s="30"/>
      <c r="N92" s="30"/>
      <c r="O92" s="30"/>
      <c r="P92" s="45"/>
      <c r="Q92" s="30"/>
      <c r="R92" s="30"/>
      <c r="S92" s="31"/>
      <c r="T92" s="31"/>
      <c r="U92" s="31"/>
      <c r="V92" s="31"/>
      <c r="W92" s="31"/>
      <c r="X92" s="31"/>
      <c r="Y92" s="31"/>
      <c r="Z92" s="31"/>
      <c r="AA92" s="9" t="str">
        <f t="shared" si="7"/>
        <v/>
      </c>
      <c r="AB92" s="9" t="b">
        <f t="shared" si="8"/>
        <v>0</v>
      </c>
      <c r="AC92" s="9" t="b">
        <f t="shared" si="9"/>
        <v>1</v>
      </c>
      <c r="AD92" s="51" t="str">
        <f t="shared" si="10"/>
        <v/>
      </c>
      <c r="AE92" s="46">
        <f t="shared" si="11"/>
        <v>0</v>
      </c>
      <c r="AF92" s="51" t="str">
        <f t="shared" si="12"/>
        <v/>
      </c>
      <c r="AP92" s="40" t="s">
        <v>180</v>
      </c>
      <c r="AQ92" s="41" t="s">
        <v>1678</v>
      </c>
    </row>
    <row r="93" spans="1:43" ht="15" x14ac:dyDescent="0.25">
      <c r="A93" s="24"/>
      <c r="B93" s="25"/>
      <c r="C93" s="26"/>
      <c r="D93" s="27"/>
      <c r="E93" s="62" t="e">
        <f>VLOOKUP(D93,Label!$C$2:$D$1509,2,FALSE)</f>
        <v>#N/A</v>
      </c>
      <c r="F93" s="28"/>
      <c r="G93" s="28"/>
      <c r="H93" s="30"/>
      <c r="I93" s="30"/>
      <c r="J93" s="30"/>
      <c r="K93" s="30"/>
      <c r="L93" s="30"/>
      <c r="M93" s="30"/>
      <c r="N93" s="30"/>
      <c r="O93" s="30"/>
      <c r="P93" s="45"/>
      <c r="Q93" s="30"/>
      <c r="R93" s="30"/>
      <c r="S93" s="31"/>
      <c r="T93" s="31"/>
      <c r="U93" s="31"/>
      <c r="V93" s="31"/>
      <c r="W93" s="31"/>
      <c r="X93" s="31"/>
      <c r="Y93" s="31"/>
      <c r="Z93" s="31"/>
      <c r="AA93" s="9" t="str">
        <f t="shared" si="7"/>
        <v/>
      </c>
      <c r="AB93" s="9" t="b">
        <f t="shared" si="8"/>
        <v>0</v>
      </c>
      <c r="AC93" s="9" t="b">
        <f t="shared" si="9"/>
        <v>1</v>
      </c>
      <c r="AD93" s="51" t="str">
        <f t="shared" si="10"/>
        <v/>
      </c>
      <c r="AE93" s="46">
        <f t="shared" si="11"/>
        <v>0</v>
      </c>
      <c r="AF93" s="51" t="str">
        <f t="shared" si="12"/>
        <v/>
      </c>
      <c r="AP93" s="40" t="s">
        <v>181</v>
      </c>
      <c r="AQ93" s="41" t="s">
        <v>1679</v>
      </c>
    </row>
    <row r="94" spans="1:43" ht="15" x14ac:dyDescent="0.25">
      <c r="A94" s="24"/>
      <c r="B94" s="25"/>
      <c r="C94" s="26"/>
      <c r="D94" s="27"/>
      <c r="E94" s="62" t="e">
        <f>VLOOKUP(D94,Label!$C$2:$D$1509,2,FALSE)</f>
        <v>#N/A</v>
      </c>
      <c r="F94" s="28"/>
      <c r="G94" s="28"/>
      <c r="H94" s="30"/>
      <c r="I94" s="30"/>
      <c r="J94" s="30"/>
      <c r="K94" s="30"/>
      <c r="L94" s="30"/>
      <c r="M94" s="30"/>
      <c r="N94" s="30"/>
      <c r="O94" s="30"/>
      <c r="P94" s="45"/>
      <c r="Q94" s="30"/>
      <c r="R94" s="30"/>
      <c r="S94" s="31"/>
      <c r="T94" s="31"/>
      <c r="U94" s="31"/>
      <c r="V94" s="31"/>
      <c r="W94" s="31"/>
      <c r="X94" s="31"/>
      <c r="Y94" s="31"/>
      <c r="Z94" s="31"/>
      <c r="AA94" s="9" t="str">
        <f t="shared" si="7"/>
        <v/>
      </c>
      <c r="AB94" s="9" t="b">
        <f t="shared" si="8"/>
        <v>0</v>
      </c>
      <c r="AC94" s="9" t="b">
        <f t="shared" si="9"/>
        <v>1</v>
      </c>
      <c r="AD94" s="51" t="str">
        <f t="shared" si="10"/>
        <v/>
      </c>
      <c r="AE94" s="46">
        <f t="shared" si="11"/>
        <v>0</v>
      </c>
      <c r="AF94" s="51" t="str">
        <f t="shared" si="12"/>
        <v/>
      </c>
      <c r="AP94" s="40" t="s">
        <v>182</v>
      </c>
      <c r="AQ94" s="41" t="s">
        <v>1680</v>
      </c>
    </row>
    <row r="95" spans="1:43" ht="15" x14ac:dyDescent="0.25">
      <c r="A95" s="24"/>
      <c r="B95" s="25"/>
      <c r="C95" s="26"/>
      <c r="D95" s="27"/>
      <c r="E95" s="62" t="e">
        <f>VLOOKUP(D95,Label!$C$2:$D$1509,2,FALSE)</f>
        <v>#N/A</v>
      </c>
      <c r="F95" s="28"/>
      <c r="G95" s="28"/>
      <c r="H95" s="30"/>
      <c r="I95" s="30"/>
      <c r="J95" s="30"/>
      <c r="K95" s="30"/>
      <c r="L95" s="30"/>
      <c r="M95" s="30"/>
      <c r="N95" s="30"/>
      <c r="O95" s="30"/>
      <c r="P95" s="45"/>
      <c r="Q95" s="30"/>
      <c r="R95" s="30"/>
      <c r="S95" s="31"/>
      <c r="T95" s="31"/>
      <c r="U95" s="31"/>
      <c r="V95" s="31"/>
      <c r="W95" s="31"/>
      <c r="X95" s="31"/>
      <c r="Y95" s="31"/>
      <c r="Z95" s="31"/>
      <c r="AA95" s="9" t="str">
        <f t="shared" si="7"/>
        <v/>
      </c>
      <c r="AB95" s="9" t="b">
        <f t="shared" si="8"/>
        <v>0</v>
      </c>
      <c r="AC95" s="9" t="b">
        <f t="shared" si="9"/>
        <v>1</v>
      </c>
      <c r="AD95" s="51" t="str">
        <f t="shared" si="10"/>
        <v/>
      </c>
      <c r="AE95" s="46">
        <f t="shared" si="11"/>
        <v>0</v>
      </c>
      <c r="AF95" s="51" t="str">
        <f t="shared" si="12"/>
        <v/>
      </c>
      <c r="AP95" s="40" t="s">
        <v>183</v>
      </c>
      <c r="AQ95" s="41" t="s">
        <v>1681</v>
      </c>
    </row>
    <row r="96" spans="1:43" ht="15" x14ac:dyDescent="0.25">
      <c r="A96" s="24"/>
      <c r="B96" s="25"/>
      <c r="C96" s="26"/>
      <c r="D96" s="27"/>
      <c r="E96" s="62" t="e">
        <f>VLOOKUP(D96,Label!$C$2:$D$1509,2,FALSE)</f>
        <v>#N/A</v>
      </c>
      <c r="F96" s="28"/>
      <c r="G96" s="28"/>
      <c r="H96" s="30"/>
      <c r="I96" s="30"/>
      <c r="J96" s="30"/>
      <c r="K96" s="30"/>
      <c r="L96" s="30"/>
      <c r="M96" s="30"/>
      <c r="N96" s="30"/>
      <c r="O96" s="30"/>
      <c r="P96" s="45"/>
      <c r="Q96" s="30"/>
      <c r="R96" s="30"/>
      <c r="S96" s="31"/>
      <c r="T96" s="31"/>
      <c r="U96" s="31"/>
      <c r="V96" s="31"/>
      <c r="W96" s="31"/>
      <c r="X96" s="31"/>
      <c r="Y96" s="31"/>
      <c r="Z96" s="31"/>
      <c r="AA96" s="9" t="str">
        <f t="shared" si="7"/>
        <v/>
      </c>
      <c r="AB96" s="9" t="b">
        <f t="shared" si="8"/>
        <v>0</v>
      </c>
      <c r="AC96" s="9" t="b">
        <f t="shared" si="9"/>
        <v>1</v>
      </c>
      <c r="AD96" s="51" t="str">
        <f t="shared" si="10"/>
        <v/>
      </c>
      <c r="AE96" s="46">
        <f t="shared" si="11"/>
        <v>0</v>
      </c>
      <c r="AF96" s="51" t="str">
        <f t="shared" si="12"/>
        <v/>
      </c>
      <c r="AP96" s="40" t="s">
        <v>184</v>
      </c>
      <c r="AQ96" s="41" t="s">
        <v>1682</v>
      </c>
    </row>
    <row r="97" spans="1:43" ht="15" x14ac:dyDescent="0.25">
      <c r="A97" s="24"/>
      <c r="B97" s="25"/>
      <c r="C97" s="26"/>
      <c r="D97" s="27"/>
      <c r="E97" s="62" t="e">
        <f>VLOOKUP(D97,Label!$C$2:$D$1509,2,FALSE)</f>
        <v>#N/A</v>
      </c>
      <c r="F97" s="28"/>
      <c r="G97" s="28"/>
      <c r="H97" s="30"/>
      <c r="I97" s="30"/>
      <c r="J97" s="30"/>
      <c r="K97" s="30"/>
      <c r="L97" s="30"/>
      <c r="M97" s="30"/>
      <c r="N97" s="30"/>
      <c r="O97" s="30"/>
      <c r="P97" s="45"/>
      <c r="Q97" s="30"/>
      <c r="R97" s="30"/>
      <c r="S97" s="31"/>
      <c r="T97" s="31"/>
      <c r="U97" s="31"/>
      <c r="V97" s="31"/>
      <c r="W97" s="31"/>
      <c r="X97" s="31"/>
      <c r="Y97" s="31"/>
      <c r="Z97" s="31"/>
      <c r="AA97" s="9" t="str">
        <f t="shared" si="7"/>
        <v/>
      </c>
      <c r="AB97" s="9" t="b">
        <f t="shared" si="8"/>
        <v>0</v>
      </c>
      <c r="AC97" s="9" t="b">
        <f t="shared" si="9"/>
        <v>1</v>
      </c>
      <c r="AD97" s="51" t="str">
        <f t="shared" si="10"/>
        <v/>
      </c>
      <c r="AE97" s="46">
        <f t="shared" si="11"/>
        <v>0</v>
      </c>
      <c r="AF97" s="51" t="str">
        <f t="shared" si="12"/>
        <v/>
      </c>
      <c r="AP97" s="40" t="s">
        <v>185</v>
      </c>
      <c r="AQ97" s="41" t="s">
        <v>1683</v>
      </c>
    </row>
    <row r="98" spans="1:43" ht="15" x14ac:dyDescent="0.25">
      <c r="A98" s="24"/>
      <c r="B98" s="25"/>
      <c r="C98" s="26"/>
      <c r="D98" s="27"/>
      <c r="E98" s="62" t="e">
        <f>VLOOKUP(D98,Label!$C$2:$D$1509,2,FALSE)</f>
        <v>#N/A</v>
      </c>
      <c r="F98" s="28"/>
      <c r="G98" s="28"/>
      <c r="H98" s="30"/>
      <c r="I98" s="30"/>
      <c r="J98" s="30"/>
      <c r="K98" s="30"/>
      <c r="L98" s="30"/>
      <c r="M98" s="30"/>
      <c r="N98" s="30"/>
      <c r="O98" s="30"/>
      <c r="P98" s="45"/>
      <c r="Q98" s="30"/>
      <c r="R98" s="30"/>
      <c r="S98" s="31"/>
      <c r="T98" s="31"/>
      <c r="U98" s="31"/>
      <c r="V98" s="31"/>
      <c r="W98" s="31"/>
      <c r="X98" s="31"/>
      <c r="Y98" s="31"/>
      <c r="Z98" s="31"/>
      <c r="AA98" s="9" t="str">
        <f t="shared" si="7"/>
        <v/>
      </c>
      <c r="AB98" s="9" t="b">
        <f t="shared" si="8"/>
        <v>0</v>
      </c>
      <c r="AC98" s="9" t="b">
        <f t="shared" si="9"/>
        <v>1</v>
      </c>
      <c r="AD98" s="51" t="str">
        <f t="shared" si="10"/>
        <v/>
      </c>
      <c r="AE98" s="46">
        <f t="shared" si="11"/>
        <v>0</v>
      </c>
      <c r="AF98" s="51" t="str">
        <f t="shared" si="12"/>
        <v/>
      </c>
      <c r="AP98" s="40" t="s">
        <v>186</v>
      </c>
      <c r="AQ98" s="41" t="s">
        <v>1684</v>
      </c>
    </row>
    <row r="99" spans="1:43" ht="15" x14ac:dyDescent="0.25">
      <c r="A99" s="24"/>
      <c r="B99" s="25"/>
      <c r="C99" s="26"/>
      <c r="D99" s="27"/>
      <c r="E99" s="62" t="e">
        <f>VLOOKUP(D99,Label!$C$2:$D$1509,2,FALSE)</f>
        <v>#N/A</v>
      </c>
      <c r="F99" s="28"/>
      <c r="G99" s="28"/>
      <c r="H99" s="30"/>
      <c r="I99" s="30"/>
      <c r="J99" s="30"/>
      <c r="K99" s="30"/>
      <c r="L99" s="30"/>
      <c r="M99" s="30"/>
      <c r="N99" s="30"/>
      <c r="O99" s="30"/>
      <c r="P99" s="45"/>
      <c r="Q99" s="30"/>
      <c r="R99" s="30"/>
      <c r="S99" s="31"/>
      <c r="T99" s="31"/>
      <c r="U99" s="31"/>
      <c r="V99" s="31"/>
      <c r="W99" s="31"/>
      <c r="X99" s="31"/>
      <c r="Y99" s="31"/>
      <c r="Z99" s="31"/>
      <c r="AA99" s="9" t="str">
        <f t="shared" si="7"/>
        <v/>
      </c>
      <c r="AB99" s="9" t="b">
        <f t="shared" si="8"/>
        <v>0</v>
      </c>
      <c r="AC99" s="9" t="b">
        <f t="shared" si="9"/>
        <v>1</v>
      </c>
      <c r="AD99" s="51" t="str">
        <f t="shared" si="10"/>
        <v/>
      </c>
      <c r="AE99" s="46">
        <f t="shared" si="11"/>
        <v>0</v>
      </c>
      <c r="AF99" s="51" t="str">
        <f t="shared" si="12"/>
        <v/>
      </c>
      <c r="AP99" s="40" t="s">
        <v>187</v>
      </c>
      <c r="AQ99" s="41" t="s">
        <v>1685</v>
      </c>
    </row>
    <row r="100" spans="1:43" ht="15" x14ac:dyDescent="0.25">
      <c r="A100" s="24"/>
      <c r="B100" s="25"/>
      <c r="C100" s="26"/>
      <c r="D100" s="27"/>
      <c r="E100" s="62" t="e">
        <f>VLOOKUP(D100,Label!$C$2:$D$1509,2,FALSE)</f>
        <v>#N/A</v>
      </c>
      <c r="F100" s="28"/>
      <c r="G100" s="28"/>
      <c r="H100" s="30"/>
      <c r="I100" s="30"/>
      <c r="J100" s="30"/>
      <c r="K100" s="30"/>
      <c r="L100" s="30"/>
      <c r="M100" s="30"/>
      <c r="N100" s="30"/>
      <c r="O100" s="30"/>
      <c r="P100" s="45"/>
      <c r="Q100" s="30"/>
      <c r="R100" s="30"/>
      <c r="S100" s="31"/>
      <c r="T100" s="31"/>
      <c r="U100" s="31"/>
      <c r="V100" s="31"/>
      <c r="W100" s="31"/>
      <c r="X100" s="31"/>
      <c r="Y100" s="31"/>
      <c r="Z100" s="31"/>
      <c r="AA100" s="9" t="str">
        <f t="shared" si="7"/>
        <v/>
      </c>
      <c r="AB100" s="9" t="b">
        <f t="shared" si="8"/>
        <v>0</v>
      </c>
      <c r="AC100" s="9" t="b">
        <f t="shared" si="9"/>
        <v>1</v>
      </c>
      <c r="AD100" s="51" t="str">
        <f t="shared" si="10"/>
        <v/>
      </c>
      <c r="AE100" s="46">
        <f t="shared" si="11"/>
        <v>0</v>
      </c>
      <c r="AF100" s="51" t="str">
        <f t="shared" si="12"/>
        <v/>
      </c>
      <c r="AP100" s="40" t="s">
        <v>188</v>
      </c>
      <c r="AQ100" s="41" t="s">
        <v>1686</v>
      </c>
    </row>
    <row r="101" spans="1:43" ht="15" x14ac:dyDescent="0.25">
      <c r="A101" s="24"/>
      <c r="B101" s="25"/>
      <c r="C101" s="26"/>
      <c r="D101" s="27"/>
      <c r="E101" s="62" t="e">
        <f>VLOOKUP(D101,Label!$C$2:$D$1509,2,FALSE)</f>
        <v>#N/A</v>
      </c>
      <c r="F101" s="28"/>
      <c r="G101" s="28"/>
      <c r="H101" s="30"/>
      <c r="I101" s="30"/>
      <c r="J101" s="30"/>
      <c r="K101" s="30"/>
      <c r="L101" s="30"/>
      <c r="M101" s="30"/>
      <c r="N101" s="30"/>
      <c r="O101" s="30"/>
      <c r="P101" s="45"/>
      <c r="Q101" s="30"/>
      <c r="R101" s="30"/>
      <c r="S101" s="31"/>
      <c r="T101" s="31"/>
      <c r="U101" s="31"/>
      <c r="V101" s="31"/>
      <c r="W101" s="31"/>
      <c r="X101" s="31"/>
      <c r="Y101" s="31"/>
      <c r="Z101" s="31"/>
      <c r="AA101" s="9" t="str">
        <f t="shared" si="7"/>
        <v/>
      </c>
      <c r="AB101" s="9" t="b">
        <f t="shared" si="8"/>
        <v>0</v>
      </c>
      <c r="AC101" s="9" t="b">
        <f t="shared" si="9"/>
        <v>1</v>
      </c>
      <c r="AD101" s="51" t="str">
        <f t="shared" si="10"/>
        <v/>
      </c>
      <c r="AE101" s="46">
        <f t="shared" si="11"/>
        <v>0</v>
      </c>
      <c r="AF101" s="51" t="str">
        <f t="shared" si="12"/>
        <v/>
      </c>
      <c r="AP101" s="40" t="s">
        <v>189</v>
      </c>
      <c r="AQ101" s="41" t="s">
        <v>1687</v>
      </c>
    </row>
    <row r="102" spans="1:43" ht="15" x14ac:dyDescent="0.25">
      <c r="A102" s="24"/>
      <c r="B102" s="25"/>
      <c r="C102" s="26"/>
      <c r="D102" s="27"/>
      <c r="E102" s="62" t="e">
        <f>VLOOKUP(D102,Label!$C$2:$D$1509,2,FALSE)</f>
        <v>#N/A</v>
      </c>
      <c r="F102" s="28"/>
      <c r="G102" s="28"/>
      <c r="H102" s="30"/>
      <c r="I102" s="30"/>
      <c r="J102" s="30"/>
      <c r="K102" s="30"/>
      <c r="L102" s="30"/>
      <c r="M102" s="30"/>
      <c r="N102" s="30"/>
      <c r="O102" s="30"/>
      <c r="P102" s="45"/>
      <c r="Q102" s="30"/>
      <c r="R102" s="30"/>
      <c r="S102" s="31"/>
      <c r="T102" s="31"/>
      <c r="U102" s="31"/>
      <c r="V102" s="31"/>
      <c r="W102" s="31"/>
      <c r="X102" s="31"/>
      <c r="Y102" s="31"/>
      <c r="Z102" s="31"/>
      <c r="AA102" s="9" t="str">
        <f t="shared" si="7"/>
        <v/>
      </c>
      <c r="AB102" s="9" t="b">
        <f t="shared" si="8"/>
        <v>0</v>
      </c>
      <c r="AC102" s="9" t="b">
        <f t="shared" si="9"/>
        <v>1</v>
      </c>
      <c r="AD102" s="51" t="str">
        <f t="shared" si="10"/>
        <v/>
      </c>
      <c r="AE102" s="46">
        <f t="shared" si="11"/>
        <v>0</v>
      </c>
      <c r="AF102" s="51" t="str">
        <f t="shared" si="12"/>
        <v/>
      </c>
      <c r="AP102" s="40" t="s">
        <v>190</v>
      </c>
      <c r="AQ102" s="41" t="s">
        <v>1688</v>
      </c>
    </row>
    <row r="103" spans="1:43" ht="15" x14ac:dyDescent="0.25">
      <c r="A103" s="24"/>
      <c r="B103" s="25"/>
      <c r="C103" s="26"/>
      <c r="D103" s="27"/>
      <c r="E103" s="62" t="e">
        <f>VLOOKUP(D103,Label!$C$2:$D$1509,2,FALSE)</f>
        <v>#N/A</v>
      </c>
      <c r="F103" s="28"/>
      <c r="G103" s="28"/>
      <c r="H103" s="30"/>
      <c r="I103" s="30"/>
      <c r="J103" s="30"/>
      <c r="K103" s="30"/>
      <c r="L103" s="30"/>
      <c r="M103" s="30"/>
      <c r="N103" s="30"/>
      <c r="O103" s="30"/>
      <c r="P103" s="45"/>
      <c r="Q103" s="30"/>
      <c r="R103" s="30"/>
      <c r="S103" s="31"/>
      <c r="T103" s="31"/>
      <c r="U103" s="31"/>
      <c r="V103" s="31"/>
      <c r="W103" s="31"/>
      <c r="X103" s="31"/>
      <c r="Y103" s="31"/>
      <c r="Z103" s="31"/>
      <c r="AA103" s="9" t="str">
        <f t="shared" si="7"/>
        <v/>
      </c>
      <c r="AB103" s="9" t="b">
        <f t="shared" si="8"/>
        <v>0</v>
      </c>
      <c r="AC103" s="9" t="b">
        <f t="shared" si="9"/>
        <v>1</v>
      </c>
      <c r="AD103" s="51" t="str">
        <f t="shared" si="10"/>
        <v/>
      </c>
      <c r="AE103" s="46">
        <f t="shared" si="11"/>
        <v>0</v>
      </c>
      <c r="AF103" s="51" t="str">
        <f t="shared" si="12"/>
        <v/>
      </c>
      <c r="AP103" s="40" t="s">
        <v>191</v>
      </c>
      <c r="AQ103" s="41" t="s">
        <v>1689</v>
      </c>
    </row>
    <row r="104" spans="1:43" ht="15" x14ac:dyDescent="0.25">
      <c r="A104" s="24"/>
      <c r="B104" s="25"/>
      <c r="C104" s="26"/>
      <c r="D104" s="27"/>
      <c r="E104" s="62" t="e">
        <f>VLOOKUP(D104,Label!$C$2:$D$1509,2,FALSE)</f>
        <v>#N/A</v>
      </c>
      <c r="F104" s="28"/>
      <c r="G104" s="28"/>
      <c r="H104" s="30"/>
      <c r="I104" s="30"/>
      <c r="J104" s="30"/>
      <c r="K104" s="30"/>
      <c r="L104" s="30"/>
      <c r="M104" s="30"/>
      <c r="N104" s="30"/>
      <c r="O104" s="30"/>
      <c r="P104" s="45"/>
      <c r="Q104" s="30"/>
      <c r="R104" s="30"/>
      <c r="S104" s="31"/>
      <c r="T104" s="31"/>
      <c r="U104" s="31"/>
      <c r="V104" s="31"/>
      <c r="W104" s="31"/>
      <c r="X104" s="31"/>
      <c r="Y104" s="31"/>
      <c r="Z104" s="31"/>
      <c r="AA104" s="9" t="str">
        <f t="shared" si="7"/>
        <v/>
      </c>
      <c r="AB104" s="9" t="b">
        <f t="shared" si="8"/>
        <v>0</v>
      </c>
      <c r="AC104" s="9" t="b">
        <f t="shared" si="9"/>
        <v>1</v>
      </c>
      <c r="AD104" s="51" t="str">
        <f t="shared" si="10"/>
        <v/>
      </c>
      <c r="AE104" s="46">
        <f t="shared" si="11"/>
        <v>0</v>
      </c>
      <c r="AF104" s="51" t="str">
        <f t="shared" si="12"/>
        <v/>
      </c>
      <c r="AP104" s="40" t="s">
        <v>192</v>
      </c>
      <c r="AQ104" s="41" t="s">
        <v>1690</v>
      </c>
    </row>
    <row r="105" spans="1:43" ht="15" x14ac:dyDescent="0.25">
      <c r="A105" s="24"/>
      <c r="B105" s="25"/>
      <c r="C105" s="26"/>
      <c r="D105" s="27"/>
      <c r="E105" s="62" t="e">
        <f>VLOOKUP(D105,Label!$C$2:$D$1509,2,FALSE)</f>
        <v>#N/A</v>
      </c>
      <c r="F105" s="28"/>
      <c r="G105" s="28"/>
      <c r="H105" s="30"/>
      <c r="I105" s="30"/>
      <c r="J105" s="30"/>
      <c r="K105" s="30"/>
      <c r="L105" s="30"/>
      <c r="M105" s="30"/>
      <c r="N105" s="30"/>
      <c r="O105" s="30"/>
      <c r="P105" s="45"/>
      <c r="Q105" s="30"/>
      <c r="R105" s="30"/>
      <c r="S105" s="31"/>
      <c r="T105" s="31"/>
      <c r="U105" s="31"/>
      <c r="V105" s="31"/>
      <c r="W105" s="31"/>
      <c r="X105" s="31"/>
      <c r="Y105" s="31"/>
      <c r="Z105" s="31"/>
      <c r="AA105" s="9" t="str">
        <f t="shared" si="7"/>
        <v/>
      </c>
      <c r="AB105" s="9" t="b">
        <f t="shared" si="8"/>
        <v>0</v>
      </c>
      <c r="AC105" s="9" t="b">
        <f t="shared" si="9"/>
        <v>1</v>
      </c>
      <c r="AD105" s="51" t="str">
        <f t="shared" si="10"/>
        <v/>
      </c>
      <c r="AE105" s="46">
        <f t="shared" si="11"/>
        <v>0</v>
      </c>
      <c r="AF105" s="51" t="str">
        <f t="shared" si="12"/>
        <v/>
      </c>
      <c r="AP105" s="40" t="s">
        <v>193</v>
      </c>
      <c r="AQ105" s="41" t="s">
        <v>1691</v>
      </c>
    </row>
    <row r="106" spans="1:43" ht="15" x14ac:dyDescent="0.25">
      <c r="A106" s="24"/>
      <c r="B106" s="25"/>
      <c r="C106" s="26"/>
      <c r="D106" s="27"/>
      <c r="E106" s="62" t="e">
        <f>VLOOKUP(D106,Label!$C$2:$D$1509,2,FALSE)</f>
        <v>#N/A</v>
      </c>
      <c r="F106" s="28"/>
      <c r="G106" s="28"/>
      <c r="H106" s="30"/>
      <c r="I106" s="30"/>
      <c r="J106" s="30"/>
      <c r="K106" s="30"/>
      <c r="L106" s="30"/>
      <c r="M106" s="30"/>
      <c r="N106" s="30"/>
      <c r="O106" s="30"/>
      <c r="P106" s="45"/>
      <c r="Q106" s="30"/>
      <c r="R106" s="30"/>
      <c r="S106" s="31"/>
      <c r="T106" s="31"/>
      <c r="U106" s="31"/>
      <c r="V106" s="31"/>
      <c r="W106" s="31"/>
      <c r="X106" s="31"/>
      <c r="Y106" s="31"/>
      <c r="Z106" s="31"/>
      <c r="AA106" s="9" t="str">
        <f t="shared" si="7"/>
        <v/>
      </c>
      <c r="AB106" s="9" t="b">
        <f t="shared" si="8"/>
        <v>0</v>
      </c>
      <c r="AC106" s="9" t="b">
        <f t="shared" si="9"/>
        <v>1</v>
      </c>
      <c r="AD106" s="51" t="str">
        <f t="shared" si="10"/>
        <v/>
      </c>
      <c r="AE106" s="46">
        <f t="shared" si="11"/>
        <v>0</v>
      </c>
      <c r="AF106" s="51" t="str">
        <f t="shared" si="12"/>
        <v/>
      </c>
      <c r="AP106" s="40" t="s">
        <v>194</v>
      </c>
      <c r="AQ106" s="41" t="s">
        <v>1692</v>
      </c>
    </row>
    <row r="107" spans="1:43" ht="15" x14ac:dyDescent="0.25">
      <c r="A107" s="24"/>
      <c r="B107" s="25"/>
      <c r="C107" s="26"/>
      <c r="D107" s="27"/>
      <c r="E107" s="62" t="e">
        <f>VLOOKUP(D107,Label!$C$2:$D$1509,2,FALSE)</f>
        <v>#N/A</v>
      </c>
      <c r="F107" s="28"/>
      <c r="G107" s="28"/>
      <c r="H107" s="30"/>
      <c r="I107" s="30"/>
      <c r="J107" s="30"/>
      <c r="K107" s="30"/>
      <c r="L107" s="30"/>
      <c r="M107" s="30"/>
      <c r="N107" s="30"/>
      <c r="O107" s="30"/>
      <c r="P107" s="45"/>
      <c r="Q107" s="30"/>
      <c r="R107" s="30"/>
      <c r="S107" s="31"/>
      <c r="T107" s="31"/>
      <c r="U107" s="31"/>
      <c r="V107" s="31"/>
      <c r="W107" s="31"/>
      <c r="X107" s="31"/>
      <c r="Y107" s="31"/>
      <c r="Z107" s="31"/>
      <c r="AA107" s="9" t="str">
        <f t="shared" si="7"/>
        <v/>
      </c>
      <c r="AB107" s="9" t="b">
        <f t="shared" si="8"/>
        <v>0</v>
      </c>
      <c r="AC107" s="9" t="b">
        <f t="shared" si="9"/>
        <v>1</v>
      </c>
      <c r="AD107" s="51" t="str">
        <f t="shared" si="10"/>
        <v/>
      </c>
      <c r="AE107" s="46">
        <f t="shared" si="11"/>
        <v>0</v>
      </c>
      <c r="AF107" s="51" t="str">
        <f t="shared" si="12"/>
        <v/>
      </c>
      <c r="AP107" s="40" t="s">
        <v>195</v>
      </c>
      <c r="AQ107" s="41" t="s">
        <v>1693</v>
      </c>
    </row>
    <row r="108" spans="1:43" ht="15" x14ac:dyDescent="0.25">
      <c r="A108" s="24"/>
      <c r="B108" s="25"/>
      <c r="C108" s="26"/>
      <c r="D108" s="27"/>
      <c r="E108" s="62" t="e">
        <f>VLOOKUP(D108,Label!$C$2:$D$1509,2,FALSE)</f>
        <v>#N/A</v>
      </c>
      <c r="F108" s="28"/>
      <c r="G108" s="28"/>
      <c r="H108" s="30"/>
      <c r="I108" s="30"/>
      <c r="J108" s="30"/>
      <c r="K108" s="30"/>
      <c r="L108" s="30"/>
      <c r="M108" s="30"/>
      <c r="N108" s="30"/>
      <c r="O108" s="30"/>
      <c r="P108" s="45"/>
      <c r="Q108" s="30"/>
      <c r="R108" s="30"/>
      <c r="S108" s="31"/>
      <c r="T108" s="31"/>
      <c r="U108" s="31"/>
      <c r="V108" s="31"/>
      <c r="W108" s="31"/>
      <c r="X108" s="31"/>
      <c r="Y108" s="31"/>
      <c r="Z108" s="31"/>
      <c r="AA108" s="9" t="str">
        <f t="shared" si="7"/>
        <v/>
      </c>
      <c r="AB108" s="9" t="b">
        <f t="shared" si="8"/>
        <v>0</v>
      </c>
      <c r="AC108" s="9" t="b">
        <f t="shared" si="9"/>
        <v>1</v>
      </c>
      <c r="AD108" s="51" t="str">
        <f t="shared" si="10"/>
        <v/>
      </c>
      <c r="AE108" s="46">
        <f t="shared" si="11"/>
        <v>0</v>
      </c>
      <c r="AF108" s="51" t="str">
        <f t="shared" si="12"/>
        <v/>
      </c>
      <c r="AP108" s="40" t="s">
        <v>196</v>
      </c>
      <c r="AQ108" s="41" t="s">
        <v>1694</v>
      </c>
    </row>
    <row r="109" spans="1:43" ht="15" x14ac:dyDescent="0.25">
      <c r="A109" s="24"/>
      <c r="B109" s="25"/>
      <c r="C109" s="26"/>
      <c r="D109" s="27"/>
      <c r="E109" s="62" t="e">
        <f>VLOOKUP(D109,Label!$C$2:$D$1509,2,FALSE)</f>
        <v>#N/A</v>
      </c>
      <c r="F109" s="28"/>
      <c r="G109" s="28"/>
      <c r="H109" s="30"/>
      <c r="I109" s="30"/>
      <c r="J109" s="30"/>
      <c r="K109" s="30"/>
      <c r="L109" s="30"/>
      <c r="M109" s="30"/>
      <c r="N109" s="30"/>
      <c r="O109" s="30"/>
      <c r="P109" s="45"/>
      <c r="Q109" s="30"/>
      <c r="R109" s="30"/>
      <c r="S109" s="31"/>
      <c r="T109" s="31"/>
      <c r="U109" s="31"/>
      <c r="V109" s="31"/>
      <c r="W109" s="31"/>
      <c r="X109" s="31"/>
      <c r="Y109" s="31"/>
      <c r="Z109" s="31"/>
      <c r="AA109" s="9" t="str">
        <f t="shared" si="7"/>
        <v/>
      </c>
      <c r="AB109" s="9" t="b">
        <f t="shared" si="8"/>
        <v>0</v>
      </c>
      <c r="AC109" s="9" t="b">
        <f t="shared" si="9"/>
        <v>1</v>
      </c>
      <c r="AD109" s="51" t="str">
        <f t="shared" si="10"/>
        <v/>
      </c>
      <c r="AE109" s="46">
        <f t="shared" si="11"/>
        <v>0</v>
      </c>
      <c r="AF109" s="51" t="str">
        <f t="shared" si="12"/>
        <v/>
      </c>
      <c r="AP109" s="40" t="s">
        <v>197</v>
      </c>
      <c r="AQ109" s="41" t="s">
        <v>1695</v>
      </c>
    </row>
    <row r="110" spans="1:43" ht="15" x14ac:dyDescent="0.25">
      <c r="A110" s="24"/>
      <c r="B110" s="25"/>
      <c r="C110" s="26"/>
      <c r="D110" s="27"/>
      <c r="E110" s="62" t="e">
        <f>VLOOKUP(D110,Label!$C$2:$D$1509,2,FALSE)</f>
        <v>#N/A</v>
      </c>
      <c r="F110" s="28"/>
      <c r="G110" s="28"/>
      <c r="H110" s="30"/>
      <c r="I110" s="30"/>
      <c r="J110" s="30"/>
      <c r="K110" s="30"/>
      <c r="L110" s="30"/>
      <c r="M110" s="30"/>
      <c r="N110" s="30"/>
      <c r="O110" s="30"/>
      <c r="P110" s="45"/>
      <c r="Q110" s="30"/>
      <c r="R110" s="30"/>
      <c r="S110" s="31"/>
      <c r="T110" s="31"/>
      <c r="U110" s="31"/>
      <c r="V110" s="31"/>
      <c r="W110" s="31"/>
      <c r="X110" s="31"/>
      <c r="Y110" s="31"/>
      <c r="Z110" s="31"/>
      <c r="AA110" s="9" t="str">
        <f t="shared" si="7"/>
        <v/>
      </c>
      <c r="AB110" s="9" t="b">
        <f t="shared" si="8"/>
        <v>0</v>
      </c>
      <c r="AC110" s="9" t="b">
        <f t="shared" si="9"/>
        <v>1</v>
      </c>
      <c r="AD110" s="51" t="str">
        <f t="shared" si="10"/>
        <v/>
      </c>
      <c r="AE110" s="46">
        <f t="shared" si="11"/>
        <v>0</v>
      </c>
      <c r="AF110" s="51" t="str">
        <f t="shared" si="12"/>
        <v/>
      </c>
      <c r="AP110" s="40" t="s">
        <v>198</v>
      </c>
      <c r="AQ110" s="41" t="s">
        <v>1696</v>
      </c>
    </row>
    <row r="111" spans="1:43" ht="15" x14ac:dyDescent="0.25">
      <c r="A111" s="24"/>
      <c r="B111" s="25"/>
      <c r="C111" s="26"/>
      <c r="D111" s="27"/>
      <c r="E111" s="62" t="e">
        <f>VLOOKUP(D111,Label!$C$2:$D$1509,2,FALSE)</f>
        <v>#N/A</v>
      </c>
      <c r="F111" s="28"/>
      <c r="G111" s="28"/>
      <c r="H111" s="30"/>
      <c r="I111" s="30"/>
      <c r="J111" s="30"/>
      <c r="K111" s="30"/>
      <c r="L111" s="30"/>
      <c r="M111" s="30"/>
      <c r="N111" s="30"/>
      <c r="O111" s="30"/>
      <c r="P111" s="45"/>
      <c r="Q111" s="30"/>
      <c r="R111" s="30"/>
      <c r="S111" s="31"/>
      <c r="T111" s="31"/>
      <c r="U111" s="31"/>
      <c r="V111" s="31"/>
      <c r="W111" s="31"/>
      <c r="X111" s="31"/>
      <c r="Y111" s="31"/>
      <c r="Z111" s="31"/>
      <c r="AA111" s="9" t="str">
        <f t="shared" si="7"/>
        <v/>
      </c>
      <c r="AB111" s="9" t="b">
        <f t="shared" si="8"/>
        <v>0</v>
      </c>
      <c r="AC111" s="9" t="b">
        <f t="shared" si="9"/>
        <v>1</v>
      </c>
      <c r="AD111" s="51" t="str">
        <f t="shared" si="10"/>
        <v/>
      </c>
      <c r="AE111" s="46">
        <f t="shared" si="11"/>
        <v>0</v>
      </c>
      <c r="AF111" s="51" t="str">
        <f t="shared" si="12"/>
        <v/>
      </c>
      <c r="AP111" s="40" t="s">
        <v>199</v>
      </c>
      <c r="AQ111" s="41" t="s">
        <v>1697</v>
      </c>
    </row>
    <row r="112" spans="1:43" ht="15" x14ac:dyDescent="0.25">
      <c r="A112" s="24"/>
      <c r="B112" s="25"/>
      <c r="C112" s="26"/>
      <c r="D112" s="27"/>
      <c r="E112" s="62" t="e">
        <f>VLOOKUP(D112,Label!$C$2:$D$1509,2,FALSE)</f>
        <v>#N/A</v>
      </c>
      <c r="F112" s="28"/>
      <c r="G112" s="28"/>
      <c r="H112" s="30"/>
      <c r="I112" s="30"/>
      <c r="J112" s="30"/>
      <c r="K112" s="30"/>
      <c r="L112" s="30"/>
      <c r="M112" s="30"/>
      <c r="N112" s="30"/>
      <c r="O112" s="30"/>
      <c r="P112" s="45"/>
      <c r="Q112" s="30"/>
      <c r="R112" s="30"/>
      <c r="S112" s="31"/>
      <c r="T112" s="31"/>
      <c r="U112" s="31"/>
      <c r="V112" s="31"/>
      <c r="W112" s="31"/>
      <c r="X112" s="31"/>
      <c r="Y112" s="31"/>
      <c r="Z112" s="31"/>
      <c r="AA112" s="9" t="str">
        <f t="shared" si="7"/>
        <v/>
      </c>
      <c r="AB112" s="9" t="b">
        <f t="shared" si="8"/>
        <v>0</v>
      </c>
      <c r="AC112" s="9" t="b">
        <f t="shared" si="9"/>
        <v>1</v>
      </c>
      <c r="AD112" s="51" t="str">
        <f t="shared" si="10"/>
        <v/>
      </c>
      <c r="AE112" s="46">
        <f t="shared" si="11"/>
        <v>0</v>
      </c>
      <c r="AF112" s="51" t="str">
        <f t="shared" si="12"/>
        <v/>
      </c>
      <c r="AP112" s="40" t="s">
        <v>200</v>
      </c>
      <c r="AQ112" s="41" t="s">
        <v>1698</v>
      </c>
    </row>
    <row r="113" spans="1:43" ht="15" x14ac:dyDescent="0.25">
      <c r="A113" s="24"/>
      <c r="B113" s="25"/>
      <c r="C113" s="26"/>
      <c r="D113" s="27"/>
      <c r="E113" s="62" t="e">
        <f>VLOOKUP(D113,Label!$C$2:$D$1509,2,FALSE)</f>
        <v>#N/A</v>
      </c>
      <c r="F113" s="28"/>
      <c r="G113" s="28"/>
      <c r="H113" s="30"/>
      <c r="I113" s="30"/>
      <c r="J113" s="30"/>
      <c r="K113" s="30"/>
      <c r="L113" s="30"/>
      <c r="M113" s="30"/>
      <c r="N113" s="30"/>
      <c r="O113" s="30"/>
      <c r="P113" s="45"/>
      <c r="Q113" s="30"/>
      <c r="R113" s="30"/>
      <c r="S113" s="31"/>
      <c r="T113" s="31"/>
      <c r="U113" s="31"/>
      <c r="V113" s="31"/>
      <c r="W113" s="31"/>
      <c r="X113" s="31"/>
      <c r="Y113" s="31"/>
      <c r="Z113" s="31"/>
      <c r="AA113" s="9" t="str">
        <f t="shared" si="7"/>
        <v/>
      </c>
      <c r="AB113" s="9" t="b">
        <f t="shared" si="8"/>
        <v>0</v>
      </c>
      <c r="AC113" s="9" t="b">
        <f t="shared" si="9"/>
        <v>1</v>
      </c>
      <c r="AD113" s="51" t="str">
        <f t="shared" si="10"/>
        <v/>
      </c>
      <c r="AE113" s="46">
        <f t="shared" si="11"/>
        <v>0</v>
      </c>
      <c r="AF113" s="51" t="str">
        <f t="shared" si="12"/>
        <v/>
      </c>
      <c r="AP113" s="40" t="s">
        <v>201</v>
      </c>
      <c r="AQ113" s="41" t="s">
        <v>1699</v>
      </c>
    </row>
    <row r="114" spans="1:43" ht="15" x14ac:dyDescent="0.25">
      <c r="A114" s="24"/>
      <c r="B114" s="25"/>
      <c r="C114" s="26"/>
      <c r="D114" s="27"/>
      <c r="E114" s="62" t="e">
        <f>VLOOKUP(D114,Label!$C$2:$D$1509,2,FALSE)</f>
        <v>#N/A</v>
      </c>
      <c r="F114" s="28"/>
      <c r="G114" s="28"/>
      <c r="H114" s="30"/>
      <c r="I114" s="30"/>
      <c r="J114" s="30"/>
      <c r="K114" s="30"/>
      <c r="L114" s="30"/>
      <c r="M114" s="30"/>
      <c r="N114" s="30"/>
      <c r="O114" s="30"/>
      <c r="P114" s="45"/>
      <c r="Q114" s="30"/>
      <c r="R114" s="30"/>
      <c r="S114" s="31"/>
      <c r="T114" s="31"/>
      <c r="U114" s="31"/>
      <c r="V114" s="31"/>
      <c r="W114" s="31"/>
      <c r="X114" s="31"/>
      <c r="Y114" s="31"/>
      <c r="Z114" s="31"/>
      <c r="AA114" s="9" t="str">
        <f t="shared" si="7"/>
        <v/>
      </c>
      <c r="AB114" s="9" t="b">
        <f t="shared" si="8"/>
        <v>0</v>
      </c>
      <c r="AC114" s="9" t="b">
        <f t="shared" si="9"/>
        <v>1</v>
      </c>
      <c r="AD114" s="51" t="str">
        <f t="shared" si="10"/>
        <v/>
      </c>
      <c r="AE114" s="46">
        <f t="shared" si="11"/>
        <v>0</v>
      </c>
      <c r="AF114" s="51" t="str">
        <f t="shared" si="12"/>
        <v/>
      </c>
      <c r="AP114" s="40" t="s">
        <v>202</v>
      </c>
      <c r="AQ114" s="41" t="s">
        <v>1700</v>
      </c>
    </row>
    <row r="115" spans="1:43" ht="15" x14ac:dyDescent="0.25">
      <c r="A115" s="24"/>
      <c r="B115" s="25"/>
      <c r="C115" s="26"/>
      <c r="D115" s="27"/>
      <c r="E115" s="62" t="e">
        <f>VLOOKUP(D115,Label!$C$2:$D$1509,2,FALSE)</f>
        <v>#N/A</v>
      </c>
      <c r="F115" s="28"/>
      <c r="G115" s="28"/>
      <c r="H115" s="30"/>
      <c r="I115" s="30"/>
      <c r="J115" s="30"/>
      <c r="K115" s="30"/>
      <c r="L115" s="30"/>
      <c r="M115" s="30"/>
      <c r="N115" s="30"/>
      <c r="O115" s="30"/>
      <c r="P115" s="45"/>
      <c r="Q115" s="30"/>
      <c r="R115" s="30"/>
      <c r="S115" s="31"/>
      <c r="T115" s="31"/>
      <c r="U115" s="31"/>
      <c r="V115" s="31"/>
      <c r="W115" s="31"/>
      <c r="X115" s="31"/>
      <c r="Y115" s="31"/>
      <c r="Z115" s="31"/>
      <c r="AA115" s="9" t="str">
        <f t="shared" si="7"/>
        <v/>
      </c>
      <c r="AB115" s="9" t="b">
        <f t="shared" si="8"/>
        <v>0</v>
      </c>
      <c r="AC115" s="9" t="b">
        <f t="shared" si="9"/>
        <v>1</v>
      </c>
      <c r="AD115" s="51" t="str">
        <f t="shared" si="10"/>
        <v/>
      </c>
      <c r="AE115" s="46">
        <f t="shared" si="11"/>
        <v>0</v>
      </c>
      <c r="AF115" s="51" t="str">
        <f t="shared" si="12"/>
        <v/>
      </c>
      <c r="AP115" s="40" t="s">
        <v>203</v>
      </c>
      <c r="AQ115" s="41" t="s">
        <v>1701</v>
      </c>
    </row>
    <row r="116" spans="1:43" ht="15" x14ac:dyDescent="0.25">
      <c r="A116" s="24"/>
      <c r="B116" s="25"/>
      <c r="C116" s="26"/>
      <c r="D116" s="27"/>
      <c r="E116" s="62" t="e">
        <f>VLOOKUP(D116,Label!$C$2:$D$1509,2,FALSE)</f>
        <v>#N/A</v>
      </c>
      <c r="F116" s="28"/>
      <c r="G116" s="28"/>
      <c r="H116" s="30"/>
      <c r="I116" s="30"/>
      <c r="J116" s="30"/>
      <c r="K116" s="30"/>
      <c r="L116" s="30"/>
      <c r="M116" s="30"/>
      <c r="N116" s="30"/>
      <c r="O116" s="30"/>
      <c r="P116" s="45"/>
      <c r="Q116" s="30"/>
      <c r="R116" s="30"/>
      <c r="S116" s="31"/>
      <c r="T116" s="31"/>
      <c r="U116" s="31"/>
      <c r="V116" s="31"/>
      <c r="W116" s="31"/>
      <c r="X116" s="31"/>
      <c r="Y116" s="31"/>
      <c r="Z116" s="31"/>
      <c r="AA116" s="9" t="str">
        <f t="shared" si="7"/>
        <v/>
      </c>
      <c r="AB116" s="9" t="b">
        <f t="shared" si="8"/>
        <v>0</v>
      </c>
      <c r="AC116" s="9" t="b">
        <f t="shared" si="9"/>
        <v>1</v>
      </c>
      <c r="AD116" s="51" t="str">
        <f t="shared" si="10"/>
        <v/>
      </c>
      <c r="AE116" s="46">
        <f t="shared" si="11"/>
        <v>0</v>
      </c>
      <c r="AF116" s="51" t="str">
        <f t="shared" si="12"/>
        <v/>
      </c>
      <c r="AP116" s="40" t="s">
        <v>26</v>
      </c>
      <c r="AQ116" s="41" t="s">
        <v>1702</v>
      </c>
    </row>
    <row r="117" spans="1:43" ht="15" x14ac:dyDescent="0.25">
      <c r="A117" s="24"/>
      <c r="B117" s="25"/>
      <c r="C117" s="26"/>
      <c r="D117" s="27"/>
      <c r="E117" s="62" t="e">
        <f>VLOOKUP(D117,Label!$C$2:$D$1509,2,FALSE)</f>
        <v>#N/A</v>
      </c>
      <c r="F117" s="28"/>
      <c r="G117" s="28"/>
      <c r="H117" s="30"/>
      <c r="I117" s="30"/>
      <c r="J117" s="30"/>
      <c r="K117" s="30"/>
      <c r="L117" s="30"/>
      <c r="M117" s="30"/>
      <c r="N117" s="30"/>
      <c r="O117" s="30"/>
      <c r="P117" s="45"/>
      <c r="Q117" s="30"/>
      <c r="R117" s="30"/>
      <c r="S117" s="31"/>
      <c r="T117" s="31"/>
      <c r="U117" s="31"/>
      <c r="V117" s="31"/>
      <c r="W117" s="31"/>
      <c r="X117" s="31"/>
      <c r="Y117" s="31"/>
      <c r="Z117" s="31"/>
      <c r="AA117" s="9" t="str">
        <f t="shared" si="7"/>
        <v/>
      </c>
      <c r="AB117" s="9" t="b">
        <f t="shared" si="8"/>
        <v>0</v>
      </c>
      <c r="AC117" s="9" t="b">
        <f t="shared" si="9"/>
        <v>1</v>
      </c>
      <c r="AD117" s="51" t="str">
        <f t="shared" si="10"/>
        <v/>
      </c>
      <c r="AE117" s="46">
        <f t="shared" si="11"/>
        <v>0</v>
      </c>
      <c r="AF117" s="51" t="str">
        <f t="shared" si="12"/>
        <v/>
      </c>
      <c r="AP117" s="40" t="s">
        <v>204</v>
      </c>
      <c r="AQ117" s="41" t="s">
        <v>1703</v>
      </c>
    </row>
    <row r="118" spans="1:43" ht="15" x14ac:dyDescent="0.25">
      <c r="A118" s="24"/>
      <c r="B118" s="25"/>
      <c r="C118" s="26"/>
      <c r="D118" s="27"/>
      <c r="E118" s="62" t="e">
        <f>VLOOKUP(D118,Label!$C$2:$D$1509,2,FALSE)</f>
        <v>#N/A</v>
      </c>
      <c r="F118" s="28"/>
      <c r="G118" s="28"/>
      <c r="H118" s="30"/>
      <c r="I118" s="30"/>
      <c r="J118" s="30"/>
      <c r="K118" s="30"/>
      <c r="L118" s="30"/>
      <c r="M118" s="30"/>
      <c r="N118" s="30"/>
      <c r="O118" s="30"/>
      <c r="P118" s="45"/>
      <c r="Q118" s="30"/>
      <c r="R118" s="30"/>
      <c r="S118" s="31"/>
      <c r="T118" s="31"/>
      <c r="U118" s="31"/>
      <c r="V118" s="31"/>
      <c r="W118" s="31"/>
      <c r="X118" s="31"/>
      <c r="Y118" s="31"/>
      <c r="Z118" s="31"/>
      <c r="AA118" s="9" t="str">
        <f t="shared" si="7"/>
        <v/>
      </c>
      <c r="AB118" s="9" t="b">
        <f t="shared" si="8"/>
        <v>0</v>
      </c>
      <c r="AC118" s="9" t="b">
        <f t="shared" si="9"/>
        <v>1</v>
      </c>
      <c r="AD118" s="51" t="str">
        <f t="shared" si="10"/>
        <v/>
      </c>
      <c r="AE118" s="46">
        <f t="shared" si="11"/>
        <v>0</v>
      </c>
      <c r="AF118" s="51" t="str">
        <f t="shared" si="12"/>
        <v/>
      </c>
      <c r="AP118" s="40" t="s">
        <v>205</v>
      </c>
      <c r="AQ118" s="41" t="s">
        <v>1704</v>
      </c>
    </row>
    <row r="119" spans="1:43" ht="15" x14ac:dyDescent="0.25">
      <c r="A119" s="24"/>
      <c r="B119" s="25"/>
      <c r="C119" s="26"/>
      <c r="D119" s="27"/>
      <c r="E119" s="62" t="e">
        <f>VLOOKUP(D119,Label!$C$2:$D$1509,2,FALSE)</f>
        <v>#N/A</v>
      </c>
      <c r="F119" s="28"/>
      <c r="G119" s="28"/>
      <c r="H119" s="30"/>
      <c r="I119" s="30"/>
      <c r="J119" s="30"/>
      <c r="K119" s="30"/>
      <c r="L119" s="30"/>
      <c r="M119" s="30"/>
      <c r="N119" s="30"/>
      <c r="O119" s="30"/>
      <c r="P119" s="45"/>
      <c r="Q119" s="30"/>
      <c r="R119" s="30"/>
      <c r="S119" s="31"/>
      <c r="T119" s="31"/>
      <c r="U119" s="31"/>
      <c r="V119" s="31"/>
      <c r="W119" s="31"/>
      <c r="X119" s="31"/>
      <c r="Y119" s="31"/>
      <c r="Z119" s="31"/>
      <c r="AA119" s="9" t="str">
        <f t="shared" si="7"/>
        <v/>
      </c>
      <c r="AB119" s="9" t="b">
        <f t="shared" si="8"/>
        <v>0</v>
      </c>
      <c r="AC119" s="9" t="b">
        <f t="shared" si="9"/>
        <v>1</v>
      </c>
      <c r="AD119" s="51" t="str">
        <f t="shared" si="10"/>
        <v/>
      </c>
      <c r="AE119" s="46">
        <f t="shared" si="11"/>
        <v>0</v>
      </c>
      <c r="AF119" s="51" t="str">
        <f t="shared" si="12"/>
        <v/>
      </c>
      <c r="AP119" s="40" t="s">
        <v>206</v>
      </c>
      <c r="AQ119" s="41" t="s">
        <v>1705</v>
      </c>
    </row>
    <row r="120" spans="1:43" ht="15" x14ac:dyDescent="0.25">
      <c r="A120" s="24"/>
      <c r="B120" s="25"/>
      <c r="C120" s="26"/>
      <c r="D120" s="27"/>
      <c r="E120" s="62" t="e">
        <f>VLOOKUP(D120,Label!$C$2:$D$1509,2,FALSE)</f>
        <v>#N/A</v>
      </c>
      <c r="F120" s="28"/>
      <c r="G120" s="28"/>
      <c r="H120" s="30"/>
      <c r="I120" s="30"/>
      <c r="J120" s="30"/>
      <c r="K120" s="30"/>
      <c r="L120" s="30"/>
      <c r="M120" s="30"/>
      <c r="N120" s="30"/>
      <c r="O120" s="30"/>
      <c r="P120" s="45"/>
      <c r="Q120" s="30"/>
      <c r="R120" s="30"/>
      <c r="S120" s="31"/>
      <c r="T120" s="31"/>
      <c r="U120" s="31"/>
      <c r="V120" s="31"/>
      <c r="W120" s="31"/>
      <c r="X120" s="31"/>
      <c r="Y120" s="31"/>
      <c r="Z120" s="31"/>
      <c r="AA120" s="9" t="str">
        <f t="shared" si="7"/>
        <v/>
      </c>
      <c r="AB120" s="9" t="b">
        <f t="shared" si="8"/>
        <v>0</v>
      </c>
      <c r="AC120" s="9" t="b">
        <f t="shared" si="9"/>
        <v>1</v>
      </c>
      <c r="AD120" s="51" t="str">
        <f t="shared" si="10"/>
        <v/>
      </c>
      <c r="AE120" s="46">
        <f t="shared" si="11"/>
        <v>0</v>
      </c>
      <c r="AF120" s="51" t="str">
        <f t="shared" si="12"/>
        <v/>
      </c>
      <c r="AP120" s="40" t="s">
        <v>207</v>
      </c>
      <c r="AQ120" s="41" t="s">
        <v>1706</v>
      </c>
    </row>
    <row r="121" spans="1:43" ht="15" x14ac:dyDescent="0.25">
      <c r="A121" s="24"/>
      <c r="B121" s="25"/>
      <c r="C121" s="26"/>
      <c r="D121" s="27"/>
      <c r="E121" s="62" t="e">
        <f>VLOOKUP(D121,Label!$C$2:$D$1509,2,FALSE)</f>
        <v>#N/A</v>
      </c>
      <c r="F121" s="28"/>
      <c r="G121" s="28"/>
      <c r="H121" s="30"/>
      <c r="I121" s="30"/>
      <c r="J121" s="30"/>
      <c r="K121" s="30"/>
      <c r="L121" s="30"/>
      <c r="M121" s="30"/>
      <c r="N121" s="30"/>
      <c r="O121" s="30"/>
      <c r="P121" s="45"/>
      <c r="Q121" s="30"/>
      <c r="R121" s="30"/>
      <c r="S121" s="31"/>
      <c r="T121" s="31"/>
      <c r="U121" s="31"/>
      <c r="V121" s="31"/>
      <c r="W121" s="31"/>
      <c r="X121" s="31"/>
      <c r="Y121" s="31"/>
      <c r="Z121" s="31"/>
      <c r="AA121" s="9" t="str">
        <f t="shared" si="7"/>
        <v/>
      </c>
      <c r="AB121" s="9" t="b">
        <f t="shared" si="8"/>
        <v>0</v>
      </c>
      <c r="AC121" s="9" t="b">
        <f t="shared" si="9"/>
        <v>1</v>
      </c>
      <c r="AD121" s="51" t="str">
        <f t="shared" si="10"/>
        <v/>
      </c>
      <c r="AE121" s="46">
        <f t="shared" si="11"/>
        <v>0</v>
      </c>
      <c r="AF121" s="51" t="str">
        <f t="shared" si="12"/>
        <v/>
      </c>
      <c r="AP121" s="40" t="s">
        <v>208</v>
      </c>
      <c r="AQ121" s="41" t="s">
        <v>1707</v>
      </c>
    </row>
    <row r="122" spans="1:43" ht="15" x14ac:dyDescent="0.25">
      <c r="A122" s="24"/>
      <c r="B122" s="25"/>
      <c r="C122" s="26"/>
      <c r="D122" s="27"/>
      <c r="E122" s="62" t="e">
        <f>VLOOKUP(D122,Label!$C$2:$D$1509,2,FALSE)</f>
        <v>#N/A</v>
      </c>
      <c r="F122" s="28"/>
      <c r="G122" s="28"/>
      <c r="H122" s="30"/>
      <c r="I122" s="30"/>
      <c r="J122" s="30"/>
      <c r="K122" s="30"/>
      <c r="L122" s="30"/>
      <c r="M122" s="30"/>
      <c r="N122" s="30"/>
      <c r="O122" s="30"/>
      <c r="P122" s="45"/>
      <c r="Q122" s="30"/>
      <c r="R122" s="30"/>
      <c r="S122" s="31"/>
      <c r="T122" s="31"/>
      <c r="U122" s="31"/>
      <c r="V122" s="31"/>
      <c r="W122" s="31"/>
      <c r="X122" s="31"/>
      <c r="Y122" s="31"/>
      <c r="Z122" s="31"/>
      <c r="AA122" s="9" t="str">
        <f t="shared" si="7"/>
        <v/>
      </c>
      <c r="AB122" s="9" t="b">
        <f t="shared" si="8"/>
        <v>0</v>
      </c>
      <c r="AC122" s="9" t="b">
        <f t="shared" si="9"/>
        <v>1</v>
      </c>
      <c r="AD122" s="51" t="str">
        <f t="shared" si="10"/>
        <v/>
      </c>
      <c r="AE122" s="46">
        <f t="shared" si="11"/>
        <v>0</v>
      </c>
      <c r="AF122" s="51" t="str">
        <f t="shared" si="12"/>
        <v/>
      </c>
      <c r="AP122" s="40" t="s">
        <v>209</v>
      </c>
      <c r="AQ122" s="41" t="s">
        <v>1708</v>
      </c>
    </row>
    <row r="123" spans="1:43" ht="15" x14ac:dyDescent="0.25">
      <c r="A123" s="24"/>
      <c r="B123" s="25"/>
      <c r="C123" s="26"/>
      <c r="D123" s="27"/>
      <c r="E123" s="62" t="e">
        <f>VLOOKUP(D123,Label!$C$2:$D$1509,2,FALSE)</f>
        <v>#N/A</v>
      </c>
      <c r="F123" s="28"/>
      <c r="G123" s="28"/>
      <c r="H123" s="30"/>
      <c r="I123" s="30"/>
      <c r="J123" s="30"/>
      <c r="K123" s="30"/>
      <c r="L123" s="30"/>
      <c r="M123" s="30"/>
      <c r="N123" s="30"/>
      <c r="O123" s="30"/>
      <c r="P123" s="45"/>
      <c r="Q123" s="30"/>
      <c r="R123" s="30"/>
      <c r="S123" s="31"/>
      <c r="T123" s="31"/>
      <c r="U123" s="31"/>
      <c r="V123" s="31"/>
      <c r="W123" s="31"/>
      <c r="X123" s="31"/>
      <c r="Y123" s="31"/>
      <c r="Z123" s="31"/>
      <c r="AA123" s="9" t="str">
        <f t="shared" si="7"/>
        <v/>
      </c>
      <c r="AB123" s="9" t="b">
        <f t="shared" si="8"/>
        <v>0</v>
      </c>
      <c r="AC123" s="9" t="b">
        <f t="shared" si="9"/>
        <v>1</v>
      </c>
      <c r="AD123" s="51" t="str">
        <f t="shared" si="10"/>
        <v/>
      </c>
      <c r="AE123" s="46">
        <f t="shared" si="11"/>
        <v>0</v>
      </c>
      <c r="AF123" s="51" t="str">
        <f t="shared" si="12"/>
        <v/>
      </c>
      <c r="AP123" s="40" t="s">
        <v>210</v>
      </c>
      <c r="AQ123" s="41" t="s">
        <v>1709</v>
      </c>
    </row>
    <row r="124" spans="1:43" ht="15" x14ac:dyDescent="0.25">
      <c r="A124" s="24"/>
      <c r="B124" s="25"/>
      <c r="C124" s="26"/>
      <c r="D124" s="27"/>
      <c r="E124" s="62" t="e">
        <f>VLOOKUP(D124,Label!$C$2:$D$1509,2,FALSE)</f>
        <v>#N/A</v>
      </c>
      <c r="F124" s="28"/>
      <c r="G124" s="28"/>
      <c r="H124" s="30"/>
      <c r="I124" s="30"/>
      <c r="J124" s="30"/>
      <c r="K124" s="30"/>
      <c r="L124" s="30"/>
      <c r="M124" s="30"/>
      <c r="N124" s="30"/>
      <c r="O124" s="30"/>
      <c r="P124" s="45"/>
      <c r="Q124" s="30"/>
      <c r="R124" s="30"/>
      <c r="S124" s="31"/>
      <c r="T124" s="31"/>
      <c r="U124" s="31"/>
      <c r="V124" s="31"/>
      <c r="W124" s="31"/>
      <c r="X124" s="31"/>
      <c r="Y124" s="31"/>
      <c r="Z124" s="31"/>
      <c r="AA124" s="9" t="str">
        <f t="shared" si="7"/>
        <v/>
      </c>
      <c r="AB124" s="9" t="b">
        <f t="shared" si="8"/>
        <v>0</v>
      </c>
      <c r="AC124" s="9" t="b">
        <f t="shared" si="9"/>
        <v>1</v>
      </c>
      <c r="AD124" s="51" t="str">
        <f t="shared" si="10"/>
        <v/>
      </c>
      <c r="AE124" s="46">
        <f t="shared" si="11"/>
        <v>0</v>
      </c>
      <c r="AF124" s="51" t="str">
        <f t="shared" si="12"/>
        <v/>
      </c>
      <c r="AP124" s="40" t="s">
        <v>211</v>
      </c>
      <c r="AQ124" s="41" t="s">
        <v>1710</v>
      </c>
    </row>
    <row r="125" spans="1:43" ht="15" x14ac:dyDescent="0.25">
      <c r="A125" s="24"/>
      <c r="B125" s="25"/>
      <c r="C125" s="26"/>
      <c r="D125" s="27"/>
      <c r="E125" s="62" t="e">
        <f>VLOOKUP(D125,Label!$C$2:$D$1509,2,FALSE)</f>
        <v>#N/A</v>
      </c>
      <c r="F125" s="28"/>
      <c r="G125" s="28"/>
      <c r="H125" s="30"/>
      <c r="I125" s="30"/>
      <c r="J125" s="30"/>
      <c r="K125" s="30"/>
      <c r="L125" s="30"/>
      <c r="M125" s="30"/>
      <c r="N125" s="30"/>
      <c r="O125" s="30"/>
      <c r="P125" s="45"/>
      <c r="Q125" s="30"/>
      <c r="R125" s="30"/>
      <c r="S125" s="31"/>
      <c r="T125" s="31"/>
      <c r="U125" s="31"/>
      <c r="V125" s="31"/>
      <c r="W125" s="31"/>
      <c r="X125" s="31"/>
      <c r="Y125" s="31"/>
      <c r="Z125" s="31"/>
      <c r="AA125" s="9" t="str">
        <f t="shared" si="7"/>
        <v/>
      </c>
      <c r="AB125" s="9" t="b">
        <f t="shared" si="8"/>
        <v>0</v>
      </c>
      <c r="AC125" s="9" t="b">
        <f t="shared" si="9"/>
        <v>1</v>
      </c>
      <c r="AD125" s="51" t="str">
        <f t="shared" si="10"/>
        <v/>
      </c>
      <c r="AE125" s="46">
        <f t="shared" si="11"/>
        <v>0</v>
      </c>
      <c r="AF125" s="51" t="str">
        <f t="shared" si="12"/>
        <v/>
      </c>
      <c r="AP125" s="40" t="s">
        <v>2</v>
      </c>
      <c r="AQ125" s="41" t="s">
        <v>1711</v>
      </c>
    </row>
    <row r="126" spans="1:43" ht="15" x14ac:dyDescent="0.25">
      <c r="A126" s="24"/>
      <c r="B126" s="25"/>
      <c r="C126" s="26"/>
      <c r="D126" s="27"/>
      <c r="E126" s="62" t="e">
        <f>VLOOKUP(D126,Label!$C$2:$D$1509,2,FALSE)</f>
        <v>#N/A</v>
      </c>
      <c r="F126" s="28"/>
      <c r="G126" s="28"/>
      <c r="H126" s="30"/>
      <c r="I126" s="30"/>
      <c r="J126" s="30"/>
      <c r="K126" s="30"/>
      <c r="L126" s="30"/>
      <c r="M126" s="30"/>
      <c r="N126" s="30"/>
      <c r="O126" s="30"/>
      <c r="P126" s="45"/>
      <c r="Q126" s="30"/>
      <c r="R126" s="30"/>
      <c r="S126" s="31"/>
      <c r="T126" s="31"/>
      <c r="U126" s="31"/>
      <c r="V126" s="31"/>
      <c r="W126" s="31"/>
      <c r="X126" s="31"/>
      <c r="Y126" s="31"/>
      <c r="Z126" s="31"/>
      <c r="AA126" s="9" t="str">
        <f t="shared" si="7"/>
        <v/>
      </c>
      <c r="AB126" s="9" t="b">
        <f t="shared" si="8"/>
        <v>0</v>
      </c>
      <c r="AC126" s="9" t="b">
        <f t="shared" si="9"/>
        <v>1</v>
      </c>
      <c r="AD126" s="51" t="str">
        <f t="shared" si="10"/>
        <v/>
      </c>
      <c r="AE126" s="46">
        <f t="shared" si="11"/>
        <v>0</v>
      </c>
      <c r="AF126" s="51" t="str">
        <f t="shared" si="12"/>
        <v/>
      </c>
      <c r="AP126" s="40" t="s">
        <v>212</v>
      </c>
      <c r="AQ126" s="41" t="s">
        <v>1712</v>
      </c>
    </row>
    <row r="127" spans="1:43" ht="15" x14ac:dyDescent="0.25">
      <c r="A127" s="24"/>
      <c r="B127" s="25"/>
      <c r="C127" s="26"/>
      <c r="D127" s="27"/>
      <c r="E127" s="62" t="e">
        <f>VLOOKUP(D127,Label!$C$2:$D$1509,2,FALSE)</f>
        <v>#N/A</v>
      </c>
      <c r="F127" s="28"/>
      <c r="G127" s="28"/>
      <c r="H127" s="30"/>
      <c r="I127" s="30"/>
      <c r="J127" s="30"/>
      <c r="K127" s="30"/>
      <c r="L127" s="30"/>
      <c r="M127" s="30"/>
      <c r="N127" s="30"/>
      <c r="O127" s="30"/>
      <c r="P127" s="45"/>
      <c r="Q127" s="30"/>
      <c r="R127" s="30"/>
      <c r="S127" s="31"/>
      <c r="T127" s="31"/>
      <c r="U127" s="31"/>
      <c r="V127" s="31"/>
      <c r="W127" s="31"/>
      <c r="X127" s="31"/>
      <c r="Y127" s="31"/>
      <c r="Z127" s="31"/>
      <c r="AA127" s="9" t="str">
        <f t="shared" si="7"/>
        <v/>
      </c>
      <c r="AB127" s="9" t="b">
        <f t="shared" si="8"/>
        <v>0</v>
      </c>
      <c r="AC127" s="9" t="b">
        <f t="shared" si="9"/>
        <v>1</v>
      </c>
      <c r="AD127" s="51" t="str">
        <f t="shared" si="10"/>
        <v/>
      </c>
      <c r="AE127" s="46">
        <f t="shared" si="11"/>
        <v>0</v>
      </c>
      <c r="AF127" s="51" t="str">
        <f t="shared" si="12"/>
        <v/>
      </c>
      <c r="AP127" s="40" t="s">
        <v>213</v>
      </c>
      <c r="AQ127" s="41" t="s">
        <v>1713</v>
      </c>
    </row>
    <row r="128" spans="1:43" ht="15" x14ac:dyDescent="0.25">
      <c r="A128" s="24"/>
      <c r="B128" s="25"/>
      <c r="C128" s="26"/>
      <c r="D128" s="27"/>
      <c r="E128" s="62" t="e">
        <f>VLOOKUP(D128,Label!$C$2:$D$1509,2,FALSE)</f>
        <v>#N/A</v>
      </c>
      <c r="F128" s="28"/>
      <c r="G128" s="28"/>
      <c r="H128" s="30"/>
      <c r="I128" s="30"/>
      <c r="J128" s="30"/>
      <c r="K128" s="30"/>
      <c r="L128" s="30"/>
      <c r="M128" s="30"/>
      <c r="N128" s="30"/>
      <c r="O128" s="30"/>
      <c r="P128" s="45"/>
      <c r="Q128" s="30"/>
      <c r="R128" s="30"/>
      <c r="S128" s="31"/>
      <c r="T128" s="31"/>
      <c r="U128" s="31"/>
      <c r="V128" s="31"/>
      <c r="W128" s="31"/>
      <c r="X128" s="31"/>
      <c r="Y128" s="31"/>
      <c r="Z128" s="31"/>
      <c r="AA128" s="9" t="str">
        <f t="shared" si="7"/>
        <v/>
      </c>
      <c r="AB128" s="9" t="b">
        <f t="shared" si="8"/>
        <v>0</v>
      </c>
      <c r="AC128" s="9" t="b">
        <f t="shared" si="9"/>
        <v>1</v>
      </c>
      <c r="AD128" s="51" t="str">
        <f t="shared" si="10"/>
        <v/>
      </c>
      <c r="AE128" s="46">
        <f t="shared" si="11"/>
        <v>0</v>
      </c>
      <c r="AF128" s="51" t="str">
        <f t="shared" si="12"/>
        <v/>
      </c>
      <c r="AP128" s="40" t="s">
        <v>214</v>
      </c>
      <c r="AQ128" s="41" t="s">
        <v>1714</v>
      </c>
    </row>
    <row r="129" spans="1:43" ht="15" x14ac:dyDescent="0.25">
      <c r="A129" s="24"/>
      <c r="B129" s="25"/>
      <c r="C129" s="26"/>
      <c r="D129" s="27"/>
      <c r="E129" s="62" t="e">
        <f>VLOOKUP(D129,Label!$C$2:$D$1509,2,FALSE)</f>
        <v>#N/A</v>
      </c>
      <c r="F129" s="28"/>
      <c r="G129" s="28"/>
      <c r="H129" s="30"/>
      <c r="I129" s="30"/>
      <c r="J129" s="30"/>
      <c r="K129" s="30"/>
      <c r="L129" s="30"/>
      <c r="M129" s="30"/>
      <c r="N129" s="30"/>
      <c r="O129" s="30"/>
      <c r="P129" s="45"/>
      <c r="Q129" s="30"/>
      <c r="R129" s="30"/>
      <c r="S129" s="31"/>
      <c r="T129" s="31"/>
      <c r="U129" s="31"/>
      <c r="V129" s="31"/>
      <c r="W129" s="31"/>
      <c r="X129" s="31"/>
      <c r="Y129" s="31"/>
      <c r="Z129" s="31"/>
      <c r="AA129" s="9" t="str">
        <f t="shared" si="7"/>
        <v/>
      </c>
      <c r="AB129" s="9" t="b">
        <f t="shared" si="8"/>
        <v>0</v>
      </c>
      <c r="AC129" s="9" t="b">
        <f t="shared" si="9"/>
        <v>1</v>
      </c>
      <c r="AD129" s="51" t="str">
        <f t="shared" si="10"/>
        <v/>
      </c>
      <c r="AE129" s="46">
        <f t="shared" si="11"/>
        <v>0</v>
      </c>
      <c r="AF129" s="51" t="str">
        <f t="shared" si="12"/>
        <v/>
      </c>
      <c r="AP129" s="40" t="s">
        <v>215</v>
      </c>
      <c r="AQ129" s="41" t="s">
        <v>1715</v>
      </c>
    </row>
    <row r="130" spans="1:43" ht="15" x14ac:dyDescent="0.25">
      <c r="A130" s="24"/>
      <c r="B130" s="25"/>
      <c r="C130" s="26"/>
      <c r="D130" s="27"/>
      <c r="E130" s="62" t="e">
        <f>VLOOKUP(D130,Label!$C$2:$D$1509,2,FALSE)</f>
        <v>#N/A</v>
      </c>
      <c r="F130" s="28"/>
      <c r="G130" s="28"/>
      <c r="H130" s="30"/>
      <c r="I130" s="30"/>
      <c r="J130" s="30"/>
      <c r="K130" s="30"/>
      <c r="L130" s="30"/>
      <c r="M130" s="30"/>
      <c r="N130" s="30"/>
      <c r="O130" s="30"/>
      <c r="P130" s="45"/>
      <c r="Q130" s="30"/>
      <c r="R130" s="30"/>
      <c r="S130" s="31"/>
      <c r="T130" s="31"/>
      <c r="U130" s="31"/>
      <c r="V130" s="31"/>
      <c r="W130" s="31"/>
      <c r="X130" s="31"/>
      <c r="Y130" s="31"/>
      <c r="Z130" s="31"/>
      <c r="AA130" s="9" t="str">
        <f t="shared" si="7"/>
        <v/>
      </c>
      <c r="AB130" s="9" t="b">
        <f t="shared" si="8"/>
        <v>0</v>
      </c>
      <c r="AC130" s="9" t="b">
        <f t="shared" si="9"/>
        <v>1</v>
      </c>
      <c r="AD130" s="51" t="str">
        <f t="shared" si="10"/>
        <v/>
      </c>
      <c r="AE130" s="46">
        <f t="shared" si="11"/>
        <v>0</v>
      </c>
      <c r="AF130" s="51" t="str">
        <f t="shared" si="12"/>
        <v/>
      </c>
      <c r="AP130" s="40" t="s">
        <v>216</v>
      </c>
      <c r="AQ130" s="41" t="s">
        <v>1716</v>
      </c>
    </row>
    <row r="131" spans="1:43" ht="15" x14ac:dyDescent="0.25">
      <c r="A131" s="24"/>
      <c r="B131" s="25"/>
      <c r="C131" s="26"/>
      <c r="D131" s="27"/>
      <c r="E131" s="62" t="e">
        <f>VLOOKUP(D131,Label!$C$2:$D$1509,2,FALSE)</f>
        <v>#N/A</v>
      </c>
      <c r="F131" s="28"/>
      <c r="G131" s="28"/>
      <c r="H131" s="30"/>
      <c r="I131" s="30"/>
      <c r="J131" s="30"/>
      <c r="K131" s="30"/>
      <c r="L131" s="30"/>
      <c r="M131" s="30"/>
      <c r="N131" s="30"/>
      <c r="O131" s="30"/>
      <c r="P131" s="45"/>
      <c r="Q131" s="30"/>
      <c r="R131" s="30"/>
      <c r="S131" s="31"/>
      <c r="T131" s="31"/>
      <c r="U131" s="31"/>
      <c r="V131" s="31"/>
      <c r="W131" s="31"/>
      <c r="X131" s="31"/>
      <c r="Y131" s="31"/>
      <c r="Z131" s="31"/>
      <c r="AA131" s="9" t="str">
        <f t="shared" si="7"/>
        <v/>
      </c>
      <c r="AB131" s="9" t="b">
        <f t="shared" si="8"/>
        <v>0</v>
      </c>
      <c r="AC131" s="9" t="b">
        <f t="shared" si="9"/>
        <v>1</v>
      </c>
      <c r="AD131" s="51" t="str">
        <f t="shared" si="10"/>
        <v/>
      </c>
      <c r="AE131" s="46">
        <f t="shared" si="11"/>
        <v>0</v>
      </c>
      <c r="AF131" s="51" t="str">
        <f t="shared" si="12"/>
        <v/>
      </c>
      <c r="AP131" s="40" t="s">
        <v>217</v>
      </c>
      <c r="AQ131" s="41" t="s">
        <v>1717</v>
      </c>
    </row>
    <row r="132" spans="1:43" ht="15" x14ac:dyDescent="0.25">
      <c r="A132" s="24"/>
      <c r="B132" s="25"/>
      <c r="C132" s="26"/>
      <c r="D132" s="27"/>
      <c r="E132" s="62" t="e">
        <f>VLOOKUP(D132,Label!$C$2:$D$1509,2,FALSE)</f>
        <v>#N/A</v>
      </c>
      <c r="F132" s="28"/>
      <c r="G132" s="28"/>
      <c r="H132" s="30"/>
      <c r="I132" s="30"/>
      <c r="J132" s="30"/>
      <c r="K132" s="30"/>
      <c r="L132" s="30"/>
      <c r="M132" s="30"/>
      <c r="N132" s="30"/>
      <c r="O132" s="30"/>
      <c r="P132" s="45"/>
      <c r="Q132" s="30"/>
      <c r="R132" s="30"/>
      <c r="S132" s="31"/>
      <c r="T132" s="31"/>
      <c r="U132" s="31"/>
      <c r="V132" s="31"/>
      <c r="W132" s="31"/>
      <c r="X132" s="31"/>
      <c r="Y132" s="31"/>
      <c r="Z132" s="31"/>
      <c r="AA132" s="9" t="str">
        <f t="shared" si="7"/>
        <v/>
      </c>
      <c r="AB132" s="9" t="b">
        <f t="shared" si="8"/>
        <v>0</v>
      </c>
      <c r="AC132" s="9" t="b">
        <f t="shared" si="9"/>
        <v>1</v>
      </c>
      <c r="AD132" s="51" t="str">
        <f t="shared" si="10"/>
        <v/>
      </c>
      <c r="AE132" s="46">
        <f t="shared" si="11"/>
        <v>0</v>
      </c>
      <c r="AF132" s="51" t="str">
        <f t="shared" si="12"/>
        <v/>
      </c>
      <c r="AP132" s="40" t="s">
        <v>218</v>
      </c>
      <c r="AQ132" s="41" t="s">
        <v>1718</v>
      </c>
    </row>
    <row r="133" spans="1:43" ht="15" x14ac:dyDescent="0.25">
      <c r="A133" s="24"/>
      <c r="B133" s="25"/>
      <c r="C133" s="26"/>
      <c r="D133" s="27"/>
      <c r="E133" s="62" t="e">
        <f>VLOOKUP(D133,Label!$C$2:$D$1509,2,FALSE)</f>
        <v>#N/A</v>
      </c>
      <c r="F133" s="28"/>
      <c r="G133" s="28"/>
      <c r="H133" s="30"/>
      <c r="I133" s="30"/>
      <c r="J133" s="30"/>
      <c r="K133" s="30"/>
      <c r="L133" s="30"/>
      <c r="M133" s="30"/>
      <c r="N133" s="30"/>
      <c r="O133" s="30"/>
      <c r="P133" s="45"/>
      <c r="Q133" s="30"/>
      <c r="R133" s="30"/>
      <c r="S133" s="31"/>
      <c r="T133" s="31"/>
      <c r="U133" s="31"/>
      <c r="V133" s="31"/>
      <c r="W133" s="31"/>
      <c r="X133" s="31"/>
      <c r="Y133" s="31"/>
      <c r="Z133" s="31"/>
      <c r="AA133" s="9" t="str">
        <f t="shared" si="7"/>
        <v/>
      </c>
      <c r="AB133" s="9" t="b">
        <f t="shared" si="8"/>
        <v>0</v>
      </c>
      <c r="AC133" s="9" t="b">
        <f t="shared" si="9"/>
        <v>1</v>
      </c>
      <c r="AD133" s="51" t="str">
        <f t="shared" si="10"/>
        <v/>
      </c>
      <c r="AE133" s="46">
        <f t="shared" si="11"/>
        <v>0</v>
      </c>
      <c r="AF133" s="51" t="str">
        <f t="shared" si="12"/>
        <v/>
      </c>
      <c r="AP133" s="40" t="s">
        <v>219</v>
      </c>
      <c r="AQ133" s="41" t="s">
        <v>1719</v>
      </c>
    </row>
    <row r="134" spans="1:43" ht="15" x14ac:dyDescent="0.25">
      <c r="A134" s="24"/>
      <c r="B134" s="25"/>
      <c r="C134" s="26"/>
      <c r="D134" s="27"/>
      <c r="E134" s="62" t="e">
        <f>VLOOKUP(D134,Label!$C$2:$D$1509,2,FALSE)</f>
        <v>#N/A</v>
      </c>
      <c r="F134" s="28"/>
      <c r="G134" s="28"/>
      <c r="H134" s="30"/>
      <c r="I134" s="30"/>
      <c r="J134" s="30"/>
      <c r="K134" s="30"/>
      <c r="L134" s="30"/>
      <c r="M134" s="30"/>
      <c r="N134" s="30"/>
      <c r="O134" s="30"/>
      <c r="P134" s="45"/>
      <c r="Q134" s="30"/>
      <c r="R134" s="30"/>
      <c r="S134" s="31"/>
      <c r="T134" s="31"/>
      <c r="U134" s="31"/>
      <c r="V134" s="31"/>
      <c r="W134" s="31"/>
      <c r="X134" s="31"/>
      <c r="Y134" s="31"/>
      <c r="Z134" s="31"/>
      <c r="AA134" s="9" t="str">
        <f t="shared" si="7"/>
        <v/>
      </c>
      <c r="AB134" s="9" t="b">
        <f t="shared" si="8"/>
        <v>0</v>
      </c>
      <c r="AC134" s="9" t="b">
        <f t="shared" si="9"/>
        <v>1</v>
      </c>
      <c r="AD134" s="51" t="str">
        <f t="shared" si="10"/>
        <v/>
      </c>
      <c r="AE134" s="46">
        <f t="shared" si="11"/>
        <v>0</v>
      </c>
      <c r="AF134" s="51" t="str">
        <f t="shared" si="12"/>
        <v/>
      </c>
      <c r="AP134" s="40" t="s">
        <v>220</v>
      </c>
      <c r="AQ134" s="41" t="s">
        <v>1720</v>
      </c>
    </row>
    <row r="135" spans="1:43" ht="15" x14ac:dyDescent="0.25">
      <c r="A135" s="24"/>
      <c r="B135" s="25"/>
      <c r="C135" s="26"/>
      <c r="D135" s="27"/>
      <c r="E135" s="62" t="e">
        <f>VLOOKUP(D135,Label!$C$2:$D$1509,2,FALSE)</f>
        <v>#N/A</v>
      </c>
      <c r="F135" s="28"/>
      <c r="G135" s="28"/>
      <c r="H135" s="30"/>
      <c r="I135" s="30"/>
      <c r="J135" s="30"/>
      <c r="K135" s="30"/>
      <c r="L135" s="30"/>
      <c r="M135" s="30"/>
      <c r="N135" s="30"/>
      <c r="O135" s="30"/>
      <c r="P135" s="45"/>
      <c r="Q135" s="30"/>
      <c r="R135" s="30"/>
      <c r="S135" s="31"/>
      <c r="T135" s="31"/>
      <c r="U135" s="31"/>
      <c r="V135" s="31"/>
      <c r="W135" s="31"/>
      <c r="X135" s="31"/>
      <c r="Y135" s="31"/>
      <c r="Z135" s="31"/>
      <c r="AA135" s="9" t="str">
        <f t="shared" si="7"/>
        <v/>
      </c>
      <c r="AB135" s="9" t="b">
        <f t="shared" si="8"/>
        <v>0</v>
      </c>
      <c r="AC135" s="9" t="b">
        <f t="shared" si="9"/>
        <v>1</v>
      </c>
      <c r="AD135" s="51" t="str">
        <f t="shared" si="10"/>
        <v/>
      </c>
      <c r="AE135" s="46">
        <f t="shared" si="11"/>
        <v>0</v>
      </c>
      <c r="AF135" s="51" t="str">
        <f t="shared" si="12"/>
        <v/>
      </c>
      <c r="AP135" s="40" t="s">
        <v>221</v>
      </c>
      <c r="AQ135" s="41" t="s">
        <v>1721</v>
      </c>
    </row>
    <row r="136" spans="1:43" ht="15" x14ac:dyDescent="0.25">
      <c r="A136" s="24"/>
      <c r="B136" s="25"/>
      <c r="C136" s="26"/>
      <c r="D136" s="27"/>
      <c r="E136" s="62" t="e">
        <f>VLOOKUP(D136,Label!$C$2:$D$1509,2,FALSE)</f>
        <v>#N/A</v>
      </c>
      <c r="F136" s="28"/>
      <c r="G136" s="28"/>
      <c r="H136" s="30"/>
      <c r="I136" s="30"/>
      <c r="J136" s="30"/>
      <c r="K136" s="30"/>
      <c r="L136" s="30"/>
      <c r="M136" s="30"/>
      <c r="N136" s="30"/>
      <c r="O136" s="30"/>
      <c r="P136" s="45"/>
      <c r="Q136" s="30"/>
      <c r="R136" s="30"/>
      <c r="S136" s="31"/>
      <c r="T136" s="31"/>
      <c r="U136" s="31"/>
      <c r="V136" s="31"/>
      <c r="W136" s="31"/>
      <c r="X136" s="31"/>
      <c r="Y136" s="31"/>
      <c r="Z136" s="31"/>
      <c r="AA136" s="9" t="str">
        <f t="shared" ref="AA136:AA199" si="13">IF(AND(OR(AB136=FALSE,AC136=FALSE),OR(COUNTBLANK(A136:D136)&lt;&gt;COLUMNS(A136:D136),COUNTBLANK(F136:Z136)&lt;&gt;COLUMNS(F136:Z136))),"KO","")</f>
        <v/>
      </c>
      <c r="AB136" s="9" t="b">
        <f t="shared" ref="AB136:AB199" si="14">IF(OR(ISBLANK(A136),ISBLANK(B136),ISBLANK(C136),ISBLANK(D136),ISBLANK(F136),ISBLANK(H136),ISBLANK(I136),ISBLANK(J136),ISBLANK(K136),ISBLANK(L136),ISBLANK(M136),ISBLANK(N136),ISBLANK(O136),ISBLANK(Q136),ISBLANK(S136),ISBLANK(T136),ISBLANK(U136),ISBLANK(V136),ISBLANK(W136),ISBLANK(X136),ISBLANK(Y136),ISBLANK(Z136)),FALSE,TRUE)</f>
        <v>0</v>
      </c>
      <c r="AC136" s="9" t="b">
        <f t="shared" ref="AC136:AC199" si="15">IF((O136="Voucher"=NOT(ISBLANK(P136))),TRUE,FALSE)</f>
        <v>1</v>
      </c>
      <c r="AD136" s="51" t="str">
        <f t="shared" ref="AD136:AD199" si="16">IF(AND(AA136="KO",OR(COUNTBLANK(A136:D136)&lt;&gt;COLUMNS(A136:D136),COUNTBLANK(F136:Z136)&lt;&gt;COLUMNS(F136:Z136))),"ATTENZIONE!!! NON TUTTI I CAMPI OBBLIGATORI SONO STATI COMPILATI","")</f>
        <v/>
      </c>
      <c r="AE136" s="46">
        <f t="shared" ref="AE136:AE199" si="17">SUM(S136:Y136)</f>
        <v>0</v>
      </c>
      <c r="AF136" s="51" t="str">
        <f t="shared" ref="AF136:AF199" si="18">IF(Z136="KO","ATTENZIONE!!! NON TUTTI I CAMPI OBBLIGATORI SONO STATI COMPILATI","")</f>
        <v/>
      </c>
      <c r="AP136" s="40" t="s">
        <v>222</v>
      </c>
      <c r="AQ136" s="41" t="s">
        <v>1722</v>
      </c>
    </row>
    <row r="137" spans="1:43" ht="15" x14ac:dyDescent="0.25">
      <c r="A137" s="24"/>
      <c r="B137" s="25"/>
      <c r="C137" s="26"/>
      <c r="D137" s="27"/>
      <c r="E137" s="62" t="e">
        <f>VLOOKUP(D137,Label!$C$2:$D$1509,2,FALSE)</f>
        <v>#N/A</v>
      </c>
      <c r="F137" s="28"/>
      <c r="G137" s="28"/>
      <c r="H137" s="30"/>
      <c r="I137" s="30"/>
      <c r="J137" s="30"/>
      <c r="K137" s="30"/>
      <c r="L137" s="30"/>
      <c r="M137" s="30"/>
      <c r="N137" s="30"/>
      <c r="O137" s="30"/>
      <c r="P137" s="45"/>
      <c r="Q137" s="30"/>
      <c r="R137" s="30"/>
      <c r="S137" s="31"/>
      <c r="T137" s="31"/>
      <c r="U137" s="31"/>
      <c r="V137" s="31"/>
      <c r="W137" s="31"/>
      <c r="X137" s="31"/>
      <c r="Y137" s="31"/>
      <c r="Z137" s="31"/>
      <c r="AA137" s="9" t="str">
        <f t="shared" si="13"/>
        <v/>
      </c>
      <c r="AB137" s="9" t="b">
        <f t="shared" si="14"/>
        <v>0</v>
      </c>
      <c r="AC137" s="9" t="b">
        <f t="shared" si="15"/>
        <v>1</v>
      </c>
      <c r="AD137" s="51" t="str">
        <f t="shared" si="16"/>
        <v/>
      </c>
      <c r="AE137" s="46">
        <f t="shared" si="17"/>
        <v>0</v>
      </c>
      <c r="AF137" s="51" t="str">
        <f t="shared" si="18"/>
        <v/>
      </c>
      <c r="AP137" s="40" t="s">
        <v>223</v>
      </c>
      <c r="AQ137" s="41" t="s">
        <v>1723</v>
      </c>
    </row>
    <row r="138" spans="1:43" ht="15" x14ac:dyDescent="0.25">
      <c r="A138" s="24"/>
      <c r="B138" s="25"/>
      <c r="C138" s="26"/>
      <c r="D138" s="27"/>
      <c r="E138" s="62" t="e">
        <f>VLOOKUP(D138,Label!$C$2:$D$1509,2,FALSE)</f>
        <v>#N/A</v>
      </c>
      <c r="F138" s="28"/>
      <c r="G138" s="28"/>
      <c r="H138" s="30"/>
      <c r="I138" s="30"/>
      <c r="J138" s="30"/>
      <c r="K138" s="30"/>
      <c r="L138" s="30"/>
      <c r="M138" s="30"/>
      <c r="N138" s="30"/>
      <c r="O138" s="30"/>
      <c r="P138" s="45"/>
      <c r="Q138" s="30"/>
      <c r="R138" s="30"/>
      <c r="S138" s="31"/>
      <c r="T138" s="31"/>
      <c r="U138" s="31"/>
      <c r="V138" s="31"/>
      <c r="W138" s="31"/>
      <c r="X138" s="31"/>
      <c r="Y138" s="31"/>
      <c r="Z138" s="31"/>
      <c r="AA138" s="9" t="str">
        <f t="shared" si="13"/>
        <v/>
      </c>
      <c r="AB138" s="9" t="b">
        <f t="shared" si="14"/>
        <v>0</v>
      </c>
      <c r="AC138" s="9" t="b">
        <f t="shared" si="15"/>
        <v>1</v>
      </c>
      <c r="AD138" s="51" t="str">
        <f t="shared" si="16"/>
        <v/>
      </c>
      <c r="AE138" s="46">
        <f t="shared" si="17"/>
        <v>0</v>
      </c>
      <c r="AF138" s="51" t="str">
        <f t="shared" si="18"/>
        <v/>
      </c>
      <c r="AP138" s="40" t="s">
        <v>224</v>
      </c>
      <c r="AQ138" s="41" t="s">
        <v>1724</v>
      </c>
    </row>
    <row r="139" spans="1:43" ht="15" x14ac:dyDescent="0.25">
      <c r="A139" s="24"/>
      <c r="B139" s="25"/>
      <c r="C139" s="26"/>
      <c r="D139" s="27"/>
      <c r="E139" s="62" t="e">
        <f>VLOOKUP(D139,Label!$C$2:$D$1509,2,FALSE)</f>
        <v>#N/A</v>
      </c>
      <c r="F139" s="28"/>
      <c r="G139" s="28"/>
      <c r="H139" s="30"/>
      <c r="I139" s="30"/>
      <c r="J139" s="30"/>
      <c r="K139" s="30"/>
      <c r="L139" s="30"/>
      <c r="M139" s="30"/>
      <c r="N139" s="30"/>
      <c r="O139" s="30"/>
      <c r="P139" s="45"/>
      <c r="Q139" s="30"/>
      <c r="R139" s="30"/>
      <c r="S139" s="31"/>
      <c r="T139" s="31"/>
      <c r="U139" s="31"/>
      <c r="V139" s="31"/>
      <c r="W139" s="31"/>
      <c r="X139" s="31"/>
      <c r="Y139" s="31"/>
      <c r="Z139" s="31"/>
      <c r="AA139" s="9" t="str">
        <f t="shared" si="13"/>
        <v/>
      </c>
      <c r="AB139" s="9" t="b">
        <f t="shared" si="14"/>
        <v>0</v>
      </c>
      <c r="AC139" s="9" t="b">
        <f t="shared" si="15"/>
        <v>1</v>
      </c>
      <c r="AD139" s="51" t="str">
        <f t="shared" si="16"/>
        <v/>
      </c>
      <c r="AE139" s="46">
        <f t="shared" si="17"/>
        <v>0</v>
      </c>
      <c r="AF139" s="51" t="str">
        <f t="shared" si="18"/>
        <v/>
      </c>
      <c r="AP139" s="40" t="s">
        <v>225</v>
      </c>
      <c r="AQ139" s="41" t="s">
        <v>1725</v>
      </c>
    </row>
    <row r="140" spans="1:43" ht="15" x14ac:dyDescent="0.25">
      <c r="A140" s="24"/>
      <c r="B140" s="25"/>
      <c r="C140" s="26"/>
      <c r="D140" s="27"/>
      <c r="E140" s="62" t="e">
        <f>VLOOKUP(D140,Label!$C$2:$D$1509,2,FALSE)</f>
        <v>#N/A</v>
      </c>
      <c r="F140" s="28"/>
      <c r="G140" s="28"/>
      <c r="H140" s="30"/>
      <c r="I140" s="30"/>
      <c r="J140" s="30"/>
      <c r="K140" s="30"/>
      <c r="L140" s="30"/>
      <c r="M140" s="30"/>
      <c r="N140" s="30"/>
      <c r="O140" s="30"/>
      <c r="P140" s="45"/>
      <c r="Q140" s="30"/>
      <c r="R140" s="30"/>
      <c r="S140" s="31"/>
      <c r="T140" s="31"/>
      <c r="U140" s="31"/>
      <c r="V140" s="31"/>
      <c r="W140" s="31"/>
      <c r="X140" s="31"/>
      <c r="Y140" s="31"/>
      <c r="Z140" s="31"/>
      <c r="AA140" s="9" t="str">
        <f t="shared" si="13"/>
        <v/>
      </c>
      <c r="AB140" s="9" t="b">
        <f t="shared" si="14"/>
        <v>0</v>
      </c>
      <c r="AC140" s="9" t="b">
        <f t="shared" si="15"/>
        <v>1</v>
      </c>
      <c r="AD140" s="51" t="str">
        <f t="shared" si="16"/>
        <v/>
      </c>
      <c r="AE140" s="46">
        <f t="shared" si="17"/>
        <v>0</v>
      </c>
      <c r="AF140" s="51" t="str">
        <f t="shared" si="18"/>
        <v/>
      </c>
      <c r="AP140" s="40" t="s">
        <v>226</v>
      </c>
      <c r="AQ140" s="41" t="s">
        <v>1726</v>
      </c>
    </row>
    <row r="141" spans="1:43" ht="15" x14ac:dyDescent="0.25">
      <c r="A141" s="24"/>
      <c r="B141" s="25"/>
      <c r="C141" s="26"/>
      <c r="D141" s="27"/>
      <c r="E141" s="62" t="e">
        <f>VLOOKUP(D141,Label!$C$2:$D$1509,2,FALSE)</f>
        <v>#N/A</v>
      </c>
      <c r="F141" s="28"/>
      <c r="G141" s="28"/>
      <c r="H141" s="30"/>
      <c r="I141" s="30"/>
      <c r="J141" s="30"/>
      <c r="K141" s="30"/>
      <c r="L141" s="30"/>
      <c r="M141" s="30"/>
      <c r="N141" s="30"/>
      <c r="O141" s="30"/>
      <c r="P141" s="45"/>
      <c r="Q141" s="30"/>
      <c r="R141" s="30"/>
      <c r="S141" s="31"/>
      <c r="T141" s="31"/>
      <c r="U141" s="31"/>
      <c r="V141" s="31"/>
      <c r="W141" s="31"/>
      <c r="X141" s="31"/>
      <c r="Y141" s="31"/>
      <c r="Z141" s="31"/>
      <c r="AA141" s="9" t="str">
        <f t="shared" si="13"/>
        <v/>
      </c>
      <c r="AB141" s="9" t="b">
        <f t="shared" si="14"/>
        <v>0</v>
      </c>
      <c r="AC141" s="9" t="b">
        <f t="shared" si="15"/>
        <v>1</v>
      </c>
      <c r="AD141" s="51" t="str">
        <f t="shared" si="16"/>
        <v/>
      </c>
      <c r="AE141" s="46">
        <f t="shared" si="17"/>
        <v>0</v>
      </c>
      <c r="AF141" s="51" t="str">
        <f t="shared" si="18"/>
        <v/>
      </c>
      <c r="AP141" s="40" t="s">
        <v>227</v>
      </c>
      <c r="AQ141" s="41" t="s">
        <v>1727</v>
      </c>
    </row>
    <row r="142" spans="1:43" ht="15" x14ac:dyDescent="0.25">
      <c r="A142" s="24"/>
      <c r="B142" s="25"/>
      <c r="C142" s="26"/>
      <c r="D142" s="27"/>
      <c r="E142" s="62" t="e">
        <f>VLOOKUP(D142,Label!$C$2:$D$1509,2,FALSE)</f>
        <v>#N/A</v>
      </c>
      <c r="F142" s="28"/>
      <c r="G142" s="28"/>
      <c r="H142" s="30"/>
      <c r="I142" s="30"/>
      <c r="J142" s="30"/>
      <c r="K142" s="30"/>
      <c r="L142" s="30"/>
      <c r="M142" s="30"/>
      <c r="N142" s="30"/>
      <c r="O142" s="30"/>
      <c r="P142" s="45"/>
      <c r="Q142" s="30"/>
      <c r="R142" s="30"/>
      <c r="S142" s="31"/>
      <c r="T142" s="31"/>
      <c r="U142" s="31"/>
      <c r="V142" s="31"/>
      <c r="W142" s="31"/>
      <c r="X142" s="31"/>
      <c r="Y142" s="31"/>
      <c r="Z142" s="31"/>
      <c r="AA142" s="9" t="str">
        <f t="shared" si="13"/>
        <v/>
      </c>
      <c r="AB142" s="9" t="b">
        <f t="shared" si="14"/>
        <v>0</v>
      </c>
      <c r="AC142" s="9" t="b">
        <f t="shared" si="15"/>
        <v>1</v>
      </c>
      <c r="AD142" s="51" t="str">
        <f t="shared" si="16"/>
        <v/>
      </c>
      <c r="AE142" s="46">
        <f t="shared" si="17"/>
        <v>0</v>
      </c>
      <c r="AF142" s="51" t="str">
        <f t="shared" si="18"/>
        <v/>
      </c>
      <c r="AP142" s="40" t="s">
        <v>228</v>
      </c>
      <c r="AQ142" s="41" t="s">
        <v>1728</v>
      </c>
    </row>
    <row r="143" spans="1:43" ht="15" x14ac:dyDescent="0.25">
      <c r="A143" s="24"/>
      <c r="B143" s="25"/>
      <c r="C143" s="26"/>
      <c r="D143" s="27"/>
      <c r="E143" s="62" t="e">
        <f>VLOOKUP(D143,Label!$C$2:$D$1509,2,FALSE)</f>
        <v>#N/A</v>
      </c>
      <c r="F143" s="28"/>
      <c r="G143" s="28"/>
      <c r="H143" s="30"/>
      <c r="I143" s="30"/>
      <c r="J143" s="30"/>
      <c r="K143" s="30"/>
      <c r="L143" s="30"/>
      <c r="M143" s="30"/>
      <c r="N143" s="30"/>
      <c r="O143" s="30"/>
      <c r="P143" s="45"/>
      <c r="Q143" s="30"/>
      <c r="R143" s="30"/>
      <c r="S143" s="31"/>
      <c r="T143" s="31"/>
      <c r="U143" s="31"/>
      <c r="V143" s="31"/>
      <c r="W143" s="31"/>
      <c r="X143" s="31"/>
      <c r="Y143" s="31"/>
      <c r="Z143" s="31"/>
      <c r="AA143" s="9" t="str">
        <f t="shared" si="13"/>
        <v/>
      </c>
      <c r="AB143" s="9" t="b">
        <f t="shared" si="14"/>
        <v>0</v>
      </c>
      <c r="AC143" s="9" t="b">
        <f t="shared" si="15"/>
        <v>1</v>
      </c>
      <c r="AD143" s="51" t="str">
        <f t="shared" si="16"/>
        <v/>
      </c>
      <c r="AE143" s="46">
        <f t="shared" si="17"/>
        <v>0</v>
      </c>
      <c r="AF143" s="51" t="str">
        <f t="shared" si="18"/>
        <v/>
      </c>
      <c r="AP143" s="40" t="s">
        <v>229</v>
      </c>
      <c r="AQ143" s="41" t="s">
        <v>1729</v>
      </c>
    </row>
    <row r="144" spans="1:43" ht="15" x14ac:dyDescent="0.25">
      <c r="A144" s="24"/>
      <c r="B144" s="25"/>
      <c r="C144" s="26"/>
      <c r="D144" s="27"/>
      <c r="E144" s="62" t="e">
        <f>VLOOKUP(D144,Label!$C$2:$D$1509,2,FALSE)</f>
        <v>#N/A</v>
      </c>
      <c r="F144" s="28"/>
      <c r="G144" s="28"/>
      <c r="H144" s="30"/>
      <c r="I144" s="30"/>
      <c r="J144" s="30"/>
      <c r="K144" s="30"/>
      <c r="L144" s="30"/>
      <c r="M144" s="30"/>
      <c r="N144" s="30"/>
      <c r="O144" s="30"/>
      <c r="P144" s="45"/>
      <c r="Q144" s="30"/>
      <c r="R144" s="30"/>
      <c r="S144" s="31"/>
      <c r="T144" s="31"/>
      <c r="U144" s="31"/>
      <c r="V144" s="31"/>
      <c r="W144" s="31"/>
      <c r="X144" s="31"/>
      <c r="Y144" s="31"/>
      <c r="Z144" s="31"/>
      <c r="AA144" s="9" t="str">
        <f t="shared" si="13"/>
        <v/>
      </c>
      <c r="AB144" s="9" t="b">
        <f t="shared" si="14"/>
        <v>0</v>
      </c>
      <c r="AC144" s="9" t="b">
        <f t="shared" si="15"/>
        <v>1</v>
      </c>
      <c r="AD144" s="51" t="str">
        <f t="shared" si="16"/>
        <v/>
      </c>
      <c r="AE144" s="46">
        <f t="shared" si="17"/>
        <v>0</v>
      </c>
      <c r="AF144" s="51" t="str">
        <f t="shared" si="18"/>
        <v/>
      </c>
      <c r="AP144" s="40" t="s">
        <v>230</v>
      </c>
      <c r="AQ144" s="41" t="s">
        <v>1730</v>
      </c>
    </row>
    <row r="145" spans="1:43" ht="15" x14ac:dyDescent="0.25">
      <c r="A145" s="24"/>
      <c r="B145" s="25"/>
      <c r="C145" s="26"/>
      <c r="D145" s="27"/>
      <c r="E145" s="62" t="e">
        <f>VLOOKUP(D145,Label!$C$2:$D$1509,2,FALSE)</f>
        <v>#N/A</v>
      </c>
      <c r="F145" s="28"/>
      <c r="G145" s="28"/>
      <c r="H145" s="30"/>
      <c r="I145" s="30"/>
      <c r="J145" s="30"/>
      <c r="K145" s="30"/>
      <c r="L145" s="30"/>
      <c r="M145" s="30"/>
      <c r="N145" s="30"/>
      <c r="O145" s="30"/>
      <c r="P145" s="45"/>
      <c r="Q145" s="30"/>
      <c r="R145" s="30"/>
      <c r="S145" s="31"/>
      <c r="T145" s="31"/>
      <c r="U145" s="31"/>
      <c r="V145" s="31"/>
      <c r="W145" s="31"/>
      <c r="X145" s="31"/>
      <c r="Y145" s="31"/>
      <c r="Z145" s="31"/>
      <c r="AA145" s="9" t="str">
        <f t="shared" si="13"/>
        <v/>
      </c>
      <c r="AB145" s="9" t="b">
        <f t="shared" si="14"/>
        <v>0</v>
      </c>
      <c r="AC145" s="9" t="b">
        <f t="shared" si="15"/>
        <v>1</v>
      </c>
      <c r="AD145" s="51" t="str">
        <f t="shared" si="16"/>
        <v/>
      </c>
      <c r="AE145" s="46">
        <f t="shared" si="17"/>
        <v>0</v>
      </c>
      <c r="AF145" s="51" t="str">
        <f t="shared" si="18"/>
        <v/>
      </c>
      <c r="AP145" s="40" t="s">
        <v>78</v>
      </c>
      <c r="AQ145" s="41" t="s">
        <v>1731</v>
      </c>
    </row>
    <row r="146" spans="1:43" ht="15" x14ac:dyDescent="0.25">
      <c r="A146" s="24"/>
      <c r="B146" s="25"/>
      <c r="C146" s="26"/>
      <c r="D146" s="27"/>
      <c r="E146" s="62" t="e">
        <f>VLOOKUP(D146,Label!$C$2:$D$1509,2,FALSE)</f>
        <v>#N/A</v>
      </c>
      <c r="F146" s="28"/>
      <c r="G146" s="28"/>
      <c r="H146" s="30"/>
      <c r="I146" s="30"/>
      <c r="J146" s="30"/>
      <c r="K146" s="30"/>
      <c r="L146" s="30"/>
      <c r="M146" s="30"/>
      <c r="N146" s="30"/>
      <c r="O146" s="30"/>
      <c r="P146" s="45"/>
      <c r="Q146" s="30"/>
      <c r="R146" s="30"/>
      <c r="S146" s="31"/>
      <c r="T146" s="31"/>
      <c r="U146" s="31"/>
      <c r="V146" s="31"/>
      <c r="W146" s="31"/>
      <c r="X146" s="31"/>
      <c r="Y146" s="31"/>
      <c r="Z146" s="31"/>
      <c r="AA146" s="9" t="str">
        <f t="shared" si="13"/>
        <v/>
      </c>
      <c r="AB146" s="9" t="b">
        <f t="shared" si="14"/>
        <v>0</v>
      </c>
      <c r="AC146" s="9" t="b">
        <f t="shared" si="15"/>
        <v>1</v>
      </c>
      <c r="AD146" s="51" t="str">
        <f t="shared" si="16"/>
        <v/>
      </c>
      <c r="AE146" s="46">
        <f t="shared" si="17"/>
        <v>0</v>
      </c>
      <c r="AF146" s="51" t="str">
        <f t="shared" si="18"/>
        <v/>
      </c>
      <c r="AP146" s="40" t="s">
        <v>231</v>
      </c>
      <c r="AQ146" s="41" t="s">
        <v>1732</v>
      </c>
    </row>
    <row r="147" spans="1:43" ht="15" x14ac:dyDescent="0.25">
      <c r="A147" s="24"/>
      <c r="B147" s="25"/>
      <c r="C147" s="26"/>
      <c r="D147" s="27"/>
      <c r="E147" s="62" t="e">
        <f>VLOOKUP(D147,Label!$C$2:$D$1509,2,FALSE)</f>
        <v>#N/A</v>
      </c>
      <c r="F147" s="28"/>
      <c r="G147" s="28"/>
      <c r="H147" s="30"/>
      <c r="I147" s="30"/>
      <c r="J147" s="30"/>
      <c r="K147" s="30"/>
      <c r="L147" s="30"/>
      <c r="M147" s="30"/>
      <c r="N147" s="30"/>
      <c r="O147" s="30"/>
      <c r="P147" s="45"/>
      <c r="Q147" s="30"/>
      <c r="R147" s="30"/>
      <c r="S147" s="31"/>
      <c r="T147" s="31"/>
      <c r="U147" s="31"/>
      <c r="V147" s="31"/>
      <c r="W147" s="31"/>
      <c r="X147" s="31"/>
      <c r="Y147" s="31"/>
      <c r="Z147" s="31"/>
      <c r="AA147" s="9" t="str">
        <f t="shared" si="13"/>
        <v/>
      </c>
      <c r="AB147" s="9" t="b">
        <f t="shared" si="14"/>
        <v>0</v>
      </c>
      <c r="AC147" s="9" t="b">
        <f t="shared" si="15"/>
        <v>1</v>
      </c>
      <c r="AD147" s="51" t="str">
        <f t="shared" si="16"/>
        <v/>
      </c>
      <c r="AE147" s="46">
        <f t="shared" si="17"/>
        <v>0</v>
      </c>
      <c r="AF147" s="51" t="str">
        <f t="shared" si="18"/>
        <v/>
      </c>
      <c r="AP147" s="40" t="s">
        <v>232</v>
      </c>
      <c r="AQ147" s="41" t="s">
        <v>1733</v>
      </c>
    </row>
    <row r="148" spans="1:43" ht="15" x14ac:dyDescent="0.25">
      <c r="A148" s="24"/>
      <c r="B148" s="25"/>
      <c r="C148" s="26"/>
      <c r="D148" s="27"/>
      <c r="E148" s="62" t="e">
        <f>VLOOKUP(D148,Label!$C$2:$D$1509,2,FALSE)</f>
        <v>#N/A</v>
      </c>
      <c r="F148" s="28"/>
      <c r="G148" s="28"/>
      <c r="H148" s="30"/>
      <c r="I148" s="30"/>
      <c r="J148" s="30"/>
      <c r="K148" s="30"/>
      <c r="L148" s="30"/>
      <c r="M148" s="30"/>
      <c r="N148" s="30"/>
      <c r="O148" s="30"/>
      <c r="P148" s="45"/>
      <c r="Q148" s="30"/>
      <c r="R148" s="30"/>
      <c r="S148" s="31"/>
      <c r="T148" s="31"/>
      <c r="U148" s="31"/>
      <c r="V148" s="31"/>
      <c r="W148" s="31"/>
      <c r="X148" s="31"/>
      <c r="Y148" s="31"/>
      <c r="Z148" s="31"/>
      <c r="AA148" s="9" t="str">
        <f t="shared" si="13"/>
        <v/>
      </c>
      <c r="AB148" s="9" t="b">
        <f t="shared" si="14"/>
        <v>0</v>
      </c>
      <c r="AC148" s="9" t="b">
        <f t="shared" si="15"/>
        <v>1</v>
      </c>
      <c r="AD148" s="51" t="str">
        <f t="shared" si="16"/>
        <v/>
      </c>
      <c r="AE148" s="46">
        <f t="shared" si="17"/>
        <v>0</v>
      </c>
      <c r="AF148" s="51" t="str">
        <f t="shared" si="18"/>
        <v/>
      </c>
      <c r="AP148" s="40" t="s">
        <v>233</v>
      </c>
      <c r="AQ148" s="41" t="s">
        <v>1734</v>
      </c>
    </row>
    <row r="149" spans="1:43" ht="15" x14ac:dyDescent="0.25">
      <c r="A149" s="24"/>
      <c r="B149" s="25"/>
      <c r="C149" s="26"/>
      <c r="D149" s="27"/>
      <c r="E149" s="62" t="e">
        <f>VLOOKUP(D149,Label!$C$2:$D$1509,2,FALSE)</f>
        <v>#N/A</v>
      </c>
      <c r="F149" s="28"/>
      <c r="G149" s="28"/>
      <c r="H149" s="30"/>
      <c r="I149" s="30"/>
      <c r="J149" s="30"/>
      <c r="K149" s="30"/>
      <c r="L149" s="30"/>
      <c r="M149" s="30"/>
      <c r="N149" s="30"/>
      <c r="O149" s="30"/>
      <c r="P149" s="45"/>
      <c r="Q149" s="30"/>
      <c r="R149" s="30"/>
      <c r="S149" s="31"/>
      <c r="T149" s="31"/>
      <c r="U149" s="31"/>
      <c r="V149" s="31"/>
      <c r="W149" s="31"/>
      <c r="X149" s="31"/>
      <c r="Y149" s="31"/>
      <c r="Z149" s="31"/>
      <c r="AA149" s="9" t="str">
        <f t="shared" si="13"/>
        <v/>
      </c>
      <c r="AB149" s="9" t="b">
        <f t="shared" si="14"/>
        <v>0</v>
      </c>
      <c r="AC149" s="9" t="b">
        <f t="shared" si="15"/>
        <v>1</v>
      </c>
      <c r="AD149" s="51" t="str">
        <f t="shared" si="16"/>
        <v/>
      </c>
      <c r="AE149" s="46">
        <f t="shared" si="17"/>
        <v>0</v>
      </c>
      <c r="AF149" s="51" t="str">
        <f t="shared" si="18"/>
        <v/>
      </c>
      <c r="AP149" s="40" t="s">
        <v>234</v>
      </c>
      <c r="AQ149" s="41" t="s">
        <v>1735</v>
      </c>
    </row>
    <row r="150" spans="1:43" ht="15" x14ac:dyDescent="0.25">
      <c r="A150" s="24"/>
      <c r="B150" s="25"/>
      <c r="C150" s="26"/>
      <c r="D150" s="27"/>
      <c r="E150" s="62" t="e">
        <f>VLOOKUP(D150,Label!$C$2:$D$1509,2,FALSE)</f>
        <v>#N/A</v>
      </c>
      <c r="F150" s="28"/>
      <c r="G150" s="28"/>
      <c r="H150" s="30"/>
      <c r="I150" s="30"/>
      <c r="J150" s="30"/>
      <c r="K150" s="30"/>
      <c r="L150" s="30"/>
      <c r="M150" s="30"/>
      <c r="N150" s="30"/>
      <c r="O150" s="30"/>
      <c r="P150" s="45"/>
      <c r="Q150" s="30"/>
      <c r="R150" s="30"/>
      <c r="S150" s="31"/>
      <c r="T150" s="31"/>
      <c r="U150" s="31"/>
      <c r="V150" s="31"/>
      <c r="W150" s="31"/>
      <c r="X150" s="31"/>
      <c r="Y150" s="31"/>
      <c r="Z150" s="31"/>
      <c r="AA150" s="9" t="str">
        <f t="shared" si="13"/>
        <v/>
      </c>
      <c r="AB150" s="9" t="b">
        <f t="shared" si="14"/>
        <v>0</v>
      </c>
      <c r="AC150" s="9" t="b">
        <f t="shared" si="15"/>
        <v>1</v>
      </c>
      <c r="AD150" s="51" t="str">
        <f t="shared" si="16"/>
        <v/>
      </c>
      <c r="AE150" s="46">
        <f t="shared" si="17"/>
        <v>0</v>
      </c>
      <c r="AF150" s="51" t="str">
        <f t="shared" si="18"/>
        <v/>
      </c>
      <c r="AP150" s="40" t="s">
        <v>235</v>
      </c>
      <c r="AQ150" s="41" t="s">
        <v>1736</v>
      </c>
    </row>
    <row r="151" spans="1:43" ht="15" x14ac:dyDescent="0.25">
      <c r="A151" s="24"/>
      <c r="B151" s="25"/>
      <c r="C151" s="26"/>
      <c r="D151" s="27"/>
      <c r="E151" s="62" t="e">
        <f>VLOOKUP(D151,Label!$C$2:$D$1509,2,FALSE)</f>
        <v>#N/A</v>
      </c>
      <c r="F151" s="28"/>
      <c r="G151" s="28"/>
      <c r="H151" s="30"/>
      <c r="I151" s="30"/>
      <c r="J151" s="30"/>
      <c r="K151" s="30"/>
      <c r="L151" s="30"/>
      <c r="M151" s="30"/>
      <c r="N151" s="30"/>
      <c r="O151" s="30"/>
      <c r="P151" s="45"/>
      <c r="Q151" s="30"/>
      <c r="R151" s="30"/>
      <c r="S151" s="31"/>
      <c r="T151" s="31"/>
      <c r="U151" s="31"/>
      <c r="V151" s="31"/>
      <c r="W151" s="31"/>
      <c r="X151" s="31"/>
      <c r="Y151" s="31"/>
      <c r="Z151" s="31"/>
      <c r="AA151" s="9" t="str">
        <f t="shared" si="13"/>
        <v/>
      </c>
      <c r="AB151" s="9" t="b">
        <f t="shared" si="14"/>
        <v>0</v>
      </c>
      <c r="AC151" s="9" t="b">
        <f t="shared" si="15"/>
        <v>1</v>
      </c>
      <c r="AD151" s="51" t="str">
        <f t="shared" si="16"/>
        <v/>
      </c>
      <c r="AE151" s="46">
        <f t="shared" si="17"/>
        <v>0</v>
      </c>
      <c r="AF151" s="51" t="str">
        <f t="shared" si="18"/>
        <v/>
      </c>
      <c r="AP151" s="40" t="s">
        <v>236</v>
      </c>
      <c r="AQ151" s="41" t="s">
        <v>1737</v>
      </c>
    </row>
    <row r="152" spans="1:43" ht="15" x14ac:dyDescent="0.25">
      <c r="A152" s="24"/>
      <c r="B152" s="25"/>
      <c r="C152" s="26"/>
      <c r="D152" s="27"/>
      <c r="E152" s="62" t="e">
        <f>VLOOKUP(D152,Label!$C$2:$D$1509,2,FALSE)</f>
        <v>#N/A</v>
      </c>
      <c r="F152" s="28"/>
      <c r="G152" s="28"/>
      <c r="H152" s="30"/>
      <c r="I152" s="30"/>
      <c r="J152" s="30"/>
      <c r="K152" s="30"/>
      <c r="L152" s="30"/>
      <c r="M152" s="30"/>
      <c r="N152" s="30"/>
      <c r="O152" s="30"/>
      <c r="P152" s="45"/>
      <c r="Q152" s="30"/>
      <c r="R152" s="30"/>
      <c r="S152" s="31"/>
      <c r="T152" s="31"/>
      <c r="U152" s="31"/>
      <c r="V152" s="31"/>
      <c r="W152" s="31"/>
      <c r="X152" s="31"/>
      <c r="Y152" s="31"/>
      <c r="Z152" s="31"/>
      <c r="AA152" s="9" t="str">
        <f t="shared" si="13"/>
        <v/>
      </c>
      <c r="AB152" s="9" t="b">
        <f t="shared" si="14"/>
        <v>0</v>
      </c>
      <c r="AC152" s="9" t="b">
        <f t="shared" si="15"/>
        <v>1</v>
      </c>
      <c r="AD152" s="51" t="str">
        <f t="shared" si="16"/>
        <v/>
      </c>
      <c r="AE152" s="46">
        <f t="shared" si="17"/>
        <v>0</v>
      </c>
      <c r="AF152" s="51" t="str">
        <f t="shared" si="18"/>
        <v/>
      </c>
      <c r="AP152" s="40" t="s">
        <v>237</v>
      </c>
      <c r="AQ152" s="41" t="s">
        <v>1738</v>
      </c>
    </row>
    <row r="153" spans="1:43" ht="15" x14ac:dyDescent="0.25">
      <c r="A153" s="24"/>
      <c r="B153" s="25"/>
      <c r="C153" s="26"/>
      <c r="D153" s="27"/>
      <c r="E153" s="62" t="e">
        <f>VLOOKUP(D153,Label!$C$2:$D$1509,2,FALSE)</f>
        <v>#N/A</v>
      </c>
      <c r="F153" s="28"/>
      <c r="G153" s="28"/>
      <c r="H153" s="30"/>
      <c r="I153" s="30"/>
      <c r="J153" s="30"/>
      <c r="K153" s="30"/>
      <c r="L153" s="30"/>
      <c r="M153" s="30"/>
      <c r="N153" s="30"/>
      <c r="O153" s="30"/>
      <c r="P153" s="45"/>
      <c r="Q153" s="30"/>
      <c r="R153" s="30"/>
      <c r="S153" s="31"/>
      <c r="T153" s="31"/>
      <c r="U153" s="31"/>
      <c r="V153" s="31"/>
      <c r="W153" s="31"/>
      <c r="X153" s="31"/>
      <c r="Y153" s="31"/>
      <c r="Z153" s="31"/>
      <c r="AA153" s="9" t="str">
        <f t="shared" si="13"/>
        <v/>
      </c>
      <c r="AB153" s="9" t="b">
        <f t="shared" si="14"/>
        <v>0</v>
      </c>
      <c r="AC153" s="9" t="b">
        <f t="shared" si="15"/>
        <v>1</v>
      </c>
      <c r="AD153" s="51" t="str">
        <f t="shared" si="16"/>
        <v/>
      </c>
      <c r="AE153" s="46">
        <f t="shared" si="17"/>
        <v>0</v>
      </c>
      <c r="AF153" s="51" t="str">
        <f t="shared" si="18"/>
        <v/>
      </c>
      <c r="AP153" s="40" t="s">
        <v>238</v>
      </c>
      <c r="AQ153" s="41" t="s">
        <v>1739</v>
      </c>
    </row>
    <row r="154" spans="1:43" ht="15" x14ac:dyDescent="0.25">
      <c r="A154" s="24"/>
      <c r="B154" s="25"/>
      <c r="C154" s="26"/>
      <c r="D154" s="27"/>
      <c r="E154" s="62" t="e">
        <f>VLOOKUP(D154,Label!$C$2:$D$1509,2,FALSE)</f>
        <v>#N/A</v>
      </c>
      <c r="F154" s="28"/>
      <c r="G154" s="28"/>
      <c r="H154" s="30"/>
      <c r="I154" s="30"/>
      <c r="J154" s="30"/>
      <c r="K154" s="30"/>
      <c r="L154" s="30"/>
      <c r="M154" s="30"/>
      <c r="N154" s="30"/>
      <c r="O154" s="30"/>
      <c r="P154" s="45"/>
      <c r="Q154" s="30"/>
      <c r="R154" s="30"/>
      <c r="S154" s="31"/>
      <c r="T154" s="31"/>
      <c r="U154" s="31"/>
      <c r="V154" s="31"/>
      <c r="W154" s="31"/>
      <c r="X154" s="31"/>
      <c r="Y154" s="31"/>
      <c r="Z154" s="31"/>
      <c r="AA154" s="9" t="str">
        <f t="shared" si="13"/>
        <v/>
      </c>
      <c r="AB154" s="9" t="b">
        <f t="shared" si="14"/>
        <v>0</v>
      </c>
      <c r="AC154" s="9" t="b">
        <f t="shared" si="15"/>
        <v>1</v>
      </c>
      <c r="AD154" s="51" t="str">
        <f t="shared" si="16"/>
        <v/>
      </c>
      <c r="AE154" s="46">
        <f t="shared" si="17"/>
        <v>0</v>
      </c>
      <c r="AF154" s="51" t="str">
        <f t="shared" si="18"/>
        <v/>
      </c>
      <c r="AP154" s="40" t="s">
        <v>239</v>
      </c>
      <c r="AQ154" s="41" t="s">
        <v>1740</v>
      </c>
    </row>
    <row r="155" spans="1:43" ht="15" x14ac:dyDescent="0.25">
      <c r="A155" s="24"/>
      <c r="B155" s="25"/>
      <c r="C155" s="26"/>
      <c r="D155" s="27"/>
      <c r="E155" s="62" t="e">
        <f>VLOOKUP(D155,Label!$C$2:$D$1509,2,FALSE)</f>
        <v>#N/A</v>
      </c>
      <c r="F155" s="28"/>
      <c r="G155" s="28"/>
      <c r="H155" s="30"/>
      <c r="I155" s="30"/>
      <c r="J155" s="30"/>
      <c r="K155" s="30"/>
      <c r="L155" s="30"/>
      <c r="M155" s="30"/>
      <c r="N155" s="30"/>
      <c r="O155" s="30"/>
      <c r="P155" s="45"/>
      <c r="Q155" s="30"/>
      <c r="R155" s="30"/>
      <c r="S155" s="31"/>
      <c r="T155" s="31"/>
      <c r="U155" s="31"/>
      <c r="V155" s="31"/>
      <c r="W155" s="31"/>
      <c r="X155" s="31"/>
      <c r="Y155" s="31"/>
      <c r="Z155" s="31"/>
      <c r="AA155" s="9" t="str">
        <f t="shared" si="13"/>
        <v/>
      </c>
      <c r="AB155" s="9" t="b">
        <f t="shared" si="14"/>
        <v>0</v>
      </c>
      <c r="AC155" s="9" t="b">
        <f t="shared" si="15"/>
        <v>1</v>
      </c>
      <c r="AD155" s="51" t="str">
        <f t="shared" si="16"/>
        <v/>
      </c>
      <c r="AE155" s="46">
        <f t="shared" si="17"/>
        <v>0</v>
      </c>
      <c r="AF155" s="51" t="str">
        <f t="shared" si="18"/>
        <v/>
      </c>
      <c r="AP155" s="40" t="s">
        <v>240</v>
      </c>
      <c r="AQ155" s="41" t="s">
        <v>1741</v>
      </c>
    </row>
    <row r="156" spans="1:43" ht="15" x14ac:dyDescent="0.25">
      <c r="A156" s="24"/>
      <c r="B156" s="25"/>
      <c r="C156" s="26"/>
      <c r="D156" s="27"/>
      <c r="E156" s="62" t="e">
        <f>VLOOKUP(D156,Label!$C$2:$D$1509,2,FALSE)</f>
        <v>#N/A</v>
      </c>
      <c r="F156" s="28"/>
      <c r="G156" s="28"/>
      <c r="H156" s="30"/>
      <c r="I156" s="30"/>
      <c r="J156" s="30"/>
      <c r="K156" s="30"/>
      <c r="L156" s="30"/>
      <c r="M156" s="30"/>
      <c r="N156" s="30"/>
      <c r="O156" s="30"/>
      <c r="P156" s="45"/>
      <c r="Q156" s="30"/>
      <c r="R156" s="30"/>
      <c r="S156" s="31"/>
      <c r="T156" s="31"/>
      <c r="U156" s="31"/>
      <c r="V156" s="31"/>
      <c r="W156" s="31"/>
      <c r="X156" s="31"/>
      <c r="Y156" s="31"/>
      <c r="Z156" s="31"/>
      <c r="AA156" s="9" t="str">
        <f t="shared" si="13"/>
        <v/>
      </c>
      <c r="AB156" s="9" t="b">
        <f t="shared" si="14"/>
        <v>0</v>
      </c>
      <c r="AC156" s="9" t="b">
        <f t="shared" si="15"/>
        <v>1</v>
      </c>
      <c r="AD156" s="51" t="str">
        <f t="shared" si="16"/>
        <v/>
      </c>
      <c r="AE156" s="46">
        <f t="shared" si="17"/>
        <v>0</v>
      </c>
      <c r="AF156" s="51" t="str">
        <f t="shared" si="18"/>
        <v/>
      </c>
      <c r="AP156" s="40" t="s">
        <v>241</v>
      </c>
      <c r="AQ156" s="41" t="s">
        <v>1742</v>
      </c>
    </row>
    <row r="157" spans="1:43" ht="15" x14ac:dyDescent="0.25">
      <c r="A157" s="24"/>
      <c r="B157" s="25"/>
      <c r="C157" s="26"/>
      <c r="D157" s="27"/>
      <c r="E157" s="62" t="e">
        <f>VLOOKUP(D157,Label!$C$2:$D$1509,2,FALSE)</f>
        <v>#N/A</v>
      </c>
      <c r="F157" s="28"/>
      <c r="G157" s="28"/>
      <c r="H157" s="30"/>
      <c r="I157" s="30"/>
      <c r="J157" s="30"/>
      <c r="K157" s="30"/>
      <c r="L157" s="30"/>
      <c r="M157" s="30"/>
      <c r="N157" s="30"/>
      <c r="O157" s="30"/>
      <c r="P157" s="45"/>
      <c r="Q157" s="30"/>
      <c r="R157" s="30"/>
      <c r="S157" s="31"/>
      <c r="T157" s="31"/>
      <c r="U157" s="31"/>
      <c r="V157" s="31"/>
      <c r="W157" s="31"/>
      <c r="X157" s="31"/>
      <c r="Y157" s="31"/>
      <c r="Z157" s="31"/>
      <c r="AA157" s="9" t="str">
        <f t="shared" si="13"/>
        <v/>
      </c>
      <c r="AB157" s="9" t="b">
        <f t="shared" si="14"/>
        <v>0</v>
      </c>
      <c r="AC157" s="9" t="b">
        <f t="shared" si="15"/>
        <v>1</v>
      </c>
      <c r="AD157" s="51" t="str">
        <f t="shared" si="16"/>
        <v/>
      </c>
      <c r="AE157" s="46">
        <f t="shared" si="17"/>
        <v>0</v>
      </c>
      <c r="AF157" s="51" t="str">
        <f t="shared" si="18"/>
        <v/>
      </c>
      <c r="AP157" s="40" t="s">
        <v>242</v>
      </c>
      <c r="AQ157" s="41" t="s">
        <v>1743</v>
      </c>
    </row>
    <row r="158" spans="1:43" ht="15" x14ac:dyDescent="0.25">
      <c r="A158" s="24"/>
      <c r="B158" s="25"/>
      <c r="C158" s="26"/>
      <c r="D158" s="27"/>
      <c r="E158" s="62" t="e">
        <f>VLOOKUP(D158,Label!$C$2:$D$1509,2,FALSE)</f>
        <v>#N/A</v>
      </c>
      <c r="F158" s="28"/>
      <c r="G158" s="28"/>
      <c r="H158" s="30"/>
      <c r="I158" s="30"/>
      <c r="J158" s="30"/>
      <c r="K158" s="30"/>
      <c r="L158" s="30"/>
      <c r="M158" s="30"/>
      <c r="N158" s="30"/>
      <c r="O158" s="30"/>
      <c r="P158" s="45"/>
      <c r="Q158" s="30"/>
      <c r="R158" s="30"/>
      <c r="S158" s="31"/>
      <c r="T158" s="31"/>
      <c r="U158" s="31"/>
      <c r="V158" s="31"/>
      <c r="W158" s="31"/>
      <c r="X158" s="31"/>
      <c r="Y158" s="31"/>
      <c r="Z158" s="31"/>
      <c r="AA158" s="9" t="str">
        <f t="shared" si="13"/>
        <v/>
      </c>
      <c r="AB158" s="9" t="b">
        <f t="shared" si="14"/>
        <v>0</v>
      </c>
      <c r="AC158" s="9" t="b">
        <f t="shared" si="15"/>
        <v>1</v>
      </c>
      <c r="AD158" s="51" t="str">
        <f t="shared" si="16"/>
        <v/>
      </c>
      <c r="AE158" s="46">
        <f t="shared" si="17"/>
        <v>0</v>
      </c>
      <c r="AF158" s="51" t="str">
        <f t="shared" si="18"/>
        <v/>
      </c>
      <c r="AP158" s="40" t="s">
        <v>243</v>
      </c>
      <c r="AQ158" s="41" t="s">
        <v>1744</v>
      </c>
    </row>
    <row r="159" spans="1:43" ht="15" x14ac:dyDescent="0.25">
      <c r="A159" s="24"/>
      <c r="B159" s="25"/>
      <c r="C159" s="26"/>
      <c r="D159" s="27"/>
      <c r="E159" s="62" t="e">
        <f>VLOOKUP(D159,Label!$C$2:$D$1509,2,FALSE)</f>
        <v>#N/A</v>
      </c>
      <c r="F159" s="28"/>
      <c r="G159" s="28"/>
      <c r="H159" s="30"/>
      <c r="I159" s="30"/>
      <c r="J159" s="30"/>
      <c r="K159" s="30"/>
      <c r="L159" s="30"/>
      <c r="M159" s="30"/>
      <c r="N159" s="30"/>
      <c r="O159" s="30"/>
      <c r="P159" s="45"/>
      <c r="Q159" s="30"/>
      <c r="R159" s="30"/>
      <c r="S159" s="31"/>
      <c r="T159" s="31"/>
      <c r="U159" s="31"/>
      <c r="V159" s="31"/>
      <c r="W159" s="31"/>
      <c r="X159" s="31"/>
      <c r="Y159" s="31"/>
      <c r="Z159" s="31"/>
      <c r="AA159" s="9" t="str">
        <f t="shared" si="13"/>
        <v/>
      </c>
      <c r="AB159" s="9" t="b">
        <f t="shared" si="14"/>
        <v>0</v>
      </c>
      <c r="AC159" s="9" t="b">
        <f t="shared" si="15"/>
        <v>1</v>
      </c>
      <c r="AD159" s="51" t="str">
        <f t="shared" si="16"/>
        <v/>
      </c>
      <c r="AE159" s="46">
        <f t="shared" si="17"/>
        <v>0</v>
      </c>
      <c r="AF159" s="51" t="str">
        <f t="shared" si="18"/>
        <v/>
      </c>
      <c r="AP159" s="40" t="s">
        <v>244</v>
      </c>
      <c r="AQ159" s="41" t="s">
        <v>1745</v>
      </c>
    </row>
    <row r="160" spans="1:43" ht="15" x14ac:dyDescent="0.25">
      <c r="A160" s="24"/>
      <c r="B160" s="25"/>
      <c r="C160" s="26"/>
      <c r="D160" s="27"/>
      <c r="E160" s="62" t="e">
        <f>VLOOKUP(D160,Label!$C$2:$D$1509,2,FALSE)</f>
        <v>#N/A</v>
      </c>
      <c r="F160" s="28"/>
      <c r="G160" s="28"/>
      <c r="H160" s="30"/>
      <c r="I160" s="30"/>
      <c r="J160" s="30"/>
      <c r="K160" s="30"/>
      <c r="L160" s="30"/>
      <c r="M160" s="30"/>
      <c r="N160" s="30"/>
      <c r="O160" s="30"/>
      <c r="P160" s="45"/>
      <c r="Q160" s="30"/>
      <c r="R160" s="30"/>
      <c r="S160" s="31"/>
      <c r="T160" s="31"/>
      <c r="U160" s="31"/>
      <c r="V160" s="31"/>
      <c r="W160" s="31"/>
      <c r="X160" s="31"/>
      <c r="Y160" s="31"/>
      <c r="Z160" s="31"/>
      <c r="AA160" s="9" t="str">
        <f t="shared" si="13"/>
        <v/>
      </c>
      <c r="AB160" s="9" t="b">
        <f t="shared" si="14"/>
        <v>0</v>
      </c>
      <c r="AC160" s="9" t="b">
        <f t="shared" si="15"/>
        <v>1</v>
      </c>
      <c r="AD160" s="51" t="str">
        <f t="shared" si="16"/>
        <v/>
      </c>
      <c r="AE160" s="46">
        <f t="shared" si="17"/>
        <v>0</v>
      </c>
      <c r="AF160" s="51" t="str">
        <f t="shared" si="18"/>
        <v/>
      </c>
      <c r="AP160" s="40" t="s">
        <v>245</v>
      </c>
      <c r="AQ160" s="41" t="s">
        <v>1746</v>
      </c>
    </row>
    <row r="161" spans="1:43" ht="15" x14ac:dyDescent="0.25">
      <c r="A161" s="24"/>
      <c r="B161" s="25"/>
      <c r="C161" s="26"/>
      <c r="D161" s="27"/>
      <c r="E161" s="62" t="e">
        <f>VLOOKUP(D161,Label!$C$2:$D$1509,2,FALSE)</f>
        <v>#N/A</v>
      </c>
      <c r="F161" s="28"/>
      <c r="G161" s="28"/>
      <c r="H161" s="30"/>
      <c r="I161" s="30"/>
      <c r="J161" s="30"/>
      <c r="K161" s="30"/>
      <c r="L161" s="30"/>
      <c r="M161" s="30"/>
      <c r="N161" s="30"/>
      <c r="O161" s="30"/>
      <c r="P161" s="45"/>
      <c r="Q161" s="30"/>
      <c r="R161" s="30"/>
      <c r="S161" s="31"/>
      <c r="T161" s="31"/>
      <c r="U161" s="31"/>
      <c r="V161" s="31"/>
      <c r="W161" s="31"/>
      <c r="X161" s="31"/>
      <c r="Y161" s="31"/>
      <c r="Z161" s="31"/>
      <c r="AA161" s="9" t="str">
        <f t="shared" si="13"/>
        <v/>
      </c>
      <c r="AB161" s="9" t="b">
        <f t="shared" si="14"/>
        <v>0</v>
      </c>
      <c r="AC161" s="9" t="b">
        <f t="shared" si="15"/>
        <v>1</v>
      </c>
      <c r="AD161" s="51" t="str">
        <f t="shared" si="16"/>
        <v/>
      </c>
      <c r="AE161" s="46">
        <f t="shared" si="17"/>
        <v>0</v>
      </c>
      <c r="AF161" s="51" t="str">
        <f t="shared" si="18"/>
        <v/>
      </c>
      <c r="AP161" s="40" t="s">
        <v>246</v>
      </c>
      <c r="AQ161" s="41" t="s">
        <v>1747</v>
      </c>
    </row>
    <row r="162" spans="1:43" ht="15" x14ac:dyDescent="0.25">
      <c r="A162" s="24"/>
      <c r="B162" s="25"/>
      <c r="C162" s="26"/>
      <c r="D162" s="27"/>
      <c r="E162" s="62" t="e">
        <f>VLOOKUP(D162,Label!$C$2:$D$1509,2,FALSE)</f>
        <v>#N/A</v>
      </c>
      <c r="F162" s="28"/>
      <c r="G162" s="28"/>
      <c r="H162" s="30"/>
      <c r="I162" s="30"/>
      <c r="J162" s="30"/>
      <c r="K162" s="30"/>
      <c r="L162" s="30"/>
      <c r="M162" s="30"/>
      <c r="N162" s="30"/>
      <c r="O162" s="30"/>
      <c r="P162" s="45"/>
      <c r="Q162" s="30"/>
      <c r="R162" s="30"/>
      <c r="S162" s="31"/>
      <c r="T162" s="31"/>
      <c r="U162" s="31"/>
      <c r="V162" s="31"/>
      <c r="W162" s="31"/>
      <c r="X162" s="31"/>
      <c r="Y162" s="31"/>
      <c r="Z162" s="31"/>
      <c r="AA162" s="9" t="str">
        <f t="shared" si="13"/>
        <v/>
      </c>
      <c r="AB162" s="9" t="b">
        <f t="shared" si="14"/>
        <v>0</v>
      </c>
      <c r="AC162" s="9" t="b">
        <f t="shared" si="15"/>
        <v>1</v>
      </c>
      <c r="AD162" s="51" t="str">
        <f t="shared" si="16"/>
        <v/>
      </c>
      <c r="AE162" s="46">
        <f t="shared" si="17"/>
        <v>0</v>
      </c>
      <c r="AF162" s="51" t="str">
        <f t="shared" si="18"/>
        <v/>
      </c>
      <c r="AP162" s="40" t="s">
        <v>247</v>
      </c>
      <c r="AQ162" s="41" t="s">
        <v>1748</v>
      </c>
    </row>
    <row r="163" spans="1:43" ht="15" x14ac:dyDescent="0.25">
      <c r="A163" s="24"/>
      <c r="B163" s="25"/>
      <c r="C163" s="26"/>
      <c r="D163" s="27"/>
      <c r="E163" s="62" t="e">
        <f>VLOOKUP(D163,Label!$C$2:$D$1509,2,FALSE)</f>
        <v>#N/A</v>
      </c>
      <c r="F163" s="28"/>
      <c r="G163" s="28"/>
      <c r="H163" s="30"/>
      <c r="I163" s="30"/>
      <c r="J163" s="30"/>
      <c r="K163" s="30"/>
      <c r="L163" s="30"/>
      <c r="M163" s="30"/>
      <c r="N163" s="30"/>
      <c r="O163" s="30"/>
      <c r="P163" s="45"/>
      <c r="Q163" s="30"/>
      <c r="R163" s="30"/>
      <c r="S163" s="31"/>
      <c r="T163" s="31"/>
      <c r="U163" s="31"/>
      <c r="V163" s="31"/>
      <c r="W163" s="31"/>
      <c r="X163" s="31"/>
      <c r="Y163" s="31"/>
      <c r="Z163" s="31"/>
      <c r="AA163" s="9" t="str">
        <f t="shared" si="13"/>
        <v/>
      </c>
      <c r="AB163" s="9" t="b">
        <f t="shared" si="14"/>
        <v>0</v>
      </c>
      <c r="AC163" s="9" t="b">
        <f t="shared" si="15"/>
        <v>1</v>
      </c>
      <c r="AD163" s="51" t="str">
        <f t="shared" si="16"/>
        <v/>
      </c>
      <c r="AE163" s="46">
        <f t="shared" si="17"/>
        <v>0</v>
      </c>
      <c r="AF163" s="51" t="str">
        <f t="shared" si="18"/>
        <v/>
      </c>
      <c r="AP163" s="40" t="s">
        <v>248</v>
      </c>
      <c r="AQ163" s="41" t="s">
        <v>1749</v>
      </c>
    </row>
    <row r="164" spans="1:43" ht="15" x14ac:dyDescent="0.25">
      <c r="A164" s="24"/>
      <c r="B164" s="25"/>
      <c r="C164" s="26"/>
      <c r="D164" s="27"/>
      <c r="E164" s="62" t="e">
        <f>VLOOKUP(D164,Label!$C$2:$D$1509,2,FALSE)</f>
        <v>#N/A</v>
      </c>
      <c r="F164" s="28"/>
      <c r="G164" s="28"/>
      <c r="H164" s="30"/>
      <c r="I164" s="30"/>
      <c r="J164" s="30"/>
      <c r="K164" s="30"/>
      <c r="L164" s="30"/>
      <c r="M164" s="30"/>
      <c r="N164" s="30"/>
      <c r="O164" s="30"/>
      <c r="P164" s="45"/>
      <c r="Q164" s="30"/>
      <c r="R164" s="30"/>
      <c r="S164" s="31"/>
      <c r="T164" s="31"/>
      <c r="U164" s="31"/>
      <c r="V164" s="31"/>
      <c r="W164" s="31"/>
      <c r="X164" s="31"/>
      <c r="Y164" s="31"/>
      <c r="Z164" s="31"/>
      <c r="AA164" s="9" t="str">
        <f t="shared" si="13"/>
        <v/>
      </c>
      <c r="AB164" s="9" t="b">
        <f t="shared" si="14"/>
        <v>0</v>
      </c>
      <c r="AC164" s="9" t="b">
        <f t="shared" si="15"/>
        <v>1</v>
      </c>
      <c r="AD164" s="51" t="str">
        <f t="shared" si="16"/>
        <v/>
      </c>
      <c r="AE164" s="46">
        <f t="shared" si="17"/>
        <v>0</v>
      </c>
      <c r="AF164" s="51" t="str">
        <f t="shared" si="18"/>
        <v/>
      </c>
      <c r="AP164" s="40" t="s">
        <v>249</v>
      </c>
      <c r="AQ164" s="41" t="s">
        <v>1750</v>
      </c>
    </row>
    <row r="165" spans="1:43" ht="15" x14ac:dyDescent="0.25">
      <c r="A165" s="24"/>
      <c r="B165" s="25"/>
      <c r="C165" s="26"/>
      <c r="D165" s="27"/>
      <c r="E165" s="62" t="e">
        <f>VLOOKUP(D165,Label!$C$2:$D$1509,2,FALSE)</f>
        <v>#N/A</v>
      </c>
      <c r="F165" s="28"/>
      <c r="G165" s="28"/>
      <c r="H165" s="30"/>
      <c r="I165" s="30"/>
      <c r="J165" s="30"/>
      <c r="K165" s="30"/>
      <c r="L165" s="30"/>
      <c r="M165" s="30"/>
      <c r="N165" s="30"/>
      <c r="O165" s="30"/>
      <c r="P165" s="45"/>
      <c r="Q165" s="30"/>
      <c r="R165" s="30"/>
      <c r="S165" s="31"/>
      <c r="T165" s="31"/>
      <c r="U165" s="31"/>
      <c r="V165" s="31"/>
      <c r="W165" s="31"/>
      <c r="X165" s="31"/>
      <c r="Y165" s="31"/>
      <c r="Z165" s="31"/>
      <c r="AA165" s="9" t="str">
        <f t="shared" si="13"/>
        <v/>
      </c>
      <c r="AB165" s="9" t="b">
        <f t="shared" si="14"/>
        <v>0</v>
      </c>
      <c r="AC165" s="9" t="b">
        <f t="shared" si="15"/>
        <v>1</v>
      </c>
      <c r="AD165" s="51" t="str">
        <f t="shared" si="16"/>
        <v/>
      </c>
      <c r="AE165" s="46">
        <f t="shared" si="17"/>
        <v>0</v>
      </c>
      <c r="AF165" s="51" t="str">
        <f t="shared" si="18"/>
        <v/>
      </c>
      <c r="AP165" s="40" t="s">
        <v>250</v>
      </c>
      <c r="AQ165" s="41" t="s">
        <v>1751</v>
      </c>
    </row>
    <row r="166" spans="1:43" ht="15" x14ac:dyDescent="0.25">
      <c r="A166" s="24"/>
      <c r="B166" s="25"/>
      <c r="C166" s="26"/>
      <c r="D166" s="27"/>
      <c r="E166" s="62" t="e">
        <f>VLOOKUP(D166,Label!$C$2:$D$1509,2,FALSE)</f>
        <v>#N/A</v>
      </c>
      <c r="F166" s="28"/>
      <c r="G166" s="28"/>
      <c r="H166" s="30"/>
      <c r="I166" s="30"/>
      <c r="J166" s="30"/>
      <c r="K166" s="30"/>
      <c r="L166" s="30"/>
      <c r="M166" s="30"/>
      <c r="N166" s="30"/>
      <c r="O166" s="30"/>
      <c r="P166" s="45"/>
      <c r="Q166" s="30"/>
      <c r="R166" s="30"/>
      <c r="S166" s="31"/>
      <c r="T166" s="31"/>
      <c r="U166" s="31"/>
      <c r="V166" s="31"/>
      <c r="W166" s="31"/>
      <c r="X166" s="31"/>
      <c r="Y166" s="31"/>
      <c r="Z166" s="31"/>
      <c r="AA166" s="9" t="str">
        <f t="shared" si="13"/>
        <v/>
      </c>
      <c r="AB166" s="9" t="b">
        <f t="shared" si="14"/>
        <v>0</v>
      </c>
      <c r="AC166" s="9" t="b">
        <f t="shared" si="15"/>
        <v>1</v>
      </c>
      <c r="AD166" s="51" t="str">
        <f t="shared" si="16"/>
        <v/>
      </c>
      <c r="AE166" s="46">
        <f t="shared" si="17"/>
        <v>0</v>
      </c>
      <c r="AF166" s="51" t="str">
        <f t="shared" si="18"/>
        <v/>
      </c>
      <c r="AP166" s="40" t="s">
        <v>251</v>
      </c>
      <c r="AQ166" s="41" t="s">
        <v>1752</v>
      </c>
    </row>
    <row r="167" spans="1:43" ht="15" x14ac:dyDescent="0.25">
      <c r="A167" s="24"/>
      <c r="B167" s="25"/>
      <c r="C167" s="26"/>
      <c r="D167" s="27"/>
      <c r="E167" s="62" t="e">
        <f>VLOOKUP(D167,Label!$C$2:$D$1509,2,FALSE)</f>
        <v>#N/A</v>
      </c>
      <c r="F167" s="28"/>
      <c r="G167" s="28"/>
      <c r="H167" s="30"/>
      <c r="I167" s="30"/>
      <c r="J167" s="30"/>
      <c r="K167" s="30"/>
      <c r="L167" s="30"/>
      <c r="M167" s="30"/>
      <c r="N167" s="30"/>
      <c r="O167" s="30"/>
      <c r="P167" s="45"/>
      <c r="Q167" s="30"/>
      <c r="R167" s="30"/>
      <c r="S167" s="31"/>
      <c r="T167" s="31"/>
      <c r="U167" s="31"/>
      <c r="V167" s="31"/>
      <c r="W167" s="31"/>
      <c r="X167" s="31"/>
      <c r="Y167" s="31"/>
      <c r="Z167" s="31"/>
      <c r="AA167" s="9" t="str">
        <f t="shared" si="13"/>
        <v/>
      </c>
      <c r="AB167" s="9" t="b">
        <f t="shared" si="14"/>
        <v>0</v>
      </c>
      <c r="AC167" s="9" t="b">
        <f t="shared" si="15"/>
        <v>1</v>
      </c>
      <c r="AD167" s="51" t="str">
        <f t="shared" si="16"/>
        <v/>
      </c>
      <c r="AE167" s="46">
        <f t="shared" si="17"/>
        <v>0</v>
      </c>
      <c r="AF167" s="51" t="str">
        <f t="shared" si="18"/>
        <v/>
      </c>
      <c r="AP167" s="40" t="s">
        <v>252</v>
      </c>
      <c r="AQ167" s="41" t="s">
        <v>1753</v>
      </c>
    </row>
    <row r="168" spans="1:43" ht="15" x14ac:dyDescent="0.25">
      <c r="A168" s="24"/>
      <c r="B168" s="25"/>
      <c r="C168" s="26"/>
      <c r="D168" s="27"/>
      <c r="E168" s="62" t="e">
        <f>VLOOKUP(D168,Label!$C$2:$D$1509,2,FALSE)</f>
        <v>#N/A</v>
      </c>
      <c r="F168" s="28"/>
      <c r="G168" s="28"/>
      <c r="H168" s="30"/>
      <c r="I168" s="30"/>
      <c r="J168" s="30"/>
      <c r="K168" s="30"/>
      <c r="L168" s="30"/>
      <c r="M168" s="30"/>
      <c r="N168" s="30"/>
      <c r="O168" s="30"/>
      <c r="P168" s="45"/>
      <c r="Q168" s="30"/>
      <c r="R168" s="30"/>
      <c r="S168" s="31"/>
      <c r="T168" s="31"/>
      <c r="U168" s="31"/>
      <c r="V168" s="31"/>
      <c r="W168" s="31"/>
      <c r="X168" s="31"/>
      <c r="Y168" s="31"/>
      <c r="Z168" s="31"/>
      <c r="AA168" s="9" t="str">
        <f t="shared" si="13"/>
        <v/>
      </c>
      <c r="AB168" s="9" t="b">
        <f t="shared" si="14"/>
        <v>0</v>
      </c>
      <c r="AC168" s="9" t="b">
        <f t="shared" si="15"/>
        <v>1</v>
      </c>
      <c r="AD168" s="51" t="str">
        <f t="shared" si="16"/>
        <v/>
      </c>
      <c r="AE168" s="46">
        <f t="shared" si="17"/>
        <v>0</v>
      </c>
      <c r="AF168" s="51" t="str">
        <f t="shared" si="18"/>
        <v/>
      </c>
      <c r="AP168" s="40" t="s">
        <v>253</v>
      </c>
      <c r="AQ168" s="41" t="s">
        <v>1754</v>
      </c>
    </row>
    <row r="169" spans="1:43" ht="15" x14ac:dyDescent="0.25">
      <c r="A169" s="24"/>
      <c r="B169" s="25"/>
      <c r="C169" s="26"/>
      <c r="D169" s="27"/>
      <c r="E169" s="62" t="e">
        <f>VLOOKUP(D169,Label!$C$2:$D$1509,2,FALSE)</f>
        <v>#N/A</v>
      </c>
      <c r="F169" s="28"/>
      <c r="G169" s="28"/>
      <c r="H169" s="30"/>
      <c r="I169" s="30"/>
      <c r="J169" s="30"/>
      <c r="K169" s="30"/>
      <c r="L169" s="30"/>
      <c r="M169" s="30"/>
      <c r="N169" s="30"/>
      <c r="O169" s="30"/>
      <c r="P169" s="45"/>
      <c r="Q169" s="30"/>
      <c r="R169" s="30"/>
      <c r="S169" s="31"/>
      <c r="T169" s="31"/>
      <c r="U169" s="31"/>
      <c r="V169" s="31"/>
      <c r="W169" s="31"/>
      <c r="X169" s="31"/>
      <c r="Y169" s="31"/>
      <c r="Z169" s="31"/>
      <c r="AA169" s="9" t="str">
        <f t="shared" si="13"/>
        <v/>
      </c>
      <c r="AB169" s="9" t="b">
        <f t="shared" si="14"/>
        <v>0</v>
      </c>
      <c r="AC169" s="9" t="b">
        <f t="shared" si="15"/>
        <v>1</v>
      </c>
      <c r="AD169" s="51" t="str">
        <f t="shared" si="16"/>
        <v/>
      </c>
      <c r="AE169" s="46">
        <f t="shared" si="17"/>
        <v>0</v>
      </c>
      <c r="AF169" s="51" t="str">
        <f t="shared" si="18"/>
        <v/>
      </c>
      <c r="AP169" s="40" t="s">
        <v>254</v>
      </c>
      <c r="AQ169" s="41" t="s">
        <v>1755</v>
      </c>
    </row>
    <row r="170" spans="1:43" ht="15" x14ac:dyDescent="0.25">
      <c r="A170" s="24"/>
      <c r="B170" s="25"/>
      <c r="C170" s="26"/>
      <c r="D170" s="27"/>
      <c r="E170" s="62" t="e">
        <f>VLOOKUP(D170,Label!$C$2:$D$1509,2,FALSE)</f>
        <v>#N/A</v>
      </c>
      <c r="F170" s="28"/>
      <c r="G170" s="28"/>
      <c r="H170" s="30"/>
      <c r="I170" s="30"/>
      <c r="J170" s="30"/>
      <c r="K170" s="30"/>
      <c r="L170" s="30"/>
      <c r="M170" s="30"/>
      <c r="N170" s="30"/>
      <c r="O170" s="30"/>
      <c r="P170" s="45"/>
      <c r="Q170" s="30"/>
      <c r="R170" s="30"/>
      <c r="S170" s="31"/>
      <c r="T170" s="31"/>
      <c r="U170" s="31"/>
      <c r="V170" s="31"/>
      <c r="W170" s="31"/>
      <c r="X170" s="31"/>
      <c r="Y170" s="31"/>
      <c r="Z170" s="31"/>
      <c r="AA170" s="9" t="str">
        <f t="shared" si="13"/>
        <v/>
      </c>
      <c r="AB170" s="9" t="b">
        <f t="shared" si="14"/>
        <v>0</v>
      </c>
      <c r="AC170" s="9" t="b">
        <f t="shared" si="15"/>
        <v>1</v>
      </c>
      <c r="AD170" s="51" t="str">
        <f t="shared" si="16"/>
        <v/>
      </c>
      <c r="AE170" s="46">
        <f t="shared" si="17"/>
        <v>0</v>
      </c>
      <c r="AF170" s="51" t="str">
        <f t="shared" si="18"/>
        <v/>
      </c>
      <c r="AP170" s="40" t="s">
        <v>255</v>
      </c>
      <c r="AQ170" s="41" t="s">
        <v>1756</v>
      </c>
    </row>
    <row r="171" spans="1:43" ht="15" x14ac:dyDescent="0.25">
      <c r="A171" s="24"/>
      <c r="B171" s="25"/>
      <c r="C171" s="26"/>
      <c r="D171" s="27"/>
      <c r="E171" s="62" t="e">
        <f>VLOOKUP(D171,Label!$C$2:$D$1509,2,FALSE)</f>
        <v>#N/A</v>
      </c>
      <c r="F171" s="28"/>
      <c r="G171" s="28"/>
      <c r="H171" s="30"/>
      <c r="I171" s="30"/>
      <c r="J171" s="30"/>
      <c r="K171" s="30"/>
      <c r="L171" s="30"/>
      <c r="M171" s="30"/>
      <c r="N171" s="30"/>
      <c r="O171" s="30"/>
      <c r="P171" s="45"/>
      <c r="Q171" s="30"/>
      <c r="R171" s="30"/>
      <c r="S171" s="31"/>
      <c r="T171" s="31"/>
      <c r="U171" s="31"/>
      <c r="V171" s="31"/>
      <c r="W171" s="31"/>
      <c r="X171" s="31"/>
      <c r="Y171" s="31"/>
      <c r="Z171" s="31"/>
      <c r="AA171" s="9" t="str">
        <f t="shared" si="13"/>
        <v/>
      </c>
      <c r="AB171" s="9" t="b">
        <f t="shared" si="14"/>
        <v>0</v>
      </c>
      <c r="AC171" s="9" t="b">
        <f t="shared" si="15"/>
        <v>1</v>
      </c>
      <c r="AD171" s="51" t="str">
        <f t="shared" si="16"/>
        <v/>
      </c>
      <c r="AE171" s="46">
        <f t="shared" si="17"/>
        <v>0</v>
      </c>
      <c r="AF171" s="51" t="str">
        <f t="shared" si="18"/>
        <v/>
      </c>
      <c r="AP171" s="40" t="s">
        <v>256</v>
      </c>
      <c r="AQ171" s="41" t="s">
        <v>1757</v>
      </c>
    </row>
    <row r="172" spans="1:43" ht="15" x14ac:dyDescent="0.25">
      <c r="A172" s="24"/>
      <c r="B172" s="25"/>
      <c r="C172" s="26"/>
      <c r="D172" s="27"/>
      <c r="E172" s="62" t="e">
        <f>VLOOKUP(D172,Label!$C$2:$D$1509,2,FALSE)</f>
        <v>#N/A</v>
      </c>
      <c r="F172" s="28"/>
      <c r="G172" s="28"/>
      <c r="H172" s="30"/>
      <c r="I172" s="30"/>
      <c r="J172" s="30"/>
      <c r="K172" s="30"/>
      <c r="L172" s="30"/>
      <c r="M172" s="30"/>
      <c r="N172" s="30"/>
      <c r="O172" s="30"/>
      <c r="P172" s="45"/>
      <c r="Q172" s="30"/>
      <c r="R172" s="30"/>
      <c r="S172" s="31"/>
      <c r="T172" s="31"/>
      <c r="U172" s="31"/>
      <c r="V172" s="31"/>
      <c r="W172" s="31"/>
      <c r="X172" s="31"/>
      <c r="Y172" s="31"/>
      <c r="Z172" s="31"/>
      <c r="AA172" s="9" t="str">
        <f t="shared" si="13"/>
        <v/>
      </c>
      <c r="AB172" s="9" t="b">
        <f t="shared" si="14"/>
        <v>0</v>
      </c>
      <c r="AC172" s="9" t="b">
        <f t="shared" si="15"/>
        <v>1</v>
      </c>
      <c r="AD172" s="51" t="str">
        <f t="shared" si="16"/>
        <v/>
      </c>
      <c r="AE172" s="46">
        <f t="shared" si="17"/>
        <v>0</v>
      </c>
      <c r="AF172" s="51" t="str">
        <f t="shared" si="18"/>
        <v/>
      </c>
      <c r="AP172" s="40" t="s">
        <v>60</v>
      </c>
      <c r="AQ172" s="41" t="s">
        <v>1758</v>
      </c>
    </row>
    <row r="173" spans="1:43" ht="15" x14ac:dyDescent="0.25">
      <c r="A173" s="24"/>
      <c r="B173" s="25"/>
      <c r="C173" s="26"/>
      <c r="D173" s="27"/>
      <c r="E173" s="62" t="e">
        <f>VLOOKUP(D173,Label!$C$2:$D$1509,2,FALSE)</f>
        <v>#N/A</v>
      </c>
      <c r="F173" s="28"/>
      <c r="G173" s="28"/>
      <c r="H173" s="30"/>
      <c r="I173" s="30"/>
      <c r="J173" s="30"/>
      <c r="K173" s="30"/>
      <c r="L173" s="30"/>
      <c r="M173" s="30"/>
      <c r="N173" s="30"/>
      <c r="O173" s="30"/>
      <c r="P173" s="45"/>
      <c r="Q173" s="30"/>
      <c r="R173" s="30"/>
      <c r="S173" s="31"/>
      <c r="T173" s="31"/>
      <c r="U173" s="31"/>
      <c r="V173" s="31"/>
      <c r="W173" s="31"/>
      <c r="X173" s="31"/>
      <c r="Y173" s="31"/>
      <c r="Z173" s="31"/>
      <c r="AA173" s="9" t="str">
        <f t="shared" si="13"/>
        <v/>
      </c>
      <c r="AB173" s="9" t="b">
        <f t="shared" si="14"/>
        <v>0</v>
      </c>
      <c r="AC173" s="9" t="b">
        <f t="shared" si="15"/>
        <v>1</v>
      </c>
      <c r="AD173" s="51" t="str">
        <f t="shared" si="16"/>
        <v/>
      </c>
      <c r="AE173" s="46">
        <f t="shared" si="17"/>
        <v>0</v>
      </c>
      <c r="AF173" s="51" t="str">
        <f t="shared" si="18"/>
        <v/>
      </c>
      <c r="AP173" s="40" t="s">
        <v>257</v>
      </c>
      <c r="AQ173" s="41" t="s">
        <v>1759</v>
      </c>
    </row>
    <row r="174" spans="1:43" ht="15" x14ac:dyDescent="0.25">
      <c r="A174" s="24"/>
      <c r="B174" s="25"/>
      <c r="C174" s="26"/>
      <c r="D174" s="27"/>
      <c r="E174" s="62" t="e">
        <f>VLOOKUP(D174,Label!$C$2:$D$1509,2,FALSE)</f>
        <v>#N/A</v>
      </c>
      <c r="F174" s="28"/>
      <c r="G174" s="28"/>
      <c r="H174" s="30"/>
      <c r="I174" s="30"/>
      <c r="J174" s="30"/>
      <c r="K174" s="30"/>
      <c r="L174" s="30"/>
      <c r="M174" s="30"/>
      <c r="N174" s="30"/>
      <c r="O174" s="30"/>
      <c r="P174" s="45"/>
      <c r="Q174" s="30"/>
      <c r="R174" s="30"/>
      <c r="S174" s="31"/>
      <c r="T174" s="31"/>
      <c r="U174" s="31"/>
      <c r="V174" s="31"/>
      <c r="W174" s="31"/>
      <c r="X174" s="31"/>
      <c r="Y174" s="31"/>
      <c r="Z174" s="31"/>
      <c r="AA174" s="9" t="str">
        <f t="shared" si="13"/>
        <v/>
      </c>
      <c r="AB174" s="9" t="b">
        <f t="shared" si="14"/>
        <v>0</v>
      </c>
      <c r="AC174" s="9" t="b">
        <f t="shared" si="15"/>
        <v>1</v>
      </c>
      <c r="AD174" s="51" t="str">
        <f t="shared" si="16"/>
        <v/>
      </c>
      <c r="AE174" s="46">
        <f t="shared" si="17"/>
        <v>0</v>
      </c>
      <c r="AF174" s="51" t="str">
        <f t="shared" si="18"/>
        <v/>
      </c>
      <c r="AP174" s="40" t="s">
        <v>258</v>
      </c>
      <c r="AQ174" s="41" t="s">
        <v>1760</v>
      </c>
    </row>
    <row r="175" spans="1:43" ht="15" x14ac:dyDescent="0.25">
      <c r="A175" s="24"/>
      <c r="B175" s="25"/>
      <c r="C175" s="26"/>
      <c r="D175" s="27"/>
      <c r="E175" s="62" t="e">
        <f>VLOOKUP(D175,Label!$C$2:$D$1509,2,FALSE)</f>
        <v>#N/A</v>
      </c>
      <c r="F175" s="28"/>
      <c r="G175" s="28"/>
      <c r="H175" s="30"/>
      <c r="I175" s="30"/>
      <c r="J175" s="30"/>
      <c r="K175" s="30"/>
      <c r="L175" s="30"/>
      <c r="M175" s="30"/>
      <c r="N175" s="30"/>
      <c r="O175" s="30"/>
      <c r="P175" s="45"/>
      <c r="Q175" s="30"/>
      <c r="R175" s="30"/>
      <c r="S175" s="31"/>
      <c r="T175" s="31"/>
      <c r="U175" s="31"/>
      <c r="V175" s="31"/>
      <c r="W175" s="31"/>
      <c r="X175" s="31"/>
      <c r="Y175" s="31"/>
      <c r="Z175" s="31"/>
      <c r="AA175" s="9" t="str">
        <f t="shared" si="13"/>
        <v/>
      </c>
      <c r="AB175" s="9" t="b">
        <f t="shared" si="14"/>
        <v>0</v>
      </c>
      <c r="AC175" s="9" t="b">
        <f t="shared" si="15"/>
        <v>1</v>
      </c>
      <c r="AD175" s="51" t="str">
        <f t="shared" si="16"/>
        <v/>
      </c>
      <c r="AE175" s="46">
        <f t="shared" si="17"/>
        <v>0</v>
      </c>
      <c r="AF175" s="51" t="str">
        <f t="shared" si="18"/>
        <v/>
      </c>
      <c r="AP175" s="40" t="s">
        <v>259</v>
      </c>
      <c r="AQ175" s="41" t="s">
        <v>1761</v>
      </c>
    </row>
    <row r="176" spans="1:43" ht="15" x14ac:dyDescent="0.25">
      <c r="A176" s="24"/>
      <c r="B176" s="25"/>
      <c r="C176" s="26"/>
      <c r="D176" s="27"/>
      <c r="E176" s="62" t="e">
        <f>VLOOKUP(D176,Label!$C$2:$D$1509,2,FALSE)</f>
        <v>#N/A</v>
      </c>
      <c r="F176" s="28"/>
      <c r="G176" s="28"/>
      <c r="H176" s="30"/>
      <c r="I176" s="30"/>
      <c r="J176" s="30"/>
      <c r="K176" s="30"/>
      <c r="L176" s="30"/>
      <c r="M176" s="30"/>
      <c r="N176" s="30"/>
      <c r="O176" s="30"/>
      <c r="P176" s="45"/>
      <c r="Q176" s="30"/>
      <c r="R176" s="30"/>
      <c r="S176" s="31"/>
      <c r="T176" s="31"/>
      <c r="U176" s="31"/>
      <c r="V176" s="31"/>
      <c r="W176" s="31"/>
      <c r="X176" s="31"/>
      <c r="Y176" s="31"/>
      <c r="Z176" s="31"/>
      <c r="AA176" s="9" t="str">
        <f t="shared" si="13"/>
        <v/>
      </c>
      <c r="AB176" s="9" t="b">
        <f t="shared" si="14"/>
        <v>0</v>
      </c>
      <c r="AC176" s="9" t="b">
        <f t="shared" si="15"/>
        <v>1</v>
      </c>
      <c r="AD176" s="51" t="str">
        <f t="shared" si="16"/>
        <v/>
      </c>
      <c r="AE176" s="46">
        <f t="shared" si="17"/>
        <v>0</v>
      </c>
      <c r="AF176" s="51" t="str">
        <f t="shared" si="18"/>
        <v/>
      </c>
      <c r="AP176" s="40" t="s">
        <v>260</v>
      </c>
      <c r="AQ176" s="41" t="s">
        <v>1762</v>
      </c>
    </row>
    <row r="177" spans="1:43" ht="15" x14ac:dyDescent="0.25">
      <c r="A177" s="24"/>
      <c r="B177" s="25"/>
      <c r="C177" s="26"/>
      <c r="D177" s="27"/>
      <c r="E177" s="62" t="e">
        <f>VLOOKUP(D177,Label!$C$2:$D$1509,2,FALSE)</f>
        <v>#N/A</v>
      </c>
      <c r="F177" s="28"/>
      <c r="G177" s="28"/>
      <c r="H177" s="30"/>
      <c r="I177" s="30"/>
      <c r="J177" s="30"/>
      <c r="K177" s="30"/>
      <c r="L177" s="30"/>
      <c r="M177" s="30"/>
      <c r="N177" s="30"/>
      <c r="O177" s="30"/>
      <c r="P177" s="45"/>
      <c r="Q177" s="30"/>
      <c r="R177" s="30"/>
      <c r="S177" s="31"/>
      <c r="T177" s="31"/>
      <c r="U177" s="31"/>
      <c r="V177" s="31"/>
      <c r="W177" s="31"/>
      <c r="X177" s="31"/>
      <c r="Y177" s="31"/>
      <c r="Z177" s="31"/>
      <c r="AA177" s="9" t="str">
        <f t="shared" si="13"/>
        <v/>
      </c>
      <c r="AB177" s="9" t="b">
        <f t="shared" si="14"/>
        <v>0</v>
      </c>
      <c r="AC177" s="9" t="b">
        <f t="shared" si="15"/>
        <v>1</v>
      </c>
      <c r="AD177" s="51" t="str">
        <f t="shared" si="16"/>
        <v/>
      </c>
      <c r="AE177" s="46">
        <f t="shared" si="17"/>
        <v>0</v>
      </c>
      <c r="AF177" s="51" t="str">
        <f t="shared" si="18"/>
        <v/>
      </c>
      <c r="AP177" s="40" t="s">
        <v>261</v>
      </c>
      <c r="AQ177" s="41" t="s">
        <v>1763</v>
      </c>
    </row>
    <row r="178" spans="1:43" ht="15" x14ac:dyDescent="0.25">
      <c r="A178" s="24"/>
      <c r="B178" s="25"/>
      <c r="C178" s="26"/>
      <c r="D178" s="27"/>
      <c r="E178" s="62" t="e">
        <f>VLOOKUP(D178,Label!$C$2:$D$1509,2,FALSE)</f>
        <v>#N/A</v>
      </c>
      <c r="F178" s="28"/>
      <c r="G178" s="28"/>
      <c r="H178" s="30"/>
      <c r="I178" s="30"/>
      <c r="J178" s="30"/>
      <c r="K178" s="30"/>
      <c r="L178" s="30"/>
      <c r="M178" s="30"/>
      <c r="N178" s="30"/>
      <c r="O178" s="30"/>
      <c r="P178" s="45"/>
      <c r="Q178" s="30"/>
      <c r="R178" s="30"/>
      <c r="S178" s="31"/>
      <c r="T178" s="31"/>
      <c r="U178" s="31"/>
      <c r="V178" s="31"/>
      <c r="W178" s="31"/>
      <c r="X178" s="31"/>
      <c r="Y178" s="31"/>
      <c r="Z178" s="31"/>
      <c r="AA178" s="9" t="str">
        <f t="shared" si="13"/>
        <v/>
      </c>
      <c r="AB178" s="9" t="b">
        <f t="shared" si="14"/>
        <v>0</v>
      </c>
      <c r="AC178" s="9" t="b">
        <f t="shared" si="15"/>
        <v>1</v>
      </c>
      <c r="AD178" s="51" t="str">
        <f t="shared" si="16"/>
        <v/>
      </c>
      <c r="AE178" s="46">
        <f t="shared" si="17"/>
        <v>0</v>
      </c>
      <c r="AF178" s="51" t="str">
        <f t="shared" si="18"/>
        <v/>
      </c>
      <c r="AP178" s="40" t="s">
        <v>262</v>
      </c>
      <c r="AQ178" s="41" t="s">
        <v>1764</v>
      </c>
    </row>
    <row r="179" spans="1:43" ht="15" x14ac:dyDescent="0.25">
      <c r="A179" s="24"/>
      <c r="B179" s="25"/>
      <c r="C179" s="26"/>
      <c r="D179" s="27"/>
      <c r="E179" s="62" t="e">
        <f>VLOOKUP(D179,Label!$C$2:$D$1509,2,FALSE)</f>
        <v>#N/A</v>
      </c>
      <c r="F179" s="28"/>
      <c r="G179" s="28"/>
      <c r="H179" s="30"/>
      <c r="I179" s="30"/>
      <c r="J179" s="30"/>
      <c r="K179" s="30"/>
      <c r="L179" s="30"/>
      <c r="M179" s="30"/>
      <c r="N179" s="30"/>
      <c r="O179" s="30"/>
      <c r="P179" s="45"/>
      <c r="Q179" s="30"/>
      <c r="R179" s="30"/>
      <c r="S179" s="31"/>
      <c r="T179" s="31"/>
      <c r="U179" s="31"/>
      <c r="V179" s="31"/>
      <c r="W179" s="31"/>
      <c r="X179" s="31"/>
      <c r="Y179" s="31"/>
      <c r="Z179" s="31"/>
      <c r="AA179" s="9" t="str">
        <f t="shared" si="13"/>
        <v/>
      </c>
      <c r="AB179" s="9" t="b">
        <f t="shared" si="14"/>
        <v>0</v>
      </c>
      <c r="AC179" s="9" t="b">
        <f t="shared" si="15"/>
        <v>1</v>
      </c>
      <c r="AD179" s="51" t="str">
        <f t="shared" si="16"/>
        <v/>
      </c>
      <c r="AE179" s="46">
        <f t="shared" si="17"/>
        <v>0</v>
      </c>
      <c r="AF179" s="51" t="str">
        <f t="shared" si="18"/>
        <v/>
      </c>
      <c r="AP179" s="40" t="s">
        <v>263</v>
      </c>
      <c r="AQ179" s="41" t="s">
        <v>1765</v>
      </c>
    </row>
    <row r="180" spans="1:43" ht="15" x14ac:dyDescent="0.25">
      <c r="A180" s="24"/>
      <c r="B180" s="25"/>
      <c r="C180" s="26"/>
      <c r="D180" s="27"/>
      <c r="E180" s="62" t="e">
        <f>VLOOKUP(D180,Label!$C$2:$D$1509,2,FALSE)</f>
        <v>#N/A</v>
      </c>
      <c r="F180" s="28"/>
      <c r="G180" s="28"/>
      <c r="H180" s="30"/>
      <c r="I180" s="30"/>
      <c r="J180" s="30"/>
      <c r="K180" s="30"/>
      <c r="L180" s="30"/>
      <c r="M180" s="30"/>
      <c r="N180" s="30"/>
      <c r="O180" s="30"/>
      <c r="P180" s="45"/>
      <c r="Q180" s="30"/>
      <c r="R180" s="30"/>
      <c r="S180" s="31"/>
      <c r="T180" s="31"/>
      <c r="U180" s="31"/>
      <c r="V180" s="31"/>
      <c r="W180" s="31"/>
      <c r="X180" s="31"/>
      <c r="Y180" s="31"/>
      <c r="Z180" s="31"/>
      <c r="AA180" s="9" t="str">
        <f t="shared" si="13"/>
        <v/>
      </c>
      <c r="AB180" s="9" t="b">
        <f t="shared" si="14"/>
        <v>0</v>
      </c>
      <c r="AC180" s="9" t="b">
        <f t="shared" si="15"/>
        <v>1</v>
      </c>
      <c r="AD180" s="51" t="str">
        <f t="shared" si="16"/>
        <v/>
      </c>
      <c r="AE180" s="46">
        <f t="shared" si="17"/>
        <v>0</v>
      </c>
      <c r="AF180" s="51" t="str">
        <f t="shared" si="18"/>
        <v/>
      </c>
      <c r="AP180" s="40" t="s">
        <v>264</v>
      </c>
      <c r="AQ180" s="41" t="s">
        <v>1766</v>
      </c>
    </row>
    <row r="181" spans="1:43" ht="15" x14ac:dyDescent="0.25">
      <c r="A181" s="24"/>
      <c r="B181" s="25"/>
      <c r="C181" s="26"/>
      <c r="D181" s="27"/>
      <c r="E181" s="62" t="e">
        <f>VLOOKUP(D181,Label!$C$2:$D$1509,2,FALSE)</f>
        <v>#N/A</v>
      </c>
      <c r="F181" s="28"/>
      <c r="G181" s="28"/>
      <c r="H181" s="30"/>
      <c r="I181" s="30"/>
      <c r="J181" s="30"/>
      <c r="K181" s="30"/>
      <c r="L181" s="30"/>
      <c r="M181" s="30"/>
      <c r="N181" s="30"/>
      <c r="O181" s="30"/>
      <c r="P181" s="45"/>
      <c r="Q181" s="30"/>
      <c r="R181" s="30"/>
      <c r="S181" s="31"/>
      <c r="T181" s="31"/>
      <c r="U181" s="31"/>
      <c r="V181" s="31"/>
      <c r="W181" s="31"/>
      <c r="X181" s="31"/>
      <c r="Y181" s="31"/>
      <c r="Z181" s="31"/>
      <c r="AA181" s="9" t="str">
        <f t="shared" si="13"/>
        <v/>
      </c>
      <c r="AB181" s="9" t="b">
        <f t="shared" si="14"/>
        <v>0</v>
      </c>
      <c r="AC181" s="9" t="b">
        <f t="shared" si="15"/>
        <v>1</v>
      </c>
      <c r="AD181" s="51" t="str">
        <f t="shared" si="16"/>
        <v/>
      </c>
      <c r="AE181" s="46">
        <f t="shared" si="17"/>
        <v>0</v>
      </c>
      <c r="AF181" s="51" t="str">
        <f t="shared" si="18"/>
        <v/>
      </c>
      <c r="AP181" s="40" t="s">
        <v>265</v>
      </c>
      <c r="AQ181" s="41" t="s">
        <v>1767</v>
      </c>
    </row>
    <row r="182" spans="1:43" ht="15" x14ac:dyDescent="0.25">
      <c r="A182" s="24"/>
      <c r="B182" s="25"/>
      <c r="C182" s="26"/>
      <c r="D182" s="27"/>
      <c r="E182" s="62" t="e">
        <f>VLOOKUP(D182,Label!$C$2:$D$1509,2,FALSE)</f>
        <v>#N/A</v>
      </c>
      <c r="F182" s="28"/>
      <c r="G182" s="28"/>
      <c r="H182" s="30"/>
      <c r="I182" s="30"/>
      <c r="J182" s="30"/>
      <c r="K182" s="30"/>
      <c r="L182" s="30"/>
      <c r="M182" s="30"/>
      <c r="N182" s="30"/>
      <c r="O182" s="30"/>
      <c r="P182" s="45"/>
      <c r="Q182" s="30"/>
      <c r="R182" s="30"/>
      <c r="S182" s="31"/>
      <c r="T182" s="31"/>
      <c r="U182" s="31"/>
      <c r="V182" s="31"/>
      <c r="W182" s="31"/>
      <c r="X182" s="31"/>
      <c r="Y182" s="31"/>
      <c r="Z182" s="31"/>
      <c r="AA182" s="9" t="str">
        <f t="shared" si="13"/>
        <v/>
      </c>
      <c r="AB182" s="9" t="b">
        <f t="shared" si="14"/>
        <v>0</v>
      </c>
      <c r="AC182" s="9" t="b">
        <f t="shared" si="15"/>
        <v>1</v>
      </c>
      <c r="AD182" s="51" t="str">
        <f t="shared" si="16"/>
        <v/>
      </c>
      <c r="AE182" s="46">
        <f t="shared" si="17"/>
        <v>0</v>
      </c>
      <c r="AF182" s="51" t="str">
        <f t="shared" si="18"/>
        <v/>
      </c>
      <c r="AP182" s="40" t="s">
        <v>266</v>
      </c>
      <c r="AQ182" s="41" t="s">
        <v>1768</v>
      </c>
    </row>
    <row r="183" spans="1:43" ht="15" x14ac:dyDescent="0.25">
      <c r="A183" s="24"/>
      <c r="B183" s="25"/>
      <c r="C183" s="26"/>
      <c r="D183" s="27"/>
      <c r="E183" s="62" t="e">
        <f>VLOOKUP(D183,Label!$C$2:$D$1509,2,FALSE)</f>
        <v>#N/A</v>
      </c>
      <c r="F183" s="28"/>
      <c r="G183" s="28"/>
      <c r="H183" s="30"/>
      <c r="I183" s="30"/>
      <c r="J183" s="30"/>
      <c r="K183" s="30"/>
      <c r="L183" s="30"/>
      <c r="M183" s="30"/>
      <c r="N183" s="30"/>
      <c r="O183" s="30"/>
      <c r="P183" s="45"/>
      <c r="Q183" s="30"/>
      <c r="R183" s="30"/>
      <c r="S183" s="31"/>
      <c r="T183" s="31"/>
      <c r="U183" s="31"/>
      <c r="V183" s="31"/>
      <c r="W183" s="31"/>
      <c r="X183" s="31"/>
      <c r="Y183" s="31"/>
      <c r="Z183" s="31"/>
      <c r="AA183" s="9" t="str">
        <f t="shared" si="13"/>
        <v/>
      </c>
      <c r="AB183" s="9" t="b">
        <f t="shared" si="14"/>
        <v>0</v>
      </c>
      <c r="AC183" s="9" t="b">
        <f t="shared" si="15"/>
        <v>1</v>
      </c>
      <c r="AD183" s="51" t="str">
        <f t="shared" si="16"/>
        <v/>
      </c>
      <c r="AE183" s="46">
        <f t="shared" si="17"/>
        <v>0</v>
      </c>
      <c r="AF183" s="51" t="str">
        <f t="shared" si="18"/>
        <v/>
      </c>
      <c r="AP183" s="40" t="s">
        <v>267</v>
      </c>
      <c r="AQ183" s="41" t="s">
        <v>1769</v>
      </c>
    </row>
    <row r="184" spans="1:43" ht="15" x14ac:dyDescent="0.25">
      <c r="A184" s="24"/>
      <c r="B184" s="25"/>
      <c r="C184" s="26"/>
      <c r="D184" s="27"/>
      <c r="E184" s="62" t="e">
        <f>VLOOKUP(D184,Label!$C$2:$D$1509,2,FALSE)</f>
        <v>#N/A</v>
      </c>
      <c r="F184" s="28"/>
      <c r="G184" s="28"/>
      <c r="H184" s="30"/>
      <c r="I184" s="30"/>
      <c r="J184" s="30"/>
      <c r="K184" s="30"/>
      <c r="L184" s="30"/>
      <c r="M184" s="30"/>
      <c r="N184" s="30"/>
      <c r="O184" s="30"/>
      <c r="P184" s="45"/>
      <c r="Q184" s="30"/>
      <c r="R184" s="30"/>
      <c r="S184" s="31"/>
      <c r="T184" s="31"/>
      <c r="U184" s="31"/>
      <c r="V184" s="31"/>
      <c r="W184" s="31"/>
      <c r="X184" s="31"/>
      <c r="Y184" s="31"/>
      <c r="Z184" s="31"/>
      <c r="AA184" s="9" t="str">
        <f t="shared" si="13"/>
        <v/>
      </c>
      <c r="AB184" s="9" t="b">
        <f t="shared" si="14"/>
        <v>0</v>
      </c>
      <c r="AC184" s="9" t="b">
        <f t="shared" si="15"/>
        <v>1</v>
      </c>
      <c r="AD184" s="51" t="str">
        <f t="shared" si="16"/>
        <v/>
      </c>
      <c r="AE184" s="46">
        <f t="shared" si="17"/>
        <v>0</v>
      </c>
      <c r="AF184" s="51" t="str">
        <f t="shared" si="18"/>
        <v/>
      </c>
      <c r="AP184" s="40" t="s">
        <v>268</v>
      </c>
      <c r="AQ184" s="41" t="s">
        <v>1770</v>
      </c>
    </row>
    <row r="185" spans="1:43" ht="15" x14ac:dyDescent="0.25">
      <c r="A185" s="24"/>
      <c r="B185" s="25"/>
      <c r="C185" s="26"/>
      <c r="D185" s="27"/>
      <c r="E185" s="62" t="e">
        <f>VLOOKUP(D185,Label!$C$2:$D$1509,2,FALSE)</f>
        <v>#N/A</v>
      </c>
      <c r="F185" s="28"/>
      <c r="G185" s="28"/>
      <c r="H185" s="30"/>
      <c r="I185" s="30"/>
      <c r="J185" s="30"/>
      <c r="K185" s="30"/>
      <c r="L185" s="30"/>
      <c r="M185" s="30"/>
      <c r="N185" s="30"/>
      <c r="O185" s="30"/>
      <c r="P185" s="45"/>
      <c r="Q185" s="30"/>
      <c r="R185" s="30"/>
      <c r="S185" s="31"/>
      <c r="T185" s="31"/>
      <c r="U185" s="31"/>
      <c r="V185" s="31"/>
      <c r="W185" s="31"/>
      <c r="X185" s="31"/>
      <c r="Y185" s="31"/>
      <c r="Z185" s="31"/>
      <c r="AA185" s="9" t="str">
        <f t="shared" si="13"/>
        <v/>
      </c>
      <c r="AB185" s="9" t="b">
        <f t="shared" si="14"/>
        <v>0</v>
      </c>
      <c r="AC185" s="9" t="b">
        <f t="shared" si="15"/>
        <v>1</v>
      </c>
      <c r="AD185" s="51" t="str">
        <f t="shared" si="16"/>
        <v/>
      </c>
      <c r="AE185" s="46">
        <f t="shared" si="17"/>
        <v>0</v>
      </c>
      <c r="AF185" s="51" t="str">
        <f t="shared" si="18"/>
        <v/>
      </c>
      <c r="AP185" s="40" t="s">
        <v>269</v>
      </c>
      <c r="AQ185" s="41" t="s">
        <v>1771</v>
      </c>
    </row>
    <row r="186" spans="1:43" ht="15" x14ac:dyDescent="0.25">
      <c r="A186" s="24"/>
      <c r="B186" s="25"/>
      <c r="C186" s="26"/>
      <c r="D186" s="27"/>
      <c r="E186" s="62" t="e">
        <f>VLOOKUP(D186,Label!$C$2:$D$1509,2,FALSE)</f>
        <v>#N/A</v>
      </c>
      <c r="F186" s="28"/>
      <c r="G186" s="28"/>
      <c r="H186" s="30"/>
      <c r="I186" s="30"/>
      <c r="J186" s="30"/>
      <c r="K186" s="30"/>
      <c r="L186" s="30"/>
      <c r="M186" s="30"/>
      <c r="N186" s="30"/>
      <c r="O186" s="30"/>
      <c r="P186" s="45"/>
      <c r="Q186" s="30"/>
      <c r="R186" s="30"/>
      <c r="S186" s="31"/>
      <c r="T186" s="31"/>
      <c r="U186" s="31"/>
      <c r="V186" s="31"/>
      <c r="W186" s="31"/>
      <c r="X186" s="31"/>
      <c r="Y186" s="31"/>
      <c r="Z186" s="31"/>
      <c r="AA186" s="9" t="str">
        <f t="shared" si="13"/>
        <v/>
      </c>
      <c r="AB186" s="9" t="b">
        <f t="shared" si="14"/>
        <v>0</v>
      </c>
      <c r="AC186" s="9" t="b">
        <f t="shared" si="15"/>
        <v>1</v>
      </c>
      <c r="AD186" s="51" t="str">
        <f t="shared" si="16"/>
        <v/>
      </c>
      <c r="AE186" s="46">
        <f t="shared" si="17"/>
        <v>0</v>
      </c>
      <c r="AF186" s="51" t="str">
        <f t="shared" si="18"/>
        <v/>
      </c>
      <c r="AP186" s="40" t="s">
        <v>270</v>
      </c>
      <c r="AQ186" s="41" t="s">
        <v>1772</v>
      </c>
    </row>
    <row r="187" spans="1:43" ht="15" x14ac:dyDescent="0.25">
      <c r="A187" s="24"/>
      <c r="B187" s="25"/>
      <c r="C187" s="26"/>
      <c r="D187" s="27"/>
      <c r="E187" s="62" t="e">
        <f>VLOOKUP(D187,Label!$C$2:$D$1509,2,FALSE)</f>
        <v>#N/A</v>
      </c>
      <c r="F187" s="28"/>
      <c r="G187" s="28"/>
      <c r="H187" s="30"/>
      <c r="I187" s="30"/>
      <c r="J187" s="30"/>
      <c r="K187" s="30"/>
      <c r="L187" s="30"/>
      <c r="M187" s="30"/>
      <c r="N187" s="30"/>
      <c r="O187" s="30"/>
      <c r="P187" s="45"/>
      <c r="Q187" s="30"/>
      <c r="R187" s="30"/>
      <c r="S187" s="31"/>
      <c r="T187" s="31"/>
      <c r="U187" s="31"/>
      <c r="V187" s="31"/>
      <c r="W187" s="31"/>
      <c r="X187" s="31"/>
      <c r="Y187" s="31"/>
      <c r="Z187" s="31"/>
      <c r="AA187" s="9" t="str">
        <f t="shared" si="13"/>
        <v/>
      </c>
      <c r="AB187" s="9" t="b">
        <f t="shared" si="14"/>
        <v>0</v>
      </c>
      <c r="AC187" s="9" t="b">
        <f t="shared" si="15"/>
        <v>1</v>
      </c>
      <c r="AD187" s="51" t="str">
        <f t="shared" si="16"/>
        <v/>
      </c>
      <c r="AE187" s="46">
        <f t="shared" si="17"/>
        <v>0</v>
      </c>
      <c r="AF187" s="51" t="str">
        <f t="shared" si="18"/>
        <v/>
      </c>
      <c r="AP187" s="40" t="s">
        <v>271</v>
      </c>
      <c r="AQ187" s="41" t="s">
        <v>1773</v>
      </c>
    </row>
    <row r="188" spans="1:43" ht="15" x14ac:dyDescent="0.25">
      <c r="A188" s="24"/>
      <c r="B188" s="25"/>
      <c r="C188" s="26"/>
      <c r="D188" s="27"/>
      <c r="E188" s="62" t="e">
        <f>VLOOKUP(D188,Label!$C$2:$D$1509,2,FALSE)</f>
        <v>#N/A</v>
      </c>
      <c r="F188" s="28"/>
      <c r="G188" s="28"/>
      <c r="H188" s="30"/>
      <c r="I188" s="30"/>
      <c r="J188" s="30"/>
      <c r="K188" s="30"/>
      <c r="L188" s="30"/>
      <c r="M188" s="30"/>
      <c r="N188" s="30"/>
      <c r="O188" s="30"/>
      <c r="P188" s="45"/>
      <c r="Q188" s="30"/>
      <c r="R188" s="30"/>
      <c r="S188" s="31"/>
      <c r="T188" s="31"/>
      <c r="U188" s="31"/>
      <c r="V188" s="31"/>
      <c r="W188" s="31"/>
      <c r="X188" s="31"/>
      <c r="Y188" s="31"/>
      <c r="Z188" s="31"/>
      <c r="AA188" s="9" t="str">
        <f t="shared" si="13"/>
        <v/>
      </c>
      <c r="AB188" s="9" t="b">
        <f t="shared" si="14"/>
        <v>0</v>
      </c>
      <c r="AC188" s="9" t="b">
        <f t="shared" si="15"/>
        <v>1</v>
      </c>
      <c r="AD188" s="51" t="str">
        <f t="shared" si="16"/>
        <v/>
      </c>
      <c r="AE188" s="46">
        <f t="shared" si="17"/>
        <v>0</v>
      </c>
      <c r="AF188" s="51" t="str">
        <f t="shared" si="18"/>
        <v/>
      </c>
      <c r="AP188" s="40" t="s">
        <v>272</v>
      </c>
      <c r="AQ188" s="41" t="s">
        <v>1774</v>
      </c>
    </row>
    <row r="189" spans="1:43" ht="15" x14ac:dyDescent="0.25">
      <c r="A189" s="24"/>
      <c r="B189" s="25"/>
      <c r="C189" s="26"/>
      <c r="D189" s="27"/>
      <c r="E189" s="62" t="e">
        <f>VLOOKUP(D189,Label!$C$2:$D$1509,2,FALSE)</f>
        <v>#N/A</v>
      </c>
      <c r="F189" s="28"/>
      <c r="G189" s="28"/>
      <c r="H189" s="30"/>
      <c r="I189" s="30"/>
      <c r="J189" s="30"/>
      <c r="K189" s="30"/>
      <c r="L189" s="30"/>
      <c r="M189" s="30"/>
      <c r="N189" s="30"/>
      <c r="O189" s="30"/>
      <c r="P189" s="45"/>
      <c r="Q189" s="30"/>
      <c r="R189" s="30"/>
      <c r="S189" s="31"/>
      <c r="T189" s="31"/>
      <c r="U189" s="31"/>
      <c r="V189" s="31"/>
      <c r="W189" s="31"/>
      <c r="X189" s="31"/>
      <c r="Y189" s="31"/>
      <c r="Z189" s="31"/>
      <c r="AA189" s="9" t="str">
        <f t="shared" si="13"/>
        <v/>
      </c>
      <c r="AB189" s="9" t="b">
        <f t="shared" si="14"/>
        <v>0</v>
      </c>
      <c r="AC189" s="9" t="b">
        <f t="shared" si="15"/>
        <v>1</v>
      </c>
      <c r="AD189" s="51" t="str">
        <f t="shared" si="16"/>
        <v/>
      </c>
      <c r="AE189" s="46">
        <f t="shared" si="17"/>
        <v>0</v>
      </c>
      <c r="AF189" s="51" t="str">
        <f t="shared" si="18"/>
        <v/>
      </c>
      <c r="AP189" s="40" t="s">
        <v>273</v>
      </c>
      <c r="AQ189" s="41" t="s">
        <v>1775</v>
      </c>
    </row>
    <row r="190" spans="1:43" ht="15" x14ac:dyDescent="0.25">
      <c r="A190" s="24"/>
      <c r="B190" s="25"/>
      <c r="C190" s="26"/>
      <c r="D190" s="27"/>
      <c r="E190" s="62" t="e">
        <f>VLOOKUP(D190,Label!$C$2:$D$1509,2,FALSE)</f>
        <v>#N/A</v>
      </c>
      <c r="F190" s="28"/>
      <c r="G190" s="28"/>
      <c r="H190" s="30"/>
      <c r="I190" s="30"/>
      <c r="J190" s="30"/>
      <c r="K190" s="30"/>
      <c r="L190" s="30"/>
      <c r="M190" s="30"/>
      <c r="N190" s="30"/>
      <c r="O190" s="30"/>
      <c r="P190" s="45"/>
      <c r="Q190" s="30"/>
      <c r="R190" s="30"/>
      <c r="S190" s="31"/>
      <c r="T190" s="31"/>
      <c r="U190" s="31"/>
      <c r="V190" s="31"/>
      <c r="W190" s="31"/>
      <c r="X190" s="31"/>
      <c r="Y190" s="31"/>
      <c r="Z190" s="31"/>
      <c r="AA190" s="9" t="str">
        <f t="shared" si="13"/>
        <v/>
      </c>
      <c r="AB190" s="9" t="b">
        <f t="shared" si="14"/>
        <v>0</v>
      </c>
      <c r="AC190" s="9" t="b">
        <f t="shared" si="15"/>
        <v>1</v>
      </c>
      <c r="AD190" s="51" t="str">
        <f t="shared" si="16"/>
        <v/>
      </c>
      <c r="AE190" s="46">
        <f t="shared" si="17"/>
        <v>0</v>
      </c>
      <c r="AF190" s="51" t="str">
        <f t="shared" si="18"/>
        <v/>
      </c>
      <c r="AP190" s="40" t="s">
        <v>274</v>
      </c>
      <c r="AQ190" s="41" t="s">
        <v>1776</v>
      </c>
    </row>
    <row r="191" spans="1:43" ht="15" x14ac:dyDescent="0.25">
      <c r="A191" s="24"/>
      <c r="B191" s="25"/>
      <c r="C191" s="26"/>
      <c r="D191" s="27"/>
      <c r="E191" s="62" t="e">
        <f>VLOOKUP(D191,Label!$C$2:$D$1509,2,FALSE)</f>
        <v>#N/A</v>
      </c>
      <c r="F191" s="28"/>
      <c r="G191" s="28"/>
      <c r="H191" s="30"/>
      <c r="I191" s="30"/>
      <c r="J191" s="30"/>
      <c r="K191" s="30"/>
      <c r="L191" s="30"/>
      <c r="M191" s="30"/>
      <c r="N191" s="30"/>
      <c r="O191" s="30"/>
      <c r="P191" s="45"/>
      <c r="Q191" s="30"/>
      <c r="R191" s="30"/>
      <c r="S191" s="31"/>
      <c r="T191" s="31"/>
      <c r="U191" s="31"/>
      <c r="V191" s="31"/>
      <c r="W191" s="31"/>
      <c r="X191" s="31"/>
      <c r="Y191" s="31"/>
      <c r="Z191" s="31"/>
      <c r="AA191" s="9" t="str">
        <f t="shared" si="13"/>
        <v/>
      </c>
      <c r="AB191" s="9" t="b">
        <f t="shared" si="14"/>
        <v>0</v>
      </c>
      <c r="AC191" s="9" t="b">
        <f t="shared" si="15"/>
        <v>1</v>
      </c>
      <c r="AD191" s="51" t="str">
        <f t="shared" si="16"/>
        <v/>
      </c>
      <c r="AE191" s="46">
        <f t="shared" si="17"/>
        <v>0</v>
      </c>
      <c r="AF191" s="51" t="str">
        <f t="shared" si="18"/>
        <v/>
      </c>
      <c r="AP191" s="40" t="s">
        <v>275</v>
      </c>
      <c r="AQ191" s="41" t="s">
        <v>1777</v>
      </c>
    </row>
    <row r="192" spans="1:43" ht="15" x14ac:dyDescent="0.25">
      <c r="A192" s="24"/>
      <c r="B192" s="25"/>
      <c r="C192" s="26"/>
      <c r="D192" s="27"/>
      <c r="E192" s="62" t="e">
        <f>VLOOKUP(D192,Label!$C$2:$D$1509,2,FALSE)</f>
        <v>#N/A</v>
      </c>
      <c r="F192" s="28"/>
      <c r="G192" s="28"/>
      <c r="H192" s="30"/>
      <c r="I192" s="30"/>
      <c r="J192" s="30"/>
      <c r="K192" s="30"/>
      <c r="L192" s="30"/>
      <c r="M192" s="30"/>
      <c r="N192" s="30"/>
      <c r="O192" s="30"/>
      <c r="P192" s="45"/>
      <c r="Q192" s="30"/>
      <c r="R192" s="30"/>
      <c r="S192" s="31"/>
      <c r="T192" s="31"/>
      <c r="U192" s="31"/>
      <c r="V192" s="31"/>
      <c r="W192" s="31"/>
      <c r="X192" s="31"/>
      <c r="Y192" s="31"/>
      <c r="Z192" s="31"/>
      <c r="AA192" s="9" t="str">
        <f t="shared" si="13"/>
        <v/>
      </c>
      <c r="AB192" s="9" t="b">
        <f t="shared" si="14"/>
        <v>0</v>
      </c>
      <c r="AC192" s="9" t="b">
        <f t="shared" si="15"/>
        <v>1</v>
      </c>
      <c r="AD192" s="51" t="str">
        <f t="shared" si="16"/>
        <v/>
      </c>
      <c r="AE192" s="46">
        <f t="shared" si="17"/>
        <v>0</v>
      </c>
      <c r="AF192" s="51" t="str">
        <f t="shared" si="18"/>
        <v/>
      </c>
      <c r="AP192" s="40" t="s">
        <v>276</v>
      </c>
      <c r="AQ192" s="41" t="s">
        <v>1778</v>
      </c>
    </row>
    <row r="193" spans="1:43" ht="15" x14ac:dyDescent="0.25">
      <c r="A193" s="24"/>
      <c r="B193" s="25"/>
      <c r="C193" s="26"/>
      <c r="D193" s="27"/>
      <c r="E193" s="62" t="e">
        <f>VLOOKUP(D193,Label!$C$2:$D$1509,2,FALSE)</f>
        <v>#N/A</v>
      </c>
      <c r="F193" s="28"/>
      <c r="G193" s="28"/>
      <c r="H193" s="30"/>
      <c r="I193" s="30"/>
      <c r="J193" s="30"/>
      <c r="K193" s="30"/>
      <c r="L193" s="30"/>
      <c r="M193" s="30"/>
      <c r="N193" s="30"/>
      <c r="O193" s="30"/>
      <c r="P193" s="45"/>
      <c r="Q193" s="30"/>
      <c r="R193" s="30"/>
      <c r="S193" s="31"/>
      <c r="T193" s="31"/>
      <c r="U193" s="31"/>
      <c r="V193" s="31"/>
      <c r="W193" s="31"/>
      <c r="X193" s="31"/>
      <c r="Y193" s="31"/>
      <c r="Z193" s="31"/>
      <c r="AA193" s="9" t="str">
        <f t="shared" si="13"/>
        <v/>
      </c>
      <c r="AB193" s="9" t="b">
        <f t="shared" si="14"/>
        <v>0</v>
      </c>
      <c r="AC193" s="9" t="b">
        <f t="shared" si="15"/>
        <v>1</v>
      </c>
      <c r="AD193" s="51" t="str">
        <f t="shared" si="16"/>
        <v/>
      </c>
      <c r="AE193" s="46">
        <f t="shared" si="17"/>
        <v>0</v>
      </c>
      <c r="AF193" s="51" t="str">
        <f t="shared" si="18"/>
        <v/>
      </c>
      <c r="AP193" s="40" t="s">
        <v>277</v>
      </c>
      <c r="AQ193" s="41" t="s">
        <v>1779</v>
      </c>
    </row>
    <row r="194" spans="1:43" ht="15" x14ac:dyDescent="0.25">
      <c r="A194" s="24"/>
      <c r="B194" s="25"/>
      <c r="C194" s="26"/>
      <c r="D194" s="27"/>
      <c r="E194" s="62" t="e">
        <f>VLOOKUP(D194,Label!$C$2:$D$1509,2,FALSE)</f>
        <v>#N/A</v>
      </c>
      <c r="F194" s="28"/>
      <c r="G194" s="28"/>
      <c r="H194" s="30"/>
      <c r="I194" s="30"/>
      <c r="J194" s="30"/>
      <c r="K194" s="30"/>
      <c r="L194" s="30"/>
      <c r="M194" s="30"/>
      <c r="N194" s="30"/>
      <c r="O194" s="30"/>
      <c r="P194" s="45"/>
      <c r="Q194" s="30"/>
      <c r="R194" s="30"/>
      <c r="S194" s="31"/>
      <c r="T194" s="31"/>
      <c r="U194" s="31"/>
      <c r="V194" s="31"/>
      <c r="W194" s="31"/>
      <c r="X194" s="31"/>
      <c r="Y194" s="31"/>
      <c r="Z194" s="31"/>
      <c r="AA194" s="9" t="str">
        <f t="shared" si="13"/>
        <v/>
      </c>
      <c r="AB194" s="9" t="b">
        <f t="shared" si="14"/>
        <v>0</v>
      </c>
      <c r="AC194" s="9" t="b">
        <f t="shared" si="15"/>
        <v>1</v>
      </c>
      <c r="AD194" s="51" t="str">
        <f t="shared" si="16"/>
        <v/>
      </c>
      <c r="AE194" s="46">
        <f t="shared" si="17"/>
        <v>0</v>
      </c>
      <c r="AF194" s="51" t="str">
        <f t="shared" si="18"/>
        <v/>
      </c>
      <c r="AP194" s="40" t="s">
        <v>278</v>
      </c>
      <c r="AQ194" s="41" t="s">
        <v>1780</v>
      </c>
    </row>
    <row r="195" spans="1:43" ht="15" x14ac:dyDescent="0.25">
      <c r="A195" s="24"/>
      <c r="B195" s="25"/>
      <c r="C195" s="26"/>
      <c r="D195" s="27"/>
      <c r="E195" s="62" t="e">
        <f>VLOOKUP(D195,Label!$C$2:$D$1509,2,FALSE)</f>
        <v>#N/A</v>
      </c>
      <c r="F195" s="28"/>
      <c r="G195" s="28"/>
      <c r="H195" s="30"/>
      <c r="I195" s="30"/>
      <c r="J195" s="30"/>
      <c r="K195" s="30"/>
      <c r="L195" s="30"/>
      <c r="M195" s="30"/>
      <c r="N195" s="30"/>
      <c r="O195" s="30"/>
      <c r="P195" s="45"/>
      <c r="Q195" s="30"/>
      <c r="R195" s="30"/>
      <c r="S195" s="31"/>
      <c r="T195" s="31"/>
      <c r="U195" s="31"/>
      <c r="V195" s="31"/>
      <c r="W195" s="31"/>
      <c r="X195" s="31"/>
      <c r="Y195" s="31"/>
      <c r="Z195" s="31"/>
      <c r="AA195" s="9" t="str">
        <f t="shared" si="13"/>
        <v/>
      </c>
      <c r="AB195" s="9" t="b">
        <f t="shared" si="14"/>
        <v>0</v>
      </c>
      <c r="AC195" s="9" t="b">
        <f t="shared" si="15"/>
        <v>1</v>
      </c>
      <c r="AD195" s="51" t="str">
        <f t="shared" si="16"/>
        <v/>
      </c>
      <c r="AE195" s="46">
        <f t="shared" si="17"/>
        <v>0</v>
      </c>
      <c r="AF195" s="51" t="str">
        <f t="shared" si="18"/>
        <v/>
      </c>
      <c r="AP195" s="40" t="s">
        <v>279</v>
      </c>
      <c r="AQ195" s="41" t="s">
        <v>1781</v>
      </c>
    </row>
    <row r="196" spans="1:43" ht="15" x14ac:dyDescent="0.25">
      <c r="A196" s="24"/>
      <c r="B196" s="25"/>
      <c r="C196" s="26"/>
      <c r="D196" s="27"/>
      <c r="E196" s="62" t="e">
        <f>VLOOKUP(D196,Label!$C$2:$D$1509,2,FALSE)</f>
        <v>#N/A</v>
      </c>
      <c r="F196" s="28"/>
      <c r="G196" s="28"/>
      <c r="H196" s="30"/>
      <c r="I196" s="30"/>
      <c r="J196" s="30"/>
      <c r="K196" s="30"/>
      <c r="L196" s="30"/>
      <c r="M196" s="30"/>
      <c r="N196" s="30"/>
      <c r="O196" s="30"/>
      <c r="P196" s="45"/>
      <c r="Q196" s="30"/>
      <c r="R196" s="30"/>
      <c r="S196" s="31"/>
      <c r="T196" s="31"/>
      <c r="U196" s="31"/>
      <c r="V196" s="31"/>
      <c r="W196" s="31"/>
      <c r="X196" s="31"/>
      <c r="Y196" s="31"/>
      <c r="Z196" s="31"/>
      <c r="AA196" s="9" t="str">
        <f t="shared" si="13"/>
        <v/>
      </c>
      <c r="AB196" s="9" t="b">
        <f t="shared" si="14"/>
        <v>0</v>
      </c>
      <c r="AC196" s="9" t="b">
        <f t="shared" si="15"/>
        <v>1</v>
      </c>
      <c r="AD196" s="51" t="str">
        <f t="shared" si="16"/>
        <v/>
      </c>
      <c r="AE196" s="46">
        <f t="shared" si="17"/>
        <v>0</v>
      </c>
      <c r="AF196" s="51" t="str">
        <f t="shared" si="18"/>
        <v/>
      </c>
      <c r="AP196" s="40" t="s">
        <v>280</v>
      </c>
      <c r="AQ196" s="41" t="s">
        <v>1782</v>
      </c>
    </row>
    <row r="197" spans="1:43" ht="15" x14ac:dyDescent="0.25">
      <c r="A197" s="24"/>
      <c r="B197" s="25"/>
      <c r="C197" s="26"/>
      <c r="D197" s="27"/>
      <c r="E197" s="62" t="e">
        <f>VLOOKUP(D197,Label!$C$2:$D$1509,2,FALSE)</f>
        <v>#N/A</v>
      </c>
      <c r="F197" s="28"/>
      <c r="G197" s="28"/>
      <c r="H197" s="30"/>
      <c r="I197" s="30"/>
      <c r="J197" s="30"/>
      <c r="K197" s="30"/>
      <c r="L197" s="30"/>
      <c r="M197" s="30"/>
      <c r="N197" s="30"/>
      <c r="O197" s="30"/>
      <c r="P197" s="45"/>
      <c r="Q197" s="30"/>
      <c r="R197" s="30"/>
      <c r="S197" s="31"/>
      <c r="T197" s="31"/>
      <c r="U197" s="31"/>
      <c r="V197" s="31"/>
      <c r="W197" s="31"/>
      <c r="X197" s="31"/>
      <c r="Y197" s="31"/>
      <c r="Z197" s="31"/>
      <c r="AA197" s="9" t="str">
        <f t="shared" si="13"/>
        <v/>
      </c>
      <c r="AB197" s="9" t="b">
        <f t="shared" si="14"/>
        <v>0</v>
      </c>
      <c r="AC197" s="9" t="b">
        <f t="shared" si="15"/>
        <v>1</v>
      </c>
      <c r="AD197" s="51" t="str">
        <f t="shared" si="16"/>
        <v/>
      </c>
      <c r="AE197" s="46">
        <f t="shared" si="17"/>
        <v>0</v>
      </c>
      <c r="AF197" s="51" t="str">
        <f t="shared" si="18"/>
        <v/>
      </c>
      <c r="AP197" s="40" t="s">
        <v>281</v>
      </c>
      <c r="AQ197" s="41" t="s">
        <v>1783</v>
      </c>
    </row>
    <row r="198" spans="1:43" ht="15" x14ac:dyDescent="0.25">
      <c r="A198" s="24"/>
      <c r="B198" s="25"/>
      <c r="C198" s="26"/>
      <c r="D198" s="27"/>
      <c r="E198" s="62" t="e">
        <f>VLOOKUP(D198,Label!$C$2:$D$1509,2,FALSE)</f>
        <v>#N/A</v>
      </c>
      <c r="F198" s="28"/>
      <c r="G198" s="28"/>
      <c r="H198" s="30"/>
      <c r="I198" s="30"/>
      <c r="J198" s="30"/>
      <c r="K198" s="30"/>
      <c r="L198" s="30"/>
      <c r="M198" s="30"/>
      <c r="N198" s="30"/>
      <c r="O198" s="30"/>
      <c r="P198" s="45"/>
      <c r="Q198" s="30"/>
      <c r="R198" s="30"/>
      <c r="S198" s="31"/>
      <c r="T198" s="31"/>
      <c r="U198" s="31"/>
      <c r="V198" s="31"/>
      <c r="W198" s="31"/>
      <c r="X198" s="31"/>
      <c r="Y198" s="31"/>
      <c r="Z198" s="31"/>
      <c r="AA198" s="9" t="str">
        <f t="shared" si="13"/>
        <v/>
      </c>
      <c r="AB198" s="9" t="b">
        <f t="shared" si="14"/>
        <v>0</v>
      </c>
      <c r="AC198" s="9" t="b">
        <f t="shared" si="15"/>
        <v>1</v>
      </c>
      <c r="AD198" s="51" t="str">
        <f t="shared" si="16"/>
        <v/>
      </c>
      <c r="AE198" s="46">
        <f t="shared" si="17"/>
        <v>0</v>
      </c>
      <c r="AF198" s="51" t="str">
        <f t="shared" si="18"/>
        <v/>
      </c>
      <c r="AP198" s="40" t="s">
        <v>282</v>
      </c>
      <c r="AQ198" s="41" t="s">
        <v>1784</v>
      </c>
    </row>
    <row r="199" spans="1:43" ht="15" x14ac:dyDescent="0.25">
      <c r="A199" s="24"/>
      <c r="B199" s="25"/>
      <c r="C199" s="26"/>
      <c r="D199" s="27"/>
      <c r="E199" s="62" t="e">
        <f>VLOOKUP(D199,Label!$C$2:$D$1509,2,FALSE)</f>
        <v>#N/A</v>
      </c>
      <c r="F199" s="28"/>
      <c r="G199" s="28"/>
      <c r="H199" s="30"/>
      <c r="I199" s="30"/>
      <c r="J199" s="30"/>
      <c r="K199" s="30"/>
      <c r="L199" s="30"/>
      <c r="M199" s="30"/>
      <c r="N199" s="30"/>
      <c r="O199" s="30"/>
      <c r="P199" s="45"/>
      <c r="Q199" s="30"/>
      <c r="R199" s="30"/>
      <c r="S199" s="31"/>
      <c r="T199" s="31"/>
      <c r="U199" s="31"/>
      <c r="V199" s="31"/>
      <c r="W199" s="31"/>
      <c r="X199" s="31"/>
      <c r="Y199" s="31"/>
      <c r="Z199" s="31"/>
      <c r="AA199" s="9" t="str">
        <f t="shared" si="13"/>
        <v/>
      </c>
      <c r="AB199" s="9" t="b">
        <f t="shared" si="14"/>
        <v>0</v>
      </c>
      <c r="AC199" s="9" t="b">
        <f t="shared" si="15"/>
        <v>1</v>
      </c>
      <c r="AD199" s="51" t="str">
        <f t="shared" si="16"/>
        <v/>
      </c>
      <c r="AE199" s="46">
        <f t="shared" si="17"/>
        <v>0</v>
      </c>
      <c r="AF199" s="51" t="str">
        <f t="shared" si="18"/>
        <v/>
      </c>
      <c r="AP199" s="40" t="s">
        <v>283</v>
      </c>
      <c r="AQ199" s="41" t="s">
        <v>1785</v>
      </c>
    </row>
    <row r="200" spans="1:43" ht="15" x14ac:dyDescent="0.25">
      <c r="A200" s="24"/>
      <c r="B200" s="25"/>
      <c r="C200" s="26"/>
      <c r="D200" s="27"/>
      <c r="E200" s="62" t="e">
        <f>VLOOKUP(D200,Label!$C$2:$D$1509,2,FALSE)</f>
        <v>#N/A</v>
      </c>
      <c r="F200" s="28"/>
      <c r="G200" s="28"/>
      <c r="H200" s="30"/>
      <c r="I200" s="30"/>
      <c r="J200" s="30"/>
      <c r="K200" s="30"/>
      <c r="L200" s="30"/>
      <c r="M200" s="30"/>
      <c r="N200" s="30"/>
      <c r="O200" s="30"/>
      <c r="P200" s="45"/>
      <c r="Q200" s="30"/>
      <c r="R200" s="30"/>
      <c r="S200" s="31"/>
      <c r="T200" s="31"/>
      <c r="U200" s="31"/>
      <c r="V200" s="31"/>
      <c r="W200" s="31"/>
      <c r="X200" s="31"/>
      <c r="Y200" s="31"/>
      <c r="Z200" s="31"/>
      <c r="AA200" s="9" t="str">
        <f t="shared" ref="AA200:AA263" si="19">IF(AND(OR(AB200=FALSE,AC200=FALSE),OR(COUNTBLANK(A200:D200)&lt;&gt;COLUMNS(A200:D200),COUNTBLANK(F200:Z200)&lt;&gt;COLUMNS(F200:Z200))),"KO","")</f>
        <v/>
      </c>
      <c r="AB200" s="9" t="b">
        <f t="shared" ref="AB200:AB263" si="20">IF(OR(ISBLANK(A200),ISBLANK(B200),ISBLANK(C200),ISBLANK(D200),ISBLANK(F200),ISBLANK(H200),ISBLANK(I200),ISBLANK(J200),ISBLANK(K200),ISBLANK(L200),ISBLANK(M200),ISBLANK(N200),ISBLANK(O200),ISBLANK(Q200),ISBLANK(S200),ISBLANK(T200),ISBLANK(U200),ISBLANK(V200),ISBLANK(W200),ISBLANK(X200),ISBLANK(Y200),ISBLANK(Z200)),FALSE,TRUE)</f>
        <v>0</v>
      </c>
      <c r="AC200" s="9" t="b">
        <f t="shared" ref="AC200:AC263" si="21">IF((O200="Voucher"=NOT(ISBLANK(P200))),TRUE,FALSE)</f>
        <v>1</v>
      </c>
      <c r="AD200" s="51" t="str">
        <f t="shared" ref="AD200:AD263" si="22">IF(AND(AA200="KO",OR(COUNTBLANK(A200:D200)&lt;&gt;COLUMNS(A200:D200),COUNTBLANK(F200:Z200)&lt;&gt;COLUMNS(F200:Z200))),"ATTENZIONE!!! NON TUTTI I CAMPI OBBLIGATORI SONO STATI COMPILATI","")</f>
        <v/>
      </c>
      <c r="AE200" s="46">
        <f t="shared" ref="AE200:AE263" si="23">SUM(S200:Y200)</f>
        <v>0</v>
      </c>
      <c r="AF200" s="51" t="str">
        <f t="shared" ref="AF200:AF263" si="24">IF(Z200="KO","ATTENZIONE!!! NON TUTTI I CAMPI OBBLIGATORI SONO STATI COMPILATI","")</f>
        <v/>
      </c>
      <c r="AP200" s="40" t="s">
        <v>13</v>
      </c>
      <c r="AQ200" s="41" t="s">
        <v>1786</v>
      </c>
    </row>
    <row r="201" spans="1:43" ht="15" x14ac:dyDescent="0.25">
      <c r="A201" s="24"/>
      <c r="B201" s="25"/>
      <c r="C201" s="26"/>
      <c r="D201" s="27"/>
      <c r="E201" s="62" t="e">
        <f>VLOOKUP(D201,Label!$C$2:$D$1509,2,FALSE)</f>
        <v>#N/A</v>
      </c>
      <c r="F201" s="28"/>
      <c r="G201" s="28"/>
      <c r="H201" s="30"/>
      <c r="I201" s="30"/>
      <c r="J201" s="30"/>
      <c r="K201" s="30"/>
      <c r="L201" s="30"/>
      <c r="M201" s="30"/>
      <c r="N201" s="30"/>
      <c r="O201" s="30"/>
      <c r="P201" s="45"/>
      <c r="Q201" s="30"/>
      <c r="R201" s="30"/>
      <c r="S201" s="31"/>
      <c r="T201" s="31"/>
      <c r="U201" s="31"/>
      <c r="V201" s="31"/>
      <c r="W201" s="31"/>
      <c r="X201" s="31"/>
      <c r="Y201" s="31"/>
      <c r="Z201" s="31"/>
      <c r="AA201" s="9" t="str">
        <f t="shared" si="19"/>
        <v/>
      </c>
      <c r="AB201" s="9" t="b">
        <f t="shared" si="20"/>
        <v>0</v>
      </c>
      <c r="AC201" s="9" t="b">
        <f t="shared" si="21"/>
        <v>1</v>
      </c>
      <c r="AD201" s="51" t="str">
        <f t="shared" si="22"/>
        <v/>
      </c>
      <c r="AE201" s="46">
        <f t="shared" si="23"/>
        <v>0</v>
      </c>
      <c r="AF201" s="51" t="str">
        <f t="shared" si="24"/>
        <v/>
      </c>
      <c r="AP201" s="40" t="s">
        <v>284</v>
      </c>
      <c r="AQ201" s="41" t="s">
        <v>1787</v>
      </c>
    </row>
    <row r="202" spans="1:43" ht="15" x14ac:dyDescent="0.25">
      <c r="A202" s="24"/>
      <c r="B202" s="25"/>
      <c r="C202" s="26"/>
      <c r="D202" s="27"/>
      <c r="E202" s="62" t="e">
        <f>VLOOKUP(D202,Label!$C$2:$D$1509,2,FALSE)</f>
        <v>#N/A</v>
      </c>
      <c r="F202" s="28"/>
      <c r="G202" s="28"/>
      <c r="H202" s="30"/>
      <c r="I202" s="30"/>
      <c r="J202" s="30"/>
      <c r="K202" s="30"/>
      <c r="L202" s="30"/>
      <c r="M202" s="30"/>
      <c r="N202" s="30"/>
      <c r="O202" s="30"/>
      <c r="P202" s="45"/>
      <c r="Q202" s="30"/>
      <c r="R202" s="30"/>
      <c r="S202" s="31"/>
      <c r="T202" s="31"/>
      <c r="U202" s="31"/>
      <c r="V202" s="31"/>
      <c r="W202" s="31"/>
      <c r="X202" s="31"/>
      <c r="Y202" s="31"/>
      <c r="Z202" s="31"/>
      <c r="AA202" s="9" t="str">
        <f t="shared" si="19"/>
        <v/>
      </c>
      <c r="AB202" s="9" t="b">
        <f t="shared" si="20"/>
        <v>0</v>
      </c>
      <c r="AC202" s="9" t="b">
        <f t="shared" si="21"/>
        <v>1</v>
      </c>
      <c r="AD202" s="51" t="str">
        <f t="shared" si="22"/>
        <v/>
      </c>
      <c r="AE202" s="46">
        <f t="shared" si="23"/>
        <v>0</v>
      </c>
      <c r="AF202" s="51" t="str">
        <f t="shared" si="24"/>
        <v/>
      </c>
      <c r="AP202" s="40" t="s">
        <v>285</v>
      </c>
      <c r="AQ202" s="41" t="s">
        <v>1788</v>
      </c>
    </row>
    <row r="203" spans="1:43" ht="15" x14ac:dyDescent="0.25">
      <c r="A203" s="24"/>
      <c r="B203" s="25"/>
      <c r="C203" s="26"/>
      <c r="D203" s="27"/>
      <c r="E203" s="62" t="e">
        <f>VLOOKUP(D203,Label!$C$2:$D$1509,2,FALSE)</f>
        <v>#N/A</v>
      </c>
      <c r="F203" s="28"/>
      <c r="G203" s="28"/>
      <c r="H203" s="30"/>
      <c r="I203" s="30"/>
      <c r="J203" s="30"/>
      <c r="K203" s="30"/>
      <c r="L203" s="30"/>
      <c r="M203" s="30"/>
      <c r="N203" s="30"/>
      <c r="O203" s="30"/>
      <c r="P203" s="45"/>
      <c r="Q203" s="30"/>
      <c r="R203" s="30"/>
      <c r="S203" s="31"/>
      <c r="T203" s="31"/>
      <c r="U203" s="31"/>
      <c r="V203" s="31"/>
      <c r="W203" s="31"/>
      <c r="X203" s="31"/>
      <c r="Y203" s="31"/>
      <c r="Z203" s="31"/>
      <c r="AA203" s="9" t="str">
        <f t="shared" si="19"/>
        <v/>
      </c>
      <c r="AB203" s="9" t="b">
        <f t="shared" si="20"/>
        <v>0</v>
      </c>
      <c r="AC203" s="9" t="b">
        <f t="shared" si="21"/>
        <v>1</v>
      </c>
      <c r="AD203" s="51" t="str">
        <f t="shared" si="22"/>
        <v/>
      </c>
      <c r="AE203" s="46">
        <f t="shared" si="23"/>
        <v>0</v>
      </c>
      <c r="AF203" s="51" t="str">
        <f t="shared" si="24"/>
        <v/>
      </c>
      <c r="AP203" s="40" t="s">
        <v>286</v>
      </c>
      <c r="AQ203" s="41" t="s">
        <v>1789</v>
      </c>
    </row>
    <row r="204" spans="1:43" ht="15" x14ac:dyDescent="0.25">
      <c r="A204" s="24"/>
      <c r="B204" s="25"/>
      <c r="C204" s="26"/>
      <c r="D204" s="27"/>
      <c r="E204" s="62" t="e">
        <f>VLOOKUP(D204,Label!$C$2:$D$1509,2,FALSE)</f>
        <v>#N/A</v>
      </c>
      <c r="F204" s="28"/>
      <c r="G204" s="28"/>
      <c r="H204" s="30"/>
      <c r="I204" s="30"/>
      <c r="J204" s="30"/>
      <c r="K204" s="30"/>
      <c r="L204" s="30"/>
      <c r="M204" s="30"/>
      <c r="N204" s="30"/>
      <c r="O204" s="30"/>
      <c r="P204" s="45"/>
      <c r="Q204" s="30"/>
      <c r="R204" s="30"/>
      <c r="S204" s="31"/>
      <c r="T204" s="31"/>
      <c r="U204" s="31"/>
      <c r="V204" s="31"/>
      <c r="W204" s="31"/>
      <c r="X204" s="31"/>
      <c r="Y204" s="31"/>
      <c r="Z204" s="31"/>
      <c r="AA204" s="9" t="str">
        <f t="shared" si="19"/>
        <v/>
      </c>
      <c r="AB204" s="9" t="b">
        <f t="shared" si="20"/>
        <v>0</v>
      </c>
      <c r="AC204" s="9" t="b">
        <f t="shared" si="21"/>
        <v>1</v>
      </c>
      <c r="AD204" s="51" t="str">
        <f t="shared" si="22"/>
        <v/>
      </c>
      <c r="AE204" s="46">
        <f t="shared" si="23"/>
        <v>0</v>
      </c>
      <c r="AF204" s="51" t="str">
        <f t="shared" si="24"/>
        <v/>
      </c>
      <c r="AP204" s="40" t="s">
        <v>287</v>
      </c>
      <c r="AQ204" s="41" t="s">
        <v>1790</v>
      </c>
    </row>
    <row r="205" spans="1:43" ht="15" x14ac:dyDescent="0.25">
      <c r="A205" s="24"/>
      <c r="B205" s="25"/>
      <c r="C205" s="26"/>
      <c r="D205" s="27"/>
      <c r="E205" s="62" t="e">
        <f>VLOOKUP(D205,Label!$C$2:$D$1509,2,FALSE)</f>
        <v>#N/A</v>
      </c>
      <c r="F205" s="28"/>
      <c r="G205" s="28"/>
      <c r="H205" s="30"/>
      <c r="I205" s="30"/>
      <c r="J205" s="30"/>
      <c r="K205" s="30"/>
      <c r="L205" s="30"/>
      <c r="M205" s="30"/>
      <c r="N205" s="30"/>
      <c r="O205" s="30"/>
      <c r="P205" s="45"/>
      <c r="Q205" s="30"/>
      <c r="R205" s="30"/>
      <c r="S205" s="31"/>
      <c r="T205" s="31"/>
      <c r="U205" s="31"/>
      <c r="V205" s="31"/>
      <c r="W205" s="31"/>
      <c r="X205" s="31"/>
      <c r="Y205" s="31"/>
      <c r="Z205" s="31"/>
      <c r="AA205" s="9" t="str">
        <f t="shared" si="19"/>
        <v/>
      </c>
      <c r="AB205" s="9" t="b">
        <f t="shared" si="20"/>
        <v>0</v>
      </c>
      <c r="AC205" s="9" t="b">
        <f t="shared" si="21"/>
        <v>1</v>
      </c>
      <c r="AD205" s="51" t="str">
        <f t="shared" si="22"/>
        <v/>
      </c>
      <c r="AE205" s="46">
        <f t="shared" si="23"/>
        <v>0</v>
      </c>
      <c r="AF205" s="51" t="str">
        <f t="shared" si="24"/>
        <v/>
      </c>
      <c r="AP205" s="40" t="s">
        <v>288</v>
      </c>
      <c r="AQ205" s="41" t="s">
        <v>1791</v>
      </c>
    </row>
    <row r="206" spans="1:43" ht="15" x14ac:dyDescent="0.25">
      <c r="A206" s="24"/>
      <c r="B206" s="25"/>
      <c r="C206" s="26"/>
      <c r="D206" s="27"/>
      <c r="E206" s="62" t="e">
        <f>VLOOKUP(D206,Label!$C$2:$D$1509,2,FALSE)</f>
        <v>#N/A</v>
      </c>
      <c r="F206" s="28"/>
      <c r="G206" s="28"/>
      <c r="H206" s="30"/>
      <c r="I206" s="30"/>
      <c r="J206" s="30"/>
      <c r="K206" s="30"/>
      <c r="L206" s="30"/>
      <c r="M206" s="30"/>
      <c r="N206" s="30"/>
      <c r="O206" s="30"/>
      <c r="P206" s="45"/>
      <c r="Q206" s="30"/>
      <c r="R206" s="30"/>
      <c r="S206" s="31"/>
      <c r="T206" s="31"/>
      <c r="U206" s="31"/>
      <c r="V206" s="31"/>
      <c r="W206" s="31"/>
      <c r="X206" s="31"/>
      <c r="Y206" s="31"/>
      <c r="Z206" s="31"/>
      <c r="AA206" s="9" t="str">
        <f t="shared" si="19"/>
        <v/>
      </c>
      <c r="AB206" s="9" t="b">
        <f t="shared" si="20"/>
        <v>0</v>
      </c>
      <c r="AC206" s="9" t="b">
        <f t="shared" si="21"/>
        <v>1</v>
      </c>
      <c r="AD206" s="51" t="str">
        <f t="shared" si="22"/>
        <v/>
      </c>
      <c r="AE206" s="46">
        <f t="shared" si="23"/>
        <v>0</v>
      </c>
      <c r="AF206" s="51" t="str">
        <f t="shared" si="24"/>
        <v/>
      </c>
      <c r="AP206" s="40" t="s">
        <v>289</v>
      </c>
      <c r="AQ206" s="41" t="s">
        <v>1792</v>
      </c>
    </row>
    <row r="207" spans="1:43" ht="15" x14ac:dyDescent="0.25">
      <c r="A207" s="24"/>
      <c r="B207" s="25"/>
      <c r="C207" s="26"/>
      <c r="D207" s="27"/>
      <c r="E207" s="62" t="e">
        <f>VLOOKUP(D207,Label!$C$2:$D$1509,2,FALSE)</f>
        <v>#N/A</v>
      </c>
      <c r="F207" s="28"/>
      <c r="G207" s="28"/>
      <c r="H207" s="30"/>
      <c r="I207" s="30"/>
      <c r="J207" s="30"/>
      <c r="K207" s="30"/>
      <c r="L207" s="30"/>
      <c r="M207" s="30"/>
      <c r="N207" s="30"/>
      <c r="O207" s="30"/>
      <c r="P207" s="45"/>
      <c r="Q207" s="30"/>
      <c r="R207" s="30"/>
      <c r="S207" s="31"/>
      <c r="T207" s="31"/>
      <c r="U207" s="31"/>
      <c r="V207" s="31"/>
      <c r="W207" s="31"/>
      <c r="X207" s="31"/>
      <c r="Y207" s="31"/>
      <c r="Z207" s="31"/>
      <c r="AA207" s="9" t="str">
        <f t="shared" si="19"/>
        <v/>
      </c>
      <c r="AB207" s="9" t="b">
        <f t="shared" si="20"/>
        <v>0</v>
      </c>
      <c r="AC207" s="9" t="b">
        <f t="shared" si="21"/>
        <v>1</v>
      </c>
      <c r="AD207" s="51" t="str">
        <f t="shared" si="22"/>
        <v/>
      </c>
      <c r="AE207" s="46">
        <f t="shared" si="23"/>
        <v>0</v>
      </c>
      <c r="AF207" s="51" t="str">
        <f t="shared" si="24"/>
        <v/>
      </c>
      <c r="AP207" s="40" t="s">
        <v>290</v>
      </c>
      <c r="AQ207" s="41" t="s">
        <v>1793</v>
      </c>
    </row>
    <row r="208" spans="1:43" ht="15" x14ac:dyDescent="0.25">
      <c r="A208" s="24"/>
      <c r="B208" s="25"/>
      <c r="C208" s="26"/>
      <c r="D208" s="27"/>
      <c r="E208" s="62" t="e">
        <f>VLOOKUP(D208,Label!$C$2:$D$1509,2,FALSE)</f>
        <v>#N/A</v>
      </c>
      <c r="F208" s="28"/>
      <c r="G208" s="28"/>
      <c r="H208" s="30"/>
      <c r="I208" s="30"/>
      <c r="J208" s="30"/>
      <c r="K208" s="30"/>
      <c r="L208" s="30"/>
      <c r="M208" s="30"/>
      <c r="N208" s="30"/>
      <c r="O208" s="30"/>
      <c r="P208" s="45"/>
      <c r="Q208" s="30"/>
      <c r="R208" s="30"/>
      <c r="S208" s="31"/>
      <c r="T208" s="31"/>
      <c r="U208" s="31"/>
      <c r="V208" s="31"/>
      <c r="W208" s="31"/>
      <c r="X208" s="31"/>
      <c r="Y208" s="31"/>
      <c r="Z208" s="31"/>
      <c r="AA208" s="9" t="str">
        <f t="shared" si="19"/>
        <v/>
      </c>
      <c r="AB208" s="9" t="b">
        <f t="shared" si="20"/>
        <v>0</v>
      </c>
      <c r="AC208" s="9" t="b">
        <f t="shared" si="21"/>
        <v>1</v>
      </c>
      <c r="AD208" s="51" t="str">
        <f t="shared" si="22"/>
        <v/>
      </c>
      <c r="AE208" s="46">
        <f t="shared" si="23"/>
        <v>0</v>
      </c>
      <c r="AF208" s="51" t="str">
        <f t="shared" si="24"/>
        <v/>
      </c>
      <c r="AP208" s="40" t="s">
        <v>291</v>
      </c>
      <c r="AQ208" s="41" t="s">
        <v>1794</v>
      </c>
    </row>
    <row r="209" spans="1:43" ht="15" x14ac:dyDescent="0.25">
      <c r="A209" s="24"/>
      <c r="B209" s="25"/>
      <c r="C209" s="26"/>
      <c r="D209" s="27"/>
      <c r="E209" s="62" t="e">
        <f>VLOOKUP(D209,Label!$C$2:$D$1509,2,FALSE)</f>
        <v>#N/A</v>
      </c>
      <c r="F209" s="28"/>
      <c r="G209" s="28"/>
      <c r="H209" s="30"/>
      <c r="I209" s="30"/>
      <c r="J209" s="30"/>
      <c r="K209" s="30"/>
      <c r="L209" s="30"/>
      <c r="M209" s="30"/>
      <c r="N209" s="30"/>
      <c r="O209" s="30"/>
      <c r="P209" s="45"/>
      <c r="Q209" s="30"/>
      <c r="R209" s="30"/>
      <c r="S209" s="31"/>
      <c r="T209" s="31"/>
      <c r="U209" s="31"/>
      <c r="V209" s="31"/>
      <c r="W209" s="31"/>
      <c r="X209" s="31"/>
      <c r="Y209" s="31"/>
      <c r="Z209" s="31"/>
      <c r="AA209" s="9" t="str">
        <f t="shared" si="19"/>
        <v/>
      </c>
      <c r="AB209" s="9" t="b">
        <f t="shared" si="20"/>
        <v>0</v>
      </c>
      <c r="AC209" s="9" t="b">
        <f t="shared" si="21"/>
        <v>1</v>
      </c>
      <c r="AD209" s="51" t="str">
        <f t="shared" si="22"/>
        <v/>
      </c>
      <c r="AE209" s="46">
        <f t="shared" si="23"/>
        <v>0</v>
      </c>
      <c r="AF209" s="51" t="str">
        <f t="shared" si="24"/>
        <v/>
      </c>
      <c r="AP209" s="40" t="s">
        <v>292</v>
      </c>
      <c r="AQ209" s="41" t="s">
        <v>1795</v>
      </c>
    </row>
    <row r="210" spans="1:43" ht="15" x14ac:dyDescent="0.25">
      <c r="A210" s="24"/>
      <c r="B210" s="25"/>
      <c r="C210" s="26"/>
      <c r="D210" s="27"/>
      <c r="E210" s="62" t="e">
        <f>VLOOKUP(D210,Label!$C$2:$D$1509,2,FALSE)</f>
        <v>#N/A</v>
      </c>
      <c r="F210" s="28"/>
      <c r="G210" s="28"/>
      <c r="H210" s="30"/>
      <c r="I210" s="30"/>
      <c r="J210" s="30"/>
      <c r="K210" s="30"/>
      <c r="L210" s="30"/>
      <c r="M210" s="30"/>
      <c r="N210" s="30"/>
      <c r="O210" s="30"/>
      <c r="P210" s="45"/>
      <c r="Q210" s="30"/>
      <c r="R210" s="30"/>
      <c r="S210" s="31"/>
      <c r="T210" s="31"/>
      <c r="U210" s="31"/>
      <c r="V210" s="31"/>
      <c r="W210" s="31"/>
      <c r="X210" s="31"/>
      <c r="Y210" s="31"/>
      <c r="Z210" s="31"/>
      <c r="AA210" s="9" t="str">
        <f t="shared" si="19"/>
        <v/>
      </c>
      <c r="AB210" s="9" t="b">
        <f t="shared" si="20"/>
        <v>0</v>
      </c>
      <c r="AC210" s="9" t="b">
        <f t="shared" si="21"/>
        <v>1</v>
      </c>
      <c r="AD210" s="51" t="str">
        <f t="shared" si="22"/>
        <v/>
      </c>
      <c r="AE210" s="46">
        <f t="shared" si="23"/>
        <v>0</v>
      </c>
      <c r="AF210" s="51" t="str">
        <f t="shared" si="24"/>
        <v/>
      </c>
      <c r="AP210" s="40" t="s">
        <v>293</v>
      </c>
      <c r="AQ210" s="41" t="s">
        <v>1796</v>
      </c>
    </row>
    <row r="211" spans="1:43" ht="15" x14ac:dyDescent="0.25">
      <c r="A211" s="24"/>
      <c r="B211" s="25"/>
      <c r="C211" s="26"/>
      <c r="D211" s="27"/>
      <c r="E211" s="62" t="e">
        <f>VLOOKUP(D211,Label!$C$2:$D$1509,2,FALSE)</f>
        <v>#N/A</v>
      </c>
      <c r="F211" s="28"/>
      <c r="G211" s="28"/>
      <c r="H211" s="30"/>
      <c r="I211" s="30"/>
      <c r="J211" s="30"/>
      <c r="K211" s="30"/>
      <c r="L211" s="30"/>
      <c r="M211" s="30"/>
      <c r="N211" s="30"/>
      <c r="O211" s="30"/>
      <c r="P211" s="45"/>
      <c r="Q211" s="30"/>
      <c r="R211" s="30"/>
      <c r="S211" s="31"/>
      <c r="T211" s="31"/>
      <c r="U211" s="31"/>
      <c r="V211" s="31"/>
      <c r="W211" s="31"/>
      <c r="X211" s="31"/>
      <c r="Y211" s="31"/>
      <c r="Z211" s="31"/>
      <c r="AA211" s="9" t="str">
        <f t="shared" si="19"/>
        <v/>
      </c>
      <c r="AB211" s="9" t="b">
        <f t="shared" si="20"/>
        <v>0</v>
      </c>
      <c r="AC211" s="9" t="b">
        <f t="shared" si="21"/>
        <v>1</v>
      </c>
      <c r="AD211" s="51" t="str">
        <f t="shared" si="22"/>
        <v/>
      </c>
      <c r="AE211" s="46">
        <f t="shared" si="23"/>
        <v>0</v>
      </c>
      <c r="AF211" s="51" t="str">
        <f t="shared" si="24"/>
        <v/>
      </c>
      <c r="AP211" s="40" t="s">
        <v>51</v>
      </c>
      <c r="AQ211" s="41" t="s">
        <v>1797</v>
      </c>
    </row>
    <row r="212" spans="1:43" ht="15" x14ac:dyDescent="0.25">
      <c r="A212" s="24"/>
      <c r="B212" s="25"/>
      <c r="C212" s="26"/>
      <c r="D212" s="27"/>
      <c r="E212" s="62" t="e">
        <f>VLOOKUP(D212,Label!$C$2:$D$1509,2,FALSE)</f>
        <v>#N/A</v>
      </c>
      <c r="F212" s="28"/>
      <c r="G212" s="28"/>
      <c r="H212" s="30"/>
      <c r="I212" s="30"/>
      <c r="J212" s="30"/>
      <c r="K212" s="30"/>
      <c r="L212" s="30"/>
      <c r="M212" s="30"/>
      <c r="N212" s="30"/>
      <c r="O212" s="30"/>
      <c r="P212" s="45"/>
      <c r="Q212" s="30"/>
      <c r="R212" s="30"/>
      <c r="S212" s="31"/>
      <c r="T212" s="31"/>
      <c r="U212" s="31"/>
      <c r="V212" s="31"/>
      <c r="W212" s="31"/>
      <c r="X212" s="31"/>
      <c r="Y212" s="31"/>
      <c r="Z212" s="31"/>
      <c r="AA212" s="9" t="str">
        <f t="shared" si="19"/>
        <v/>
      </c>
      <c r="AB212" s="9" t="b">
        <f t="shared" si="20"/>
        <v>0</v>
      </c>
      <c r="AC212" s="9" t="b">
        <f t="shared" si="21"/>
        <v>1</v>
      </c>
      <c r="AD212" s="51" t="str">
        <f t="shared" si="22"/>
        <v/>
      </c>
      <c r="AE212" s="46">
        <f t="shared" si="23"/>
        <v>0</v>
      </c>
      <c r="AF212" s="51" t="str">
        <f t="shared" si="24"/>
        <v/>
      </c>
      <c r="AP212" s="40" t="s">
        <v>294</v>
      </c>
      <c r="AQ212" s="41" t="s">
        <v>1798</v>
      </c>
    </row>
    <row r="213" spans="1:43" ht="15" x14ac:dyDescent="0.25">
      <c r="A213" s="24"/>
      <c r="B213" s="25"/>
      <c r="C213" s="26"/>
      <c r="D213" s="27"/>
      <c r="E213" s="62" t="e">
        <f>VLOOKUP(D213,Label!$C$2:$D$1509,2,FALSE)</f>
        <v>#N/A</v>
      </c>
      <c r="F213" s="28"/>
      <c r="G213" s="28"/>
      <c r="H213" s="30"/>
      <c r="I213" s="30"/>
      <c r="J213" s="30"/>
      <c r="K213" s="30"/>
      <c r="L213" s="30"/>
      <c r="M213" s="30"/>
      <c r="N213" s="30"/>
      <c r="O213" s="30"/>
      <c r="P213" s="45"/>
      <c r="Q213" s="30"/>
      <c r="R213" s="30"/>
      <c r="S213" s="31"/>
      <c r="T213" s="31"/>
      <c r="U213" s="31"/>
      <c r="V213" s="31"/>
      <c r="W213" s="31"/>
      <c r="X213" s="31"/>
      <c r="Y213" s="31"/>
      <c r="Z213" s="31"/>
      <c r="AA213" s="9" t="str">
        <f t="shared" si="19"/>
        <v/>
      </c>
      <c r="AB213" s="9" t="b">
        <f t="shared" si="20"/>
        <v>0</v>
      </c>
      <c r="AC213" s="9" t="b">
        <f t="shared" si="21"/>
        <v>1</v>
      </c>
      <c r="AD213" s="51" t="str">
        <f t="shared" si="22"/>
        <v/>
      </c>
      <c r="AE213" s="46">
        <f t="shared" si="23"/>
        <v>0</v>
      </c>
      <c r="AF213" s="51" t="str">
        <f t="shared" si="24"/>
        <v/>
      </c>
      <c r="AP213" s="40" t="s">
        <v>295</v>
      </c>
      <c r="AQ213" s="41" t="s">
        <v>1799</v>
      </c>
    </row>
    <row r="214" spans="1:43" ht="15" x14ac:dyDescent="0.25">
      <c r="A214" s="24"/>
      <c r="B214" s="25"/>
      <c r="C214" s="26"/>
      <c r="D214" s="27"/>
      <c r="E214" s="62" t="e">
        <f>VLOOKUP(D214,Label!$C$2:$D$1509,2,FALSE)</f>
        <v>#N/A</v>
      </c>
      <c r="F214" s="28"/>
      <c r="G214" s="28"/>
      <c r="H214" s="30"/>
      <c r="I214" s="30"/>
      <c r="J214" s="30"/>
      <c r="K214" s="30"/>
      <c r="L214" s="30"/>
      <c r="M214" s="30"/>
      <c r="N214" s="30"/>
      <c r="O214" s="30"/>
      <c r="P214" s="45"/>
      <c r="Q214" s="30"/>
      <c r="R214" s="30"/>
      <c r="S214" s="31"/>
      <c r="T214" s="31"/>
      <c r="U214" s="31"/>
      <c r="V214" s="31"/>
      <c r="W214" s="31"/>
      <c r="X214" s="31"/>
      <c r="Y214" s="31"/>
      <c r="Z214" s="31"/>
      <c r="AA214" s="9" t="str">
        <f t="shared" si="19"/>
        <v/>
      </c>
      <c r="AB214" s="9" t="b">
        <f t="shared" si="20"/>
        <v>0</v>
      </c>
      <c r="AC214" s="9" t="b">
        <f t="shared" si="21"/>
        <v>1</v>
      </c>
      <c r="AD214" s="51" t="str">
        <f t="shared" si="22"/>
        <v/>
      </c>
      <c r="AE214" s="46">
        <f t="shared" si="23"/>
        <v>0</v>
      </c>
      <c r="AF214" s="51" t="str">
        <f t="shared" si="24"/>
        <v/>
      </c>
      <c r="AP214" s="40" t="s">
        <v>296</v>
      </c>
      <c r="AQ214" s="41" t="s">
        <v>1800</v>
      </c>
    </row>
    <row r="215" spans="1:43" ht="15" x14ac:dyDescent="0.25">
      <c r="A215" s="24"/>
      <c r="B215" s="25"/>
      <c r="C215" s="26"/>
      <c r="D215" s="27"/>
      <c r="E215" s="62" t="e">
        <f>VLOOKUP(D215,Label!$C$2:$D$1509,2,FALSE)</f>
        <v>#N/A</v>
      </c>
      <c r="F215" s="28"/>
      <c r="G215" s="28"/>
      <c r="H215" s="30"/>
      <c r="I215" s="30"/>
      <c r="J215" s="30"/>
      <c r="K215" s="30"/>
      <c r="L215" s="30"/>
      <c r="M215" s="30"/>
      <c r="N215" s="30"/>
      <c r="O215" s="30"/>
      <c r="P215" s="45"/>
      <c r="Q215" s="30"/>
      <c r="R215" s="30"/>
      <c r="S215" s="31"/>
      <c r="T215" s="31"/>
      <c r="U215" s="31"/>
      <c r="V215" s="31"/>
      <c r="W215" s="31"/>
      <c r="X215" s="31"/>
      <c r="Y215" s="31"/>
      <c r="Z215" s="31"/>
      <c r="AA215" s="9" t="str">
        <f t="shared" si="19"/>
        <v/>
      </c>
      <c r="AB215" s="9" t="b">
        <f t="shared" si="20"/>
        <v>0</v>
      </c>
      <c r="AC215" s="9" t="b">
        <f t="shared" si="21"/>
        <v>1</v>
      </c>
      <c r="AD215" s="51" t="str">
        <f t="shared" si="22"/>
        <v/>
      </c>
      <c r="AE215" s="46">
        <f t="shared" si="23"/>
        <v>0</v>
      </c>
      <c r="AF215" s="51" t="str">
        <f t="shared" si="24"/>
        <v/>
      </c>
      <c r="AP215" s="40" t="s">
        <v>297</v>
      </c>
      <c r="AQ215" s="41" t="s">
        <v>1801</v>
      </c>
    </row>
    <row r="216" spans="1:43" ht="15" x14ac:dyDescent="0.25">
      <c r="A216" s="24"/>
      <c r="B216" s="25"/>
      <c r="C216" s="26"/>
      <c r="D216" s="27"/>
      <c r="E216" s="62" t="e">
        <f>VLOOKUP(D216,Label!$C$2:$D$1509,2,FALSE)</f>
        <v>#N/A</v>
      </c>
      <c r="F216" s="28"/>
      <c r="G216" s="28"/>
      <c r="H216" s="30"/>
      <c r="I216" s="30"/>
      <c r="J216" s="30"/>
      <c r="K216" s="30"/>
      <c r="L216" s="30"/>
      <c r="M216" s="30"/>
      <c r="N216" s="30"/>
      <c r="O216" s="30"/>
      <c r="P216" s="45"/>
      <c r="Q216" s="30"/>
      <c r="R216" s="30"/>
      <c r="S216" s="31"/>
      <c r="T216" s="31"/>
      <c r="U216" s="31"/>
      <c r="V216" s="31"/>
      <c r="W216" s="31"/>
      <c r="X216" s="31"/>
      <c r="Y216" s="31"/>
      <c r="Z216" s="31"/>
      <c r="AA216" s="9" t="str">
        <f t="shared" si="19"/>
        <v/>
      </c>
      <c r="AB216" s="9" t="b">
        <f t="shared" si="20"/>
        <v>0</v>
      </c>
      <c r="AC216" s="9" t="b">
        <f t="shared" si="21"/>
        <v>1</v>
      </c>
      <c r="AD216" s="51" t="str">
        <f t="shared" si="22"/>
        <v/>
      </c>
      <c r="AE216" s="46">
        <f t="shared" si="23"/>
        <v>0</v>
      </c>
      <c r="AF216" s="51" t="str">
        <f t="shared" si="24"/>
        <v/>
      </c>
      <c r="AP216" s="40" t="s">
        <v>298</v>
      </c>
      <c r="AQ216" s="41" t="s">
        <v>1802</v>
      </c>
    </row>
    <row r="217" spans="1:43" ht="15" x14ac:dyDescent="0.25">
      <c r="A217" s="24"/>
      <c r="B217" s="25"/>
      <c r="C217" s="26"/>
      <c r="D217" s="27"/>
      <c r="E217" s="62" t="e">
        <f>VLOOKUP(D217,Label!$C$2:$D$1509,2,FALSE)</f>
        <v>#N/A</v>
      </c>
      <c r="F217" s="28"/>
      <c r="G217" s="28"/>
      <c r="H217" s="30"/>
      <c r="I217" s="30"/>
      <c r="J217" s="30"/>
      <c r="K217" s="30"/>
      <c r="L217" s="30"/>
      <c r="M217" s="30"/>
      <c r="N217" s="30"/>
      <c r="O217" s="30"/>
      <c r="P217" s="45"/>
      <c r="Q217" s="30"/>
      <c r="R217" s="30"/>
      <c r="S217" s="31"/>
      <c r="T217" s="31"/>
      <c r="U217" s="31"/>
      <c r="V217" s="31"/>
      <c r="W217" s="31"/>
      <c r="X217" s="31"/>
      <c r="Y217" s="31"/>
      <c r="Z217" s="31"/>
      <c r="AA217" s="9" t="str">
        <f t="shared" si="19"/>
        <v/>
      </c>
      <c r="AB217" s="9" t="b">
        <f t="shared" si="20"/>
        <v>0</v>
      </c>
      <c r="AC217" s="9" t="b">
        <f t="shared" si="21"/>
        <v>1</v>
      </c>
      <c r="AD217" s="51" t="str">
        <f t="shared" si="22"/>
        <v/>
      </c>
      <c r="AE217" s="46">
        <f t="shared" si="23"/>
        <v>0</v>
      </c>
      <c r="AF217" s="51" t="str">
        <f t="shared" si="24"/>
        <v/>
      </c>
      <c r="AP217" s="40" t="s">
        <v>299</v>
      </c>
      <c r="AQ217" s="41" t="s">
        <v>1803</v>
      </c>
    </row>
    <row r="218" spans="1:43" ht="15" x14ac:dyDescent="0.25">
      <c r="A218" s="24"/>
      <c r="B218" s="25"/>
      <c r="C218" s="26"/>
      <c r="D218" s="27"/>
      <c r="E218" s="62" t="e">
        <f>VLOOKUP(D218,Label!$C$2:$D$1509,2,FALSE)</f>
        <v>#N/A</v>
      </c>
      <c r="F218" s="28"/>
      <c r="G218" s="28"/>
      <c r="H218" s="30"/>
      <c r="I218" s="30"/>
      <c r="J218" s="30"/>
      <c r="K218" s="30"/>
      <c r="L218" s="30"/>
      <c r="M218" s="30"/>
      <c r="N218" s="30"/>
      <c r="O218" s="30"/>
      <c r="P218" s="45"/>
      <c r="Q218" s="30"/>
      <c r="R218" s="30"/>
      <c r="S218" s="31"/>
      <c r="T218" s="31"/>
      <c r="U218" s="31"/>
      <c r="V218" s="31"/>
      <c r="W218" s="31"/>
      <c r="X218" s="31"/>
      <c r="Y218" s="31"/>
      <c r="Z218" s="31"/>
      <c r="AA218" s="9" t="str">
        <f t="shared" si="19"/>
        <v/>
      </c>
      <c r="AB218" s="9" t="b">
        <f t="shared" si="20"/>
        <v>0</v>
      </c>
      <c r="AC218" s="9" t="b">
        <f t="shared" si="21"/>
        <v>1</v>
      </c>
      <c r="AD218" s="51" t="str">
        <f t="shared" si="22"/>
        <v/>
      </c>
      <c r="AE218" s="46">
        <f t="shared" si="23"/>
        <v>0</v>
      </c>
      <c r="AF218" s="51" t="str">
        <f t="shared" si="24"/>
        <v/>
      </c>
      <c r="AP218" s="40" t="s">
        <v>300</v>
      </c>
      <c r="AQ218" s="41" t="s">
        <v>1804</v>
      </c>
    </row>
    <row r="219" spans="1:43" ht="15" x14ac:dyDescent="0.25">
      <c r="A219" s="24"/>
      <c r="B219" s="25"/>
      <c r="C219" s="26"/>
      <c r="D219" s="27"/>
      <c r="E219" s="62" t="e">
        <f>VLOOKUP(D219,Label!$C$2:$D$1509,2,FALSE)</f>
        <v>#N/A</v>
      </c>
      <c r="F219" s="28"/>
      <c r="G219" s="28"/>
      <c r="H219" s="30"/>
      <c r="I219" s="30"/>
      <c r="J219" s="30"/>
      <c r="K219" s="30"/>
      <c r="L219" s="30"/>
      <c r="M219" s="30"/>
      <c r="N219" s="30"/>
      <c r="O219" s="30"/>
      <c r="P219" s="45"/>
      <c r="Q219" s="30"/>
      <c r="R219" s="30"/>
      <c r="S219" s="31"/>
      <c r="T219" s="31"/>
      <c r="U219" s="31"/>
      <c r="V219" s="31"/>
      <c r="W219" s="31"/>
      <c r="X219" s="31"/>
      <c r="Y219" s="31"/>
      <c r="Z219" s="31"/>
      <c r="AA219" s="9" t="str">
        <f t="shared" si="19"/>
        <v/>
      </c>
      <c r="AB219" s="9" t="b">
        <f t="shared" si="20"/>
        <v>0</v>
      </c>
      <c r="AC219" s="9" t="b">
        <f t="shared" si="21"/>
        <v>1</v>
      </c>
      <c r="AD219" s="51" t="str">
        <f t="shared" si="22"/>
        <v/>
      </c>
      <c r="AE219" s="46">
        <f t="shared" si="23"/>
        <v>0</v>
      </c>
      <c r="AF219" s="51" t="str">
        <f t="shared" si="24"/>
        <v/>
      </c>
      <c r="AP219" s="40" t="s">
        <v>301</v>
      </c>
      <c r="AQ219" s="41" t="s">
        <v>1805</v>
      </c>
    </row>
    <row r="220" spans="1:43" ht="15" x14ac:dyDescent="0.25">
      <c r="A220" s="24"/>
      <c r="B220" s="25"/>
      <c r="C220" s="26"/>
      <c r="D220" s="27"/>
      <c r="E220" s="62" t="e">
        <f>VLOOKUP(D220,Label!$C$2:$D$1509,2,FALSE)</f>
        <v>#N/A</v>
      </c>
      <c r="F220" s="28"/>
      <c r="G220" s="28"/>
      <c r="H220" s="30"/>
      <c r="I220" s="30"/>
      <c r="J220" s="30"/>
      <c r="K220" s="30"/>
      <c r="L220" s="30"/>
      <c r="M220" s="30"/>
      <c r="N220" s="30"/>
      <c r="O220" s="30"/>
      <c r="P220" s="45"/>
      <c r="Q220" s="30"/>
      <c r="R220" s="30"/>
      <c r="S220" s="31"/>
      <c r="T220" s="31"/>
      <c r="U220" s="31"/>
      <c r="V220" s="31"/>
      <c r="W220" s="31"/>
      <c r="X220" s="31"/>
      <c r="Y220" s="31"/>
      <c r="Z220" s="31"/>
      <c r="AA220" s="9" t="str">
        <f t="shared" si="19"/>
        <v/>
      </c>
      <c r="AB220" s="9" t="b">
        <f t="shared" si="20"/>
        <v>0</v>
      </c>
      <c r="AC220" s="9" t="b">
        <f t="shared" si="21"/>
        <v>1</v>
      </c>
      <c r="AD220" s="51" t="str">
        <f t="shared" si="22"/>
        <v/>
      </c>
      <c r="AE220" s="46">
        <f t="shared" si="23"/>
        <v>0</v>
      </c>
      <c r="AF220" s="51" t="str">
        <f t="shared" si="24"/>
        <v/>
      </c>
      <c r="AP220" s="40" t="s">
        <v>302</v>
      </c>
      <c r="AQ220" s="41" t="s">
        <v>1806</v>
      </c>
    </row>
    <row r="221" spans="1:43" ht="15" x14ac:dyDescent="0.25">
      <c r="A221" s="24"/>
      <c r="B221" s="25"/>
      <c r="C221" s="26"/>
      <c r="D221" s="27"/>
      <c r="E221" s="62" t="e">
        <f>VLOOKUP(D221,Label!$C$2:$D$1509,2,FALSE)</f>
        <v>#N/A</v>
      </c>
      <c r="F221" s="28"/>
      <c r="G221" s="28"/>
      <c r="H221" s="30"/>
      <c r="I221" s="30"/>
      <c r="J221" s="30"/>
      <c r="K221" s="30"/>
      <c r="L221" s="30"/>
      <c r="M221" s="30"/>
      <c r="N221" s="30"/>
      <c r="O221" s="30"/>
      <c r="P221" s="45"/>
      <c r="Q221" s="30"/>
      <c r="R221" s="30"/>
      <c r="S221" s="31"/>
      <c r="T221" s="31"/>
      <c r="U221" s="31"/>
      <c r="V221" s="31"/>
      <c r="W221" s="31"/>
      <c r="X221" s="31"/>
      <c r="Y221" s="31"/>
      <c r="Z221" s="31"/>
      <c r="AA221" s="9" t="str">
        <f t="shared" si="19"/>
        <v/>
      </c>
      <c r="AB221" s="9" t="b">
        <f t="shared" si="20"/>
        <v>0</v>
      </c>
      <c r="AC221" s="9" t="b">
        <f t="shared" si="21"/>
        <v>1</v>
      </c>
      <c r="AD221" s="51" t="str">
        <f t="shared" si="22"/>
        <v/>
      </c>
      <c r="AE221" s="46">
        <f t="shared" si="23"/>
        <v>0</v>
      </c>
      <c r="AF221" s="51" t="str">
        <f t="shared" si="24"/>
        <v/>
      </c>
      <c r="AP221" s="40" t="s">
        <v>303</v>
      </c>
      <c r="AQ221" s="41" t="s">
        <v>1807</v>
      </c>
    </row>
    <row r="222" spans="1:43" ht="15" x14ac:dyDescent="0.25">
      <c r="A222" s="24"/>
      <c r="B222" s="25"/>
      <c r="C222" s="26"/>
      <c r="D222" s="27"/>
      <c r="E222" s="62" t="e">
        <f>VLOOKUP(D222,Label!$C$2:$D$1509,2,FALSE)</f>
        <v>#N/A</v>
      </c>
      <c r="F222" s="28"/>
      <c r="G222" s="28"/>
      <c r="H222" s="30"/>
      <c r="I222" s="30"/>
      <c r="J222" s="30"/>
      <c r="K222" s="30"/>
      <c r="L222" s="30"/>
      <c r="M222" s="30"/>
      <c r="N222" s="30"/>
      <c r="O222" s="30"/>
      <c r="P222" s="45"/>
      <c r="Q222" s="30"/>
      <c r="R222" s="30"/>
      <c r="S222" s="31"/>
      <c r="T222" s="31"/>
      <c r="U222" s="31"/>
      <c r="V222" s="31"/>
      <c r="W222" s="31"/>
      <c r="X222" s="31"/>
      <c r="Y222" s="31"/>
      <c r="Z222" s="31"/>
      <c r="AA222" s="9" t="str">
        <f t="shared" si="19"/>
        <v/>
      </c>
      <c r="AB222" s="9" t="b">
        <f t="shared" si="20"/>
        <v>0</v>
      </c>
      <c r="AC222" s="9" t="b">
        <f t="shared" si="21"/>
        <v>1</v>
      </c>
      <c r="AD222" s="51" t="str">
        <f t="shared" si="22"/>
        <v/>
      </c>
      <c r="AE222" s="46">
        <f t="shared" si="23"/>
        <v>0</v>
      </c>
      <c r="AF222" s="51" t="str">
        <f t="shared" si="24"/>
        <v/>
      </c>
      <c r="AP222" s="40" t="s">
        <v>304</v>
      </c>
      <c r="AQ222" s="41" t="s">
        <v>1808</v>
      </c>
    </row>
    <row r="223" spans="1:43" ht="15" x14ac:dyDescent="0.25">
      <c r="A223" s="24"/>
      <c r="B223" s="25"/>
      <c r="C223" s="26"/>
      <c r="D223" s="27"/>
      <c r="E223" s="62" t="e">
        <f>VLOOKUP(D223,Label!$C$2:$D$1509,2,FALSE)</f>
        <v>#N/A</v>
      </c>
      <c r="F223" s="28"/>
      <c r="G223" s="28"/>
      <c r="H223" s="30"/>
      <c r="I223" s="30"/>
      <c r="J223" s="30"/>
      <c r="K223" s="30"/>
      <c r="L223" s="30"/>
      <c r="M223" s="30"/>
      <c r="N223" s="30"/>
      <c r="O223" s="30"/>
      <c r="P223" s="45"/>
      <c r="Q223" s="30"/>
      <c r="R223" s="30"/>
      <c r="S223" s="31"/>
      <c r="T223" s="31"/>
      <c r="U223" s="31"/>
      <c r="V223" s="31"/>
      <c r="W223" s="31"/>
      <c r="X223" s="31"/>
      <c r="Y223" s="31"/>
      <c r="Z223" s="31"/>
      <c r="AA223" s="9" t="str">
        <f t="shared" si="19"/>
        <v/>
      </c>
      <c r="AB223" s="9" t="b">
        <f t="shared" si="20"/>
        <v>0</v>
      </c>
      <c r="AC223" s="9" t="b">
        <f t="shared" si="21"/>
        <v>1</v>
      </c>
      <c r="AD223" s="51" t="str">
        <f t="shared" si="22"/>
        <v/>
      </c>
      <c r="AE223" s="46">
        <f t="shared" si="23"/>
        <v>0</v>
      </c>
      <c r="AF223" s="51" t="str">
        <f t="shared" si="24"/>
        <v/>
      </c>
      <c r="AP223" s="40" t="s">
        <v>305</v>
      </c>
      <c r="AQ223" s="41" t="s">
        <v>1809</v>
      </c>
    </row>
    <row r="224" spans="1:43" ht="15" x14ac:dyDescent="0.25">
      <c r="A224" s="24"/>
      <c r="B224" s="25"/>
      <c r="C224" s="26"/>
      <c r="D224" s="27"/>
      <c r="E224" s="62" t="e">
        <f>VLOOKUP(D224,Label!$C$2:$D$1509,2,FALSE)</f>
        <v>#N/A</v>
      </c>
      <c r="F224" s="28"/>
      <c r="G224" s="28"/>
      <c r="H224" s="30"/>
      <c r="I224" s="30"/>
      <c r="J224" s="30"/>
      <c r="K224" s="30"/>
      <c r="L224" s="30"/>
      <c r="M224" s="30"/>
      <c r="N224" s="30"/>
      <c r="O224" s="30"/>
      <c r="P224" s="45"/>
      <c r="Q224" s="30"/>
      <c r="R224" s="30"/>
      <c r="S224" s="31"/>
      <c r="T224" s="31"/>
      <c r="U224" s="31"/>
      <c r="V224" s="31"/>
      <c r="W224" s="31"/>
      <c r="X224" s="31"/>
      <c r="Y224" s="31"/>
      <c r="Z224" s="31"/>
      <c r="AA224" s="9" t="str">
        <f t="shared" si="19"/>
        <v/>
      </c>
      <c r="AB224" s="9" t="b">
        <f t="shared" si="20"/>
        <v>0</v>
      </c>
      <c r="AC224" s="9" t="b">
        <f t="shared" si="21"/>
        <v>1</v>
      </c>
      <c r="AD224" s="51" t="str">
        <f t="shared" si="22"/>
        <v/>
      </c>
      <c r="AE224" s="46">
        <f t="shared" si="23"/>
        <v>0</v>
      </c>
      <c r="AF224" s="51" t="str">
        <f t="shared" si="24"/>
        <v/>
      </c>
      <c r="AP224" s="40" t="s">
        <v>306</v>
      </c>
      <c r="AQ224" s="41" t="s">
        <v>1810</v>
      </c>
    </row>
    <row r="225" spans="1:43" ht="15" x14ac:dyDescent="0.25">
      <c r="A225" s="24"/>
      <c r="B225" s="25"/>
      <c r="C225" s="26"/>
      <c r="D225" s="27"/>
      <c r="E225" s="62" t="e">
        <f>VLOOKUP(D225,Label!$C$2:$D$1509,2,FALSE)</f>
        <v>#N/A</v>
      </c>
      <c r="F225" s="28"/>
      <c r="G225" s="28"/>
      <c r="H225" s="30"/>
      <c r="I225" s="30"/>
      <c r="J225" s="30"/>
      <c r="K225" s="30"/>
      <c r="L225" s="30"/>
      <c r="M225" s="30"/>
      <c r="N225" s="30"/>
      <c r="O225" s="30"/>
      <c r="P225" s="45"/>
      <c r="Q225" s="30"/>
      <c r="R225" s="30"/>
      <c r="S225" s="31"/>
      <c r="T225" s="31"/>
      <c r="U225" s="31"/>
      <c r="V225" s="31"/>
      <c r="W225" s="31"/>
      <c r="X225" s="31"/>
      <c r="Y225" s="31"/>
      <c r="Z225" s="31"/>
      <c r="AA225" s="9" t="str">
        <f t="shared" si="19"/>
        <v/>
      </c>
      <c r="AB225" s="9" t="b">
        <f t="shared" si="20"/>
        <v>0</v>
      </c>
      <c r="AC225" s="9" t="b">
        <f t="shared" si="21"/>
        <v>1</v>
      </c>
      <c r="AD225" s="51" t="str">
        <f t="shared" si="22"/>
        <v/>
      </c>
      <c r="AE225" s="46">
        <f t="shared" si="23"/>
        <v>0</v>
      </c>
      <c r="AF225" s="51" t="str">
        <f t="shared" si="24"/>
        <v/>
      </c>
      <c r="AP225" s="40" t="s">
        <v>307</v>
      </c>
      <c r="AQ225" s="41" t="s">
        <v>1811</v>
      </c>
    </row>
    <row r="226" spans="1:43" ht="15" x14ac:dyDescent="0.25">
      <c r="A226" s="24"/>
      <c r="B226" s="25"/>
      <c r="C226" s="26"/>
      <c r="D226" s="27"/>
      <c r="E226" s="62" t="e">
        <f>VLOOKUP(D226,Label!$C$2:$D$1509,2,FALSE)</f>
        <v>#N/A</v>
      </c>
      <c r="F226" s="28"/>
      <c r="G226" s="28"/>
      <c r="H226" s="30"/>
      <c r="I226" s="30"/>
      <c r="J226" s="30"/>
      <c r="K226" s="30"/>
      <c r="L226" s="30"/>
      <c r="M226" s="30"/>
      <c r="N226" s="30"/>
      <c r="O226" s="30"/>
      <c r="P226" s="45"/>
      <c r="Q226" s="30"/>
      <c r="R226" s="30"/>
      <c r="S226" s="31"/>
      <c r="T226" s="31"/>
      <c r="U226" s="31"/>
      <c r="V226" s="31"/>
      <c r="W226" s="31"/>
      <c r="X226" s="31"/>
      <c r="Y226" s="31"/>
      <c r="Z226" s="31"/>
      <c r="AA226" s="9" t="str">
        <f t="shared" si="19"/>
        <v/>
      </c>
      <c r="AB226" s="9" t="b">
        <f t="shared" si="20"/>
        <v>0</v>
      </c>
      <c r="AC226" s="9" t="b">
        <f t="shared" si="21"/>
        <v>1</v>
      </c>
      <c r="AD226" s="51" t="str">
        <f t="shared" si="22"/>
        <v/>
      </c>
      <c r="AE226" s="46">
        <f t="shared" si="23"/>
        <v>0</v>
      </c>
      <c r="AF226" s="51" t="str">
        <f t="shared" si="24"/>
        <v/>
      </c>
      <c r="AP226" s="40" t="s">
        <v>308</v>
      </c>
      <c r="AQ226" s="41" t="s">
        <v>1812</v>
      </c>
    </row>
    <row r="227" spans="1:43" ht="15" x14ac:dyDescent="0.25">
      <c r="A227" s="24"/>
      <c r="B227" s="25"/>
      <c r="C227" s="26"/>
      <c r="D227" s="27"/>
      <c r="E227" s="62" t="e">
        <f>VLOOKUP(D227,Label!$C$2:$D$1509,2,FALSE)</f>
        <v>#N/A</v>
      </c>
      <c r="F227" s="28"/>
      <c r="G227" s="28"/>
      <c r="H227" s="30"/>
      <c r="I227" s="30"/>
      <c r="J227" s="30"/>
      <c r="K227" s="30"/>
      <c r="L227" s="30"/>
      <c r="M227" s="30"/>
      <c r="N227" s="30"/>
      <c r="O227" s="30"/>
      <c r="P227" s="45"/>
      <c r="Q227" s="30"/>
      <c r="R227" s="30"/>
      <c r="S227" s="31"/>
      <c r="T227" s="31"/>
      <c r="U227" s="31"/>
      <c r="V227" s="31"/>
      <c r="W227" s="31"/>
      <c r="X227" s="31"/>
      <c r="Y227" s="31"/>
      <c r="Z227" s="31"/>
      <c r="AA227" s="9" t="str">
        <f t="shared" si="19"/>
        <v/>
      </c>
      <c r="AB227" s="9" t="b">
        <f t="shared" si="20"/>
        <v>0</v>
      </c>
      <c r="AC227" s="9" t="b">
        <f t="shared" si="21"/>
        <v>1</v>
      </c>
      <c r="AD227" s="51" t="str">
        <f t="shared" si="22"/>
        <v/>
      </c>
      <c r="AE227" s="46">
        <f t="shared" si="23"/>
        <v>0</v>
      </c>
      <c r="AF227" s="51" t="str">
        <f t="shared" si="24"/>
        <v/>
      </c>
      <c r="AP227" s="40" t="s">
        <v>309</v>
      </c>
      <c r="AQ227" s="41" t="s">
        <v>1813</v>
      </c>
    </row>
    <row r="228" spans="1:43" ht="15" x14ac:dyDescent="0.25">
      <c r="A228" s="24"/>
      <c r="B228" s="25"/>
      <c r="C228" s="26"/>
      <c r="D228" s="27"/>
      <c r="E228" s="62" t="e">
        <f>VLOOKUP(D228,Label!$C$2:$D$1509,2,FALSE)</f>
        <v>#N/A</v>
      </c>
      <c r="F228" s="28"/>
      <c r="G228" s="28"/>
      <c r="H228" s="30"/>
      <c r="I228" s="30"/>
      <c r="J228" s="30"/>
      <c r="K228" s="30"/>
      <c r="L228" s="30"/>
      <c r="M228" s="30"/>
      <c r="N228" s="30"/>
      <c r="O228" s="30"/>
      <c r="P228" s="45"/>
      <c r="Q228" s="30"/>
      <c r="R228" s="30"/>
      <c r="S228" s="31"/>
      <c r="T228" s="31"/>
      <c r="U228" s="31"/>
      <c r="V228" s="31"/>
      <c r="W228" s="31"/>
      <c r="X228" s="31"/>
      <c r="Y228" s="31"/>
      <c r="Z228" s="31"/>
      <c r="AA228" s="9" t="str">
        <f t="shared" si="19"/>
        <v/>
      </c>
      <c r="AB228" s="9" t="b">
        <f t="shared" si="20"/>
        <v>0</v>
      </c>
      <c r="AC228" s="9" t="b">
        <f t="shared" si="21"/>
        <v>1</v>
      </c>
      <c r="AD228" s="51" t="str">
        <f t="shared" si="22"/>
        <v/>
      </c>
      <c r="AE228" s="46">
        <f t="shared" si="23"/>
        <v>0</v>
      </c>
      <c r="AF228" s="51" t="str">
        <f t="shared" si="24"/>
        <v/>
      </c>
      <c r="AP228" s="40" t="s">
        <v>68</v>
      </c>
      <c r="AQ228" s="41" t="s">
        <v>1814</v>
      </c>
    </row>
    <row r="229" spans="1:43" ht="15" x14ac:dyDescent="0.25">
      <c r="A229" s="24"/>
      <c r="B229" s="25"/>
      <c r="C229" s="26"/>
      <c r="D229" s="27"/>
      <c r="E229" s="62" t="e">
        <f>VLOOKUP(D229,Label!$C$2:$D$1509,2,FALSE)</f>
        <v>#N/A</v>
      </c>
      <c r="F229" s="28"/>
      <c r="G229" s="28"/>
      <c r="H229" s="30"/>
      <c r="I229" s="30"/>
      <c r="J229" s="30"/>
      <c r="K229" s="30"/>
      <c r="L229" s="30"/>
      <c r="M229" s="30"/>
      <c r="N229" s="30"/>
      <c r="O229" s="30"/>
      <c r="P229" s="45"/>
      <c r="Q229" s="30"/>
      <c r="R229" s="30"/>
      <c r="S229" s="31"/>
      <c r="T229" s="31"/>
      <c r="U229" s="31"/>
      <c r="V229" s="31"/>
      <c r="W229" s="31"/>
      <c r="X229" s="31"/>
      <c r="Y229" s="31"/>
      <c r="Z229" s="31"/>
      <c r="AA229" s="9" t="str">
        <f t="shared" si="19"/>
        <v/>
      </c>
      <c r="AB229" s="9" t="b">
        <f t="shared" si="20"/>
        <v>0</v>
      </c>
      <c r="AC229" s="9" t="b">
        <f t="shared" si="21"/>
        <v>1</v>
      </c>
      <c r="AD229" s="51" t="str">
        <f t="shared" si="22"/>
        <v/>
      </c>
      <c r="AE229" s="46">
        <f t="shared" si="23"/>
        <v>0</v>
      </c>
      <c r="AF229" s="51" t="str">
        <f t="shared" si="24"/>
        <v/>
      </c>
      <c r="AP229" s="40" t="s">
        <v>310</v>
      </c>
      <c r="AQ229" s="41" t="s">
        <v>1815</v>
      </c>
    </row>
    <row r="230" spans="1:43" ht="15" x14ac:dyDescent="0.25">
      <c r="A230" s="24"/>
      <c r="B230" s="25"/>
      <c r="C230" s="26"/>
      <c r="D230" s="27"/>
      <c r="E230" s="62" t="e">
        <f>VLOOKUP(D230,Label!$C$2:$D$1509,2,FALSE)</f>
        <v>#N/A</v>
      </c>
      <c r="F230" s="28"/>
      <c r="G230" s="28"/>
      <c r="H230" s="30"/>
      <c r="I230" s="30"/>
      <c r="J230" s="30"/>
      <c r="K230" s="30"/>
      <c r="L230" s="30"/>
      <c r="M230" s="30"/>
      <c r="N230" s="30"/>
      <c r="O230" s="30"/>
      <c r="P230" s="45"/>
      <c r="Q230" s="30"/>
      <c r="R230" s="30"/>
      <c r="S230" s="31"/>
      <c r="T230" s="31"/>
      <c r="U230" s="31"/>
      <c r="V230" s="31"/>
      <c r="W230" s="31"/>
      <c r="X230" s="31"/>
      <c r="Y230" s="31"/>
      <c r="Z230" s="31"/>
      <c r="AA230" s="9" t="str">
        <f t="shared" si="19"/>
        <v/>
      </c>
      <c r="AB230" s="9" t="b">
        <f t="shared" si="20"/>
        <v>0</v>
      </c>
      <c r="AC230" s="9" t="b">
        <f t="shared" si="21"/>
        <v>1</v>
      </c>
      <c r="AD230" s="51" t="str">
        <f t="shared" si="22"/>
        <v/>
      </c>
      <c r="AE230" s="46">
        <f t="shared" si="23"/>
        <v>0</v>
      </c>
      <c r="AF230" s="51" t="str">
        <f t="shared" si="24"/>
        <v/>
      </c>
      <c r="AP230" s="40" t="s">
        <v>311</v>
      </c>
      <c r="AQ230" s="41" t="s">
        <v>1816</v>
      </c>
    </row>
    <row r="231" spans="1:43" ht="15" x14ac:dyDescent="0.25">
      <c r="A231" s="24"/>
      <c r="B231" s="25"/>
      <c r="C231" s="26"/>
      <c r="D231" s="27"/>
      <c r="E231" s="62" t="e">
        <f>VLOOKUP(D231,Label!$C$2:$D$1509,2,FALSE)</f>
        <v>#N/A</v>
      </c>
      <c r="F231" s="28"/>
      <c r="G231" s="28"/>
      <c r="H231" s="30"/>
      <c r="I231" s="30"/>
      <c r="J231" s="30"/>
      <c r="K231" s="30"/>
      <c r="L231" s="30"/>
      <c r="M231" s="30"/>
      <c r="N231" s="30"/>
      <c r="O231" s="30"/>
      <c r="P231" s="45"/>
      <c r="Q231" s="30"/>
      <c r="R231" s="30"/>
      <c r="S231" s="31"/>
      <c r="T231" s="31"/>
      <c r="U231" s="31"/>
      <c r="V231" s="31"/>
      <c r="W231" s="31"/>
      <c r="X231" s="31"/>
      <c r="Y231" s="31"/>
      <c r="Z231" s="31"/>
      <c r="AA231" s="9" t="str">
        <f t="shared" si="19"/>
        <v/>
      </c>
      <c r="AB231" s="9" t="b">
        <f t="shared" si="20"/>
        <v>0</v>
      </c>
      <c r="AC231" s="9" t="b">
        <f t="shared" si="21"/>
        <v>1</v>
      </c>
      <c r="AD231" s="51" t="str">
        <f t="shared" si="22"/>
        <v/>
      </c>
      <c r="AE231" s="46">
        <f t="shared" si="23"/>
        <v>0</v>
      </c>
      <c r="AF231" s="51" t="str">
        <f t="shared" si="24"/>
        <v/>
      </c>
      <c r="AP231" s="40" t="s">
        <v>312</v>
      </c>
      <c r="AQ231" s="41" t="s">
        <v>1817</v>
      </c>
    </row>
    <row r="232" spans="1:43" ht="15" x14ac:dyDescent="0.25">
      <c r="A232" s="24"/>
      <c r="B232" s="25"/>
      <c r="C232" s="26"/>
      <c r="D232" s="27"/>
      <c r="E232" s="62" t="e">
        <f>VLOOKUP(D232,Label!$C$2:$D$1509,2,FALSE)</f>
        <v>#N/A</v>
      </c>
      <c r="F232" s="28"/>
      <c r="G232" s="28"/>
      <c r="H232" s="30"/>
      <c r="I232" s="30"/>
      <c r="J232" s="30"/>
      <c r="K232" s="30"/>
      <c r="L232" s="30"/>
      <c r="M232" s="30"/>
      <c r="N232" s="30"/>
      <c r="O232" s="30"/>
      <c r="P232" s="45"/>
      <c r="Q232" s="30"/>
      <c r="R232" s="30"/>
      <c r="S232" s="31"/>
      <c r="T232" s="31"/>
      <c r="U232" s="31"/>
      <c r="V232" s="31"/>
      <c r="W232" s="31"/>
      <c r="X232" s="31"/>
      <c r="Y232" s="31"/>
      <c r="Z232" s="31"/>
      <c r="AA232" s="9" t="str">
        <f t="shared" si="19"/>
        <v/>
      </c>
      <c r="AB232" s="9" t="b">
        <f t="shared" si="20"/>
        <v>0</v>
      </c>
      <c r="AC232" s="9" t="b">
        <f t="shared" si="21"/>
        <v>1</v>
      </c>
      <c r="AD232" s="51" t="str">
        <f t="shared" si="22"/>
        <v/>
      </c>
      <c r="AE232" s="46">
        <f t="shared" si="23"/>
        <v>0</v>
      </c>
      <c r="AF232" s="51" t="str">
        <f t="shared" si="24"/>
        <v/>
      </c>
      <c r="AP232" s="40" t="s">
        <v>313</v>
      </c>
      <c r="AQ232" s="41" t="s">
        <v>1818</v>
      </c>
    </row>
    <row r="233" spans="1:43" ht="15" x14ac:dyDescent="0.25">
      <c r="A233" s="24"/>
      <c r="B233" s="25"/>
      <c r="C233" s="26"/>
      <c r="D233" s="27"/>
      <c r="E233" s="62" t="e">
        <f>VLOOKUP(D233,Label!$C$2:$D$1509,2,FALSE)</f>
        <v>#N/A</v>
      </c>
      <c r="F233" s="28"/>
      <c r="G233" s="28"/>
      <c r="H233" s="30"/>
      <c r="I233" s="30"/>
      <c r="J233" s="30"/>
      <c r="K233" s="30"/>
      <c r="L233" s="30"/>
      <c r="M233" s="30"/>
      <c r="N233" s="30"/>
      <c r="O233" s="30"/>
      <c r="P233" s="45"/>
      <c r="Q233" s="30"/>
      <c r="R233" s="30"/>
      <c r="S233" s="31"/>
      <c r="T233" s="31"/>
      <c r="U233" s="31"/>
      <c r="V233" s="31"/>
      <c r="W233" s="31"/>
      <c r="X233" s="31"/>
      <c r="Y233" s="31"/>
      <c r="Z233" s="31"/>
      <c r="AA233" s="9" t="str">
        <f t="shared" si="19"/>
        <v/>
      </c>
      <c r="AB233" s="9" t="b">
        <f t="shared" si="20"/>
        <v>0</v>
      </c>
      <c r="AC233" s="9" t="b">
        <f t="shared" si="21"/>
        <v>1</v>
      </c>
      <c r="AD233" s="51" t="str">
        <f t="shared" si="22"/>
        <v/>
      </c>
      <c r="AE233" s="46">
        <f t="shared" si="23"/>
        <v>0</v>
      </c>
      <c r="AF233" s="51" t="str">
        <f t="shared" si="24"/>
        <v/>
      </c>
      <c r="AP233" s="40" t="s">
        <v>314</v>
      </c>
      <c r="AQ233" s="41" t="s">
        <v>1819</v>
      </c>
    </row>
    <row r="234" spans="1:43" ht="15" x14ac:dyDescent="0.25">
      <c r="A234" s="24"/>
      <c r="B234" s="25"/>
      <c r="C234" s="26"/>
      <c r="D234" s="27"/>
      <c r="E234" s="62" t="e">
        <f>VLOOKUP(D234,Label!$C$2:$D$1509,2,FALSE)</f>
        <v>#N/A</v>
      </c>
      <c r="F234" s="28"/>
      <c r="G234" s="28"/>
      <c r="H234" s="30"/>
      <c r="I234" s="30"/>
      <c r="J234" s="30"/>
      <c r="K234" s="30"/>
      <c r="L234" s="30"/>
      <c r="M234" s="30"/>
      <c r="N234" s="30"/>
      <c r="O234" s="30"/>
      <c r="P234" s="45"/>
      <c r="Q234" s="30"/>
      <c r="R234" s="30"/>
      <c r="S234" s="31"/>
      <c r="T234" s="31"/>
      <c r="U234" s="31"/>
      <c r="V234" s="31"/>
      <c r="W234" s="31"/>
      <c r="X234" s="31"/>
      <c r="Y234" s="31"/>
      <c r="Z234" s="31"/>
      <c r="AA234" s="9" t="str">
        <f t="shared" si="19"/>
        <v/>
      </c>
      <c r="AB234" s="9" t="b">
        <f t="shared" si="20"/>
        <v>0</v>
      </c>
      <c r="AC234" s="9" t="b">
        <f t="shared" si="21"/>
        <v>1</v>
      </c>
      <c r="AD234" s="51" t="str">
        <f t="shared" si="22"/>
        <v/>
      </c>
      <c r="AE234" s="46">
        <f t="shared" si="23"/>
        <v>0</v>
      </c>
      <c r="AF234" s="51" t="str">
        <f t="shared" si="24"/>
        <v/>
      </c>
      <c r="AP234" s="40" t="s">
        <v>315</v>
      </c>
      <c r="AQ234" s="41" t="s">
        <v>1820</v>
      </c>
    </row>
    <row r="235" spans="1:43" ht="15" x14ac:dyDescent="0.25">
      <c r="A235" s="24"/>
      <c r="B235" s="25"/>
      <c r="C235" s="26"/>
      <c r="D235" s="27"/>
      <c r="E235" s="62" t="e">
        <f>VLOOKUP(D235,Label!$C$2:$D$1509,2,FALSE)</f>
        <v>#N/A</v>
      </c>
      <c r="F235" s="28"/>
      <c r="G235" s="28"/>
      <c r="H235" s="30"/>
      <c r="I235" s="30"/>
      <c r="J235" s="30"/>
      <c r="K235" s="30"/>
      <c r="L235" s="30"/>
      <c r="M235" s="30"/>
      <c r="N235" s="30"/>
      <c r="O235" s="30"/>
      <c r="P235" s="45"/>
      <c r="Q235" s="30"/>
      <c r="R235" s="30"/>
      <c r="S235" s="31"/>
      <c r="T235" s="31"/>
      <c r="U235" s="31"/>
      <c r="V235" s="31"/>
      <c r="W235" s="31"/>
      <c r="X235" s="31"/>
      <c r="Y235" s="31"/>
      <c r="Z235" s="31"/>
      <c r="AA235" s="9" t="str">
        <f t="shared" si="19"/>
        <v/>
      </c>
      <c r="AB235" s="9" t="b">
        <f t="shared" si="20"/>
        <v>0</v>
      </c>
      <c r="AC235" s="9" t="b">
        <f t="shared" si="21"/>
        <v>1</v>
      </c>
      <c r="AD235" s="51" t="str">
        <f t="shared" si="22"/>
        <v/>
      </c>
      <c r="AE235" s="46">
        <f t="shared" si="23"/>
        <v>0</v>
      </c>
      <c r="AF235" s="51" t="str">
        <f t="shared" si="24"/>
        <v/>
      </c>
      <c r="AP235" s="40" t="s">
        <v>316</v>
      </c>
      <c r="AQ235" s="41" t="s">
        <v>1821</v>
      </c>
    </row>
    <row r="236" spans="1:43" ht="15" x14ac:dyDescent="0.25">
      <c r="A236" s="24"/>
      <c r="B236" s="25"/>
      <c r="C236" s="26"/>
      <c r="D236" s="27"/>
      <c r="E236" s="62" t="e">
        <f>VLOOKUP(D236,Label!$C$2:$D$1509,2,FALSE)</f>
        <v>#N/A</v>
      </c>
      <c r="F236" s="28"/>
      <c r="G236" s="28"/>
      <c r="H236" s="30"/>
      <c r="I236" s="30"/>
      <c r="J236" s="30"/>
      <c r="K236" s="30"/>
      <c r="L236" s="30"/>
      <c r="M236" s="30"/>
      <c r="N236" s="30"/>
      <c r="O236" s="30"/>
      <c r="P236" s="45"/>
      <c r="Q236" s="30"/>
      <c r="R236" s="30"/>
      <c r="S236" s="31"/>
      <c r="T236" s="31"/>
      <c r="U236" s="31"/>
      <c r="V236" s="31"/>
      <c r="W236" s="31"/>
      <c r="X236" s="31"/>
      <c r="Y236" s="31"/>
      <c r="Z236" s="31"/>
      <c r="AA236" s="9" t="str">
        <f t="shared" si="19"/>
        <v/>
      </c>
      <c r="AB236" s="9" t="b">
        <f t="shared" si="20"/>
        <v>0</v>
      </c>
      <c r="AC236" s="9" t="b">
        <f t="shared" si="21"/>
        <v>1</v>
      </c>
      <c r="AD236" s="51" t="str">
        <f t="shared" si="22"/>
        <v/>
      </c>
      <c r="AE236" s="46">
        <f t="shared" si="23"/>
        <v>0</v>
      </c>
      <c r="AF236" s="51" t="str">
        <f t="shared" si="24"/>
        <v/>
      </c>
      <c r="AP236" s="40" t="s">
        <v>317</v>
      </c>
      <c r="AQ236" s="41" t="s">
        <v>1822</v>
      </c>
    </row>
    <row r="237" spans="1:43" ht="15" x14ac:dyDescent="0.25">
      <c r="A237" s="24"/>
      <c r="B237" s="25"/>
      <c r="C237" s="26"/>
      <c r="D237" s="27"/>
      <c r="E237" s="62" t="e">
        <f>VLOOKUP(D237,Label!$C$2:$D$1509,2,FALSE)</f>
        <v>#N/A</v>
      </c>
      <c r="F237" s="28"/>
      <c r="G237" s="28"/>
      <c r="H237" s="30"/>
      <c r="I237" s="30"/>
      <c r="J237" s="30"/>
      <c r="K237" s="30"/>
      <c r="L237" s="30"/>
      <c r="M237" s="30"/>
      <c r="N237" s="30"/>
      <c r="O237" s="30"/>
      <c r="P237" s="45"/>
      <c r="Q237" s="30"/>
      <c r="R237" s="30"/>
      <c r="S237" s="31"/>
      <c r="T237" s="31"/>
      <c r="U237" s="31"/>
      <c r="V237" s="31"/>
      <c r="W237" s="31"/>
      <c r="X237" s="31"/>
      <c r="Y237" s="31"/>
      <c r="Z237" s="31"/>
      <c r="AA237" s="9" t="str">
        <f t="shared" si="19"/>
        <v/>
      </c>
      <c r="AB237" s="9" t="b">
        <f t="shared" si="20"/>
        <v>0</v>
      </c>
      <c r="AC237" s="9" t="b">
        <f t="shared" si="21"/>
        <v>1</v>
      </c>
      <c r="AD237" s="51" t="str">
        <f t="shared" si="22"/>
        <v/>
      </c>
      <c r="AE237" s="46">
        <f t="shared" si="23"/>
        <v>0</v>
      </c>
      <c r="AF237" s="51" t="str">
        <f t="shared" si="24"/>
        <v/>
      </c>
      <c r="AP237" s="40" t="s">
        <v>318</v>
      </c>
      <c r="AQ237" s="41" t="s">
        <v>1823</v>
      </c>
    </row>
    <row r="238" spans="1:43" ht="15" x14ac:dyDescent="0.25">
      <c r="A238" s="24"/>
      <c r="B238" s="25"/>
      <c r="C238" s="26"/>
      <c r="D238" s="27"/>
      <c r="E238" s="62" t="e">
        <f>VLOOKUP(D238,Label!$C$2:$D$1509,2,FALSE)</f>
        <v>#N/A</v>
      </c>
      <c r="F238" s="28"/>
      <c r="G238" s="28"/>
      <c r="H238" s="30"/>
      <c r="I238" s="30"/>
      <c r="J238" s="30"/>
      <c r="K238" s="30"/>
      <c r="L238" s="30"/>
      <c r="M238" s="30"/>
      <c r="N238" s="30"/>
      <c r="O238" s="30"/>
      <c r="P238" s="45"/>
      <c r="Q238" s="30"/>
      <c r="R238" s="30"/>
      <c r="S238" s="31"/>
      <c r="T238" s="31"/>
      <c r="U238" s="31"/>
      <c r="V238" s="31"/>
      <c r="W238" s="31"/>
      <c r="X238" s="31"/>
      <c r="Y238" s="31"/>
      <c r="Z238" s="31"/>
      <c r="AA238" s="9" t="str">
        <f t="shared" si="19"/>
        <v/>
      </c>
      <c r="AB238" s="9" t="b">
        <f t="shared" si="20"/>
        <v>0</v>
      </c>
      <c r="AC238" s="9" t="b">
        <f t="shared" si="21"/>
        <v>1</v>
      </c>
      <c r="AD238" s="51" t="str">
        <f t="shared" si="22"/>
        <v/>
      </c>
      <c r="AE238" s="46">
        <f t="shared" si="23"/>
        <v>0</v>
      </c>
      <c r="AF238" s="51" t="str">
        <f t="shared" si="24"/>
        <v/>
      </c>
      <c r="AP238" s="40" t="s">
        <v>319</v>
      </c>
      <c r="AQ238" s="41" t="s">
        <v>1824</v>
      </c>
    </row>
    <row r="239" spans="1:43" ht="15" x14ac:dyDescent="0.25">
      <c r="A239" s="24"/>
      <c r="B239" s="25"/>
      <c r="C239" s="26"/>
      <c r="D239" s="27"/>
      <c r="E239" s="62" t="e">
        <f>VLOOKUP(D239,Label!$C$2:$D$1509,2,FALSE)</f>
        <v>#N/A</v>
      </c>
      <c r="F239" s="28"/>
      <c r="G239" s="28"/>
      <c r="H239" s="30"/>
      <c r="I239" s="30"/>
      <c r="J239" s="30"/>
      <c r="K239" s="30"/>
      <c r="L239" s="30"/>
      <c r="M239" s="30"/>
      <c r="N239" s="30"/>
      <c r="O239" s="30"/>
      <c r="P239" s="45"/>
      <c r="Q239" s="30"/>
      <c r="R239" s="30"/>
      <c r="S239" s="31"/>
      <c r="T239" s="31"/>
      <c r="U239" s="31"/>
      <c r="V239" s="31"/>
      <c r="W239" s="31"/>
      <c r="X239" s="31"/>
      <c r="Y239" s="31"/>
      <c r="Z239" s="31"/>
      <c r="AA239" s="9" t="str">
        <f t="shared" si="19"/>
        <v/>
      </c>
      <c r="AB239" s="9" t="b">
        <f t="shared" si="20"/>
        <v>0</v>
      </c>
      <c r="AC239" s="9" t="b">
        <f t="shared" si="21"/>
        <v>1</v>
      </c>
      <c r="AD239" s="51" t="str">
        <f t="shared" si="22"/>
        <v/>
      </c>
      <c r="AE239" s="46">
        <f t="shared" si="23"/>
        <v>0</v>
      </c>
      <c r="AF239" s="51" t="str">
        <f t="shared" si="24"/>
        <v/>
      </c>
      <c r="AP239" s="40" t="s">
        <v>320</v>
      </c>
      <c r="AQ239" s="41" t="s">
        <v>1825</v>
      </c>
    </row>
    <row r="240" spans="1:43" ht="15" x14ac:dyDescent="0.25">
      <c r="A240" s="24"/>
      <c r="B240" s="25"/>
      <c r="C240" s="26"/>
      <c r="D240" s="27"/>
      <c r="E240" s="62" t="e">
        <f>VLOOKUP(D240,Label!$C$2:$D$1509,2,FALSE)</f>
        <v>#N/A</v>
      </c>
      <c r="F240" s="28"/>
      <c r="G240" s="28"/>
      <c r="H240" s="30"/>
      <c r="I240" s="30"/>
      <c r="J240" s="30"/>
      <c r="K240" s="30"/>
      <c r="L240" s="30"/>
      <c r="M240" s="30"/>
      <c r="N240" s="30"/>
      <c r="O240" s="30"/>
      <c r="P240" s="45"/>
      <c r="Q240" s="30"/>
      <c r="R240" s="30"/>
      <c r="S240" s="31"/>
      <c r="T240" s="31"/>
      <c r="U240" s="31"/>
      <c r="V240" s="31"/>
      <c r="W240" s="31"/>
      <c r="X240" s="31"/>
      <c r="Y240" s="31"/>
      <c r="Z240" s="31"/>
      <c r="AA240" s="9" t="str">
        <f t="shared" si="19"/>
        <v/>
      </c>
      <c r="AB240" s="9" t="b">
        <f t="shared" si="20"/>
        <v>0</v>
      </c>
      <c r="AC240" s="9" t="b">
        <f t="shared" si="21"/>
        <v>1</v>
      </c>
      <c r="AD240" s="51" t="str">
        <f t="shared" si="22"/>
        <v/>
      </c>
      <c r="AE240" s="46">
        <f t="shared" si="23"/>
        <v>0</v>
      </c>
      <c r="AF240" s="51" t="str">
        <f t="shared" si="24"/>
        <v/>
      </c>
      <c r="AP240" s="40" t="s">
        <v>321</v>
      </c>
      <c r="AQ240" s="41" t="s">
        <v>1826</v>
      </c>
    </row>
    <row r="241" spans="1:43" ht="15" x14ac:dyDescent="0.25">
      <c r="A241" s="24"/>
      <c r="B241" s="25"/>
      <c r="C241" s="26"/>
      <c r="D241" s="27"/>
      <c r="E241" s="62" t="e">
        <f>VLOOKUP(D241,Label!$C$2:$D$1509,2,FALSE)</f>
        <v>#N/A</v>
      </c>
      <c r="F241" s="28"/>
      <c r="G241" s="28"/>
      <c r="H241" s="30"/>
      <c r="I241" s="30"/>
      <c r="J241" s="30"/>
      <c r="K241" s="30"/>
      <c r="L241" s="30"/>
      <c r="M241" s="30"/>
      <c r="N241" s="30"/>
      <c r="O241" s="30"/>
      <c r="P241" s="45"/>
      <c r="Q241" s="30"/>
      <c r="R241" s="30"/>
      <c r="S241" s="31"/>
      <c r="T241" s="31"/>
      <c r="U241" s="31"/>
      <c r="V241" s="31"/>
      <c r="W241" s="31"/>
      <c r="X241" s="31"/>
      <c r="Y241" s="31"/>
      <c r="Z241" s="31"/>
      <c r="AA241" s="9" t="str">
        <f t="shared" si="19"/>
        <v/>
      </c>
      <c r="AB241" s="9" t="b">
        <f t="shared" si="20"/>
        <v>0</v>
      </c>
      <c r="AC241" s="9" t="b">
        <f t="shared" si="21"/>
        <v>1</v>
      </c>
      <c r="AD241" s="51" t="str">
        <f t="shared" si="22"/>
        <v/>
      </c>
      <c r="AE241" s="46">
        <f t="shared" si="23"/>
        <v>0</v>
      </c>
      <c r="AF241" s="51" t="str">
        <f t="shared" si="24"/>
        <v/>
      </c>
      <c r="AP241" s="40" t="s">
        <v>322</v>
      </c>
      <c r="AQ241" s="41" t="s">
        <v>1827</v>
      </c>
    </row>
    <row r="242" spans="1:43" ht="15" x14ac:dyDescent="0.25">
      <c r="A242" s="24"/>
      <c r="B242" s="25"/>
      <c r="C242" s="26"/>
      <c r="D242" s="27"/>
      <c r="E242" s="62" t="e">
        <f>VLOOKUP(D242,Label!$C$2:$D$1509,2,FALSE)</f>
        <v>#N/A</v>
      </c>
      <c r="F242" s="28"/>
      <c r="G242" s="28"/>
      <c r="H242" s="30"/>
      <c r="I242" s="30"/>
      <c r="J242" s="30"/>
      <c r="K242" s="30"/>
      <c r="L242" s="30"/>
      <c r="M242" s="30"/>
      <c r="N242" s="30"/>
      <c r="O242" s="30"/>
      <c r="P242" s="45"/>
      <c r="Q242" s="30"/>
      <c r="R242" s="30"/>
      <c r="S242" s="31"/>
      <c r="T242" s="31"/>
      <c r="U242" s="31"/>
      <c r="V242" s="31"/>
      <c r="W242" s="31"/>
      <c r="X242" s="31"/>
      <c r="Y242" s="31"/>
      <c r="Z242" s="31"/>
      <c r="AA242" s="9" t="str">
        <f t="shared" si="19"/>
        <v/>
      </c>
      <c r="AB242" s="9" t="b">
        <f t="shared" si="20"/>
        <v>0</v>
      </c>
      <c r="AC242" s="9" t="b">
        <f t="shared" si="21"/>
        <v>1</v>
      </c>
      <c r="AD242" s="51" t="str">
        <f t="shared" si="22"/>
        <v/>
      </c>
      <c r="AE242" s="46">
        <f t="shared" si="23"/>
        <v>0</v>
      </c>
      <c r="AF242" s="51" t="str">
        <f t="shared" si="24"/>
        <v/>
      </c>
      <c r="AP242" s="40" t="s">
        <v>323</v>
      </c>
      <c r="AQ242" s="41" t="s">
        <v>1828</v>
      </c>
    </row>
    <row r="243" spans="1:43" ht="15" x14ac:dyDescent="0.25">
      <c r="A243" s="24"/>
      <c r="B243" s="25"/>
      <c r="C243" s="26"/>
      <c r="D243" s="27"/>
      <c r="E243" s="62" t="e">
        <f>VLOOKUP(D243,Label!$C$2:$D$1509,2,FALSE)</f>
        <v>#N/A</v>
      </c>
      <c r="F243" s="28"/>
      <c r="G243" s="28"/>
      <c r="H243" s="30"/>
      <c r="I243" s="30"/>
      <c r="J243" s="30"/>
      <c r="K243" s="30"/>
      <c r="L243" s="30"/>
      <c r="M243" s="30"/>
      <c r="N243" s="30"/>
      <c r="O243" s="30"/>
      <c r="P243" s="45"/>
      <c r="Q243" s="30"/>
      <c r="R243" s="30"/>
      <c r="S243" s="31"/>
      <c r="T243" s="31"/>
      <c r="U243" s="31"/>
      <c r="V243" s="31"/>
      <c r="W243" s="31"/>
      <c r="X243" s="31"/>
      <c r="Y243" s="31"/>
      <c r="Z243" s="31"/>
      <c r="AA243" s="9" t="str">
        <f t="shared" si="19"/>
        <v/>
      </c>
      <c r="AB243" s="9" t="b">
        <f t="shared" si="20"/>
        <v>0</v>
      </c>
      <c r="AC243" s="9" t="b">
        <f t="shared" si="21"/>
        <v>1</v>
      </c>
      <c r="AD243" s="51" t="str">
        <f t="shared" si="22"/>
        <v/>
      </c>
      <c r="AE243" s="46">
        <f t="shared" si="23"/>
        <v>0</v>
      </c>
      <c r="AF243" s="51" t="str">
        <f t="shared" si="24"/>
        <v/>
      </c>
      <c r="AP243" s="40" t="s">
        <v>324</v>
      </c>
      <c r="AQ243" s="41" t="s">
        <v>1829</v>
      </c>
    </row>
    <row r="244" spans="1:43" ht="15" x14ac:dyDescent="0.25">
      <c r="A244" s="24"/>
      <c r="B244" s="25"/>
      <c r="C244" s="26"/>
      <c r="D244" s="27"/>
      <c r="E244" s="62" t="e">
        <f>VLOOKUP(D244,Label!$C$2:$D$1509,2,FALSE)</f>
        <v>#N/A</v>
      </c>
      <c r="F244" s="28"/>
      <c r="G244" s="28"/>
      <c r="H244" s="30"/>
      <c r="I244" s="30"/>
      <c r="J244" s="30"/>
      <c r="K244" s="30"/>
      <c r="L244" s="30"/>
      <c r="M244" s="30"/>
      <c r="N244" s="30"/>
      <c r="O244" s="30"/>
      <c r="P244" s="45"/>
      <c r="Q244" s="30"/>
      <c r="R244" s="30"/>
      <c r="S244" s="31"/>
      <c r="T244" s="31"/>
      <c r="U244" s="31"/>
      <c r="V244" s="31"/>
      <c r="W244" s="31"/>
      <c r="X244" s="31"/>
      <c r="Y244" s="31"/>
      <c r="Z244" s="31"/>
      <c r="AA244" s="9" t="str">
        <f t="shared" si="19"/>
        <v/>
      </c>
      <c r="AB244" s="9" t="b">
        <f t="shared" si="20"/>
        <v>0</v>
      </c>
      <c r="AC244" s="9" t="b">
        <f t="shared" si="21"/>
        <v>1</v>
      </c>
      <c r="AD244" s="51" t="str">
        <f t="shared" si="22"/>
        <v/>
      </c>
      <c r="AE244" s="46">
        <f t="shared" si="23"/>
        <v>0</v>
      </c>
      <c r="AF244" s="51" t="str">
        <f t="shared" si="24"/>
        <v/>
      </c>
      <c r="AP244" s="40" t="s">
        <v>325</v>
      </c>
      <c r="AQ244" s="41" t="s">
        <v>1830</v>
      </c>
    </row>
    <row r="245" spans="1:43" ht="15" x14ac:dyDescent="0.25">
      <c r="A245" s="24"/>
      <c r="B245" s="25"/>
      <c r="C245" s="26"/>
      <c r="D245" s="27"/>
      <c r="E245" s="62" t="e">
        <f>VLOOKUP(D245,Label!$C$2:$D$1509,2,FALSE)</f>
        <v>#N/A</v>
      </c>
      <c r="F245" s="28"/>
      <c r="G245" s="28"/>
      <c r="H245" s="30"/>
      <c r="I245" s="30"/>
      <c r="J245" s="30"/>
      <c r="K245" s="30"/>
      <c r="L245" s="30"/>
      <c r="M245" s="30"/>
      <c r="N245" s="30"/>
      <c r="O245" s="30"/>
      <c r="P245" s="45"/>
      <c r="Q245" s="30"/>
      <c r="R245" s="30"/>
      <c r="S245" s="31"/>
      <c r="T245" s="31"/>
      <c r="U245" s="31"/>
      <c r="V245" s="31"/>
      <c r="W245" s="31"/>
      <c r="X245" s="31"/>
      <c r="Y245" s="31"/>
      <c r="Z245" s="31"/>
      <c r="AA245" s="9" t="str">
        <f t="shared" si="19"/>
        <v/>
      </c>
      <c r="AB245" s="9" t="b">
        <f t="shared" si="20"/>
        <v>0</v>
      </c>
      <c r="AC245" s="9" t="b">
        <f t="shared" si="21"/>
        <v>1</v>
      </c>
      <c r="AD245" s="51" t="str">
        <f t="shared" si="22"/>
        <v/>
      </c>
      <c r="AE245" s="46">
        <f t="shared" si="23"/>
        <v>0</v>
      </c>
      <c r="AF245" s="51" t="str">
        <f t="shared" si="24"/>
        <v/>
      </c>
      <c r="AP245" s="40" t="s">
        <v>326</v>
      </c>
      <c r="AQ245" s="41" t="s">
        <v>1831</v>
      </c>
    </row>
    <row r="246" spans="1:43" ht="15" x14ac:dyDescent="0.25">
      <c r="A246" s="24"/>
      <c r="B246" s="25"/>
      <c r="C246" s="26"/>
      <c r="D246" s="27"/>
      <c r="E246" s="62" t="e">
        <f>VLOOKUP(D246,Label!$C$2:$D$1509,2,FALSE)</f>
        <v>#N/A</v>
      </c>
      <c r="F246" s="28"/>
      <c r="G246" s="28"/>
      <c r="H246" s="30"/>
      <c r="I246" s="30"/>
      <c r="J246" s="30"/>
      <c r="K246" s="30"/>
      <c r="L246" s="30"/>
      <c r="M246" s="30"/>
      <c r="N246" s="30"/>
      <c r="O246" s="30"/>
      <c r="P246" s="45"/>
      <c r="Q246" s="30"/>
      <c r="R246" s="30"/>
      <c r="S246" s="31"/>
      <c r="T246" s="31"/>
      <c r="U246" s="31"/>
      <c r="V246" s="31"/>
      <c r="W246" s="31"/>
      <c r="X246" s="31"/>
      <c r="Y246" s="31"/>
      <c r="Z246" s="31"/>
      <c r="AA246" s="9" t="str">
        <f t="shared" si="19"/>
        <v/>
      </c>
      <c r="AB246" s="9" t="b">
        <f t="shared" si="20"/>
        <v>0</v>
      </c>
      <c r="AC246" s="9" t="b">
        <f t="shared" si="21"/>
        <v>1</v>
      </c>
      <c r="AD246" s="51" t="str">
        <f t="shared" si="22"/>
        <v/>
      </c>
      <c r="AE246" s="46">
        <f t="shared" si="23"/>
        <v>0</v>
      </c>
      <c r="AF246" s="51" t="str">
        <f t="shared" si="24"/>
        <v/>
      </c>
      <c r="AP246" s="40" t="s">
        <v>327</v>
      </c>
      <c r="AQ246" s="41" t="s">
        <v>1832</v>
      </c>
    </row>
    <row r="247" spans="1:43" ht="15" x14ac:dyDescent="0.25">
      <c r="A247" s="24"/>
      <c r="B247" s="25"/>
      <c r="C247" s="26"/>
      <c r="D247" s="27"/>
      <c r="E247" s="62" t="e">
        <f>VLOOKUP(D247,Label!$C$2:$D$1509,2,FALSE)</f>
        <v>#N/A</v>
      </c>
      <c r="F247" s="28"/>
      <c r="G247" s="28"/>
      <c r="H247" s="30"/>
      <c r="I247" s="30"/>
      <c r="J247" s="30"/>
      <c r="K247" s="30"/>
      <c r="L247" s="30"/>
      <c r="M247" s="30"/>
      <c r="N247" s="30"/>
      <c r="O247" s="30"/>
      <c r="P247" s="45"/>
      <c r="Q247" s="30"/>
      <c r="R247" s="30"/>
      <c r="S247" s="31"/>
      <c r="T247" s="31"/>
      <c r="U247" s="31"/>
      <c r="V247" s="31"/>
      <c r="W247" s="31"/>
      <c r="X247" s="31"/>
      <c r="Y247" s="31"/>
      <c r="Z247" s="31"/>
      <c r="AA247" s="9" t="str">
        <f t="shared" si="19"/>
        <v/>
      </c>
      <c r="AB247" s="9" t="b">
        <f t="shared" si="20"/>
        <v>0</v>
      </c>
      <c r="AC247" s="9" t="b">
        <f t="shared" si="21"/>
        <v>1</v>
      </c>
      <c r="AD247" s="51" t="str">
        <f t="shared" si="22"/>
        <v/>
      </c>
      <c r="AE247" s="46">
        <f t="shared" si="23"/>
        <v>0</v>
      </c>
      <c r="AF247" s="51" t="str">
        <f t="shared" si="24"/>
        <v/>
      </c>
      <c r="AP247" s="40" t="s">
        <v>328</v>
      </c>
      <c r="AQ247" s="41" t="s">
        <v>1833</v>
      </c>
    </row>
    <row r="248" spans="1:43" ht="15" x14ac:dyDescent="0.25">
      <c r="A248" s="24"/>
      <c r="B248" s="25"/>
      <c r="C248" s="26"/>
      <c r="D248" s="27"/>
      <c r="E248" s="62" t="e">
        <f>VLOOKUP(D248,Label!$C$2:$D$1509,2,FALSE)</f>
        <v>#N/A</v>
      </c>
      <c r="F248" s="28"/>
      <c r="G248" s="28"/>
      <c r="H248" s="30"/>
      <c r="I248" s="30"/>
      <c r="J248" s="30"/>
      <c r="K248" s="30"/>
      <c r="L248" s="30"/>
      <c r="M248" s="30"/>
      <c r="N248" s="30"/>
      <c r="O248" s="30"/>
      <c r="P248" s="45"/>
      <c r="Q248" s="30"/>
      <c r="R248" s="30"/>
      <c r="S248" s="31"/>
      <c r="T248" s="31"/>
      <c r="U248" s="31"/>
      <c r="V248" s="31"/>
      <c r="W248" s="31"/>
      <c r="X248" s="31"/>
      <c r="Y248" s="31"/>
      <c r="Z248" s="31"/>
      <c r="AA248" s="9" t="str">
        <f t="shared" si="19"/>
        <v/>
      </c>
      <c r="AB248" s="9" t="b">
        <f t="shared" si="20"/>
        <v>0</v>
      </c>
      <c r="AC248" s="9" t="b">
        <f t="shared" si="21"/>
        <v>1</v>
      </c>
      <c r="AD248" s="51" t="str">
        <f t="shared" si="22"/>
        <v/>
      </c>
      <c r="AE248" s="46">
        <f t="shared" si="23"/>
        <v>0</v>
      </c>
      <c r="AF248" s="51" t="str">
        <f t="shared" si="24"/>
        <v/>
      </c>
      <c r="AP248" s="40" t="s">
        <v>329</v>
      </c>
      <c r="AQ248" s="41" t="s">
        <v>1834</v>
      </c>
    </row>
    <row r="249" spans="1:43" ht="15" x14ac:dyDescent="0.25">
      <c r="A249" s="24"/>
      <c r="B249" s="25"/>
      <c r="C249" s="26"/>
      <c r="D249" s="27"/>
      <c r="E249" s="62" t="e">
        <f>VLOOKUP(D249,Label!$C$2:$D$1509,2,FALSE)</f>
        <v>#N/A</v>
      </c>
      <c r="F249" s="28"/>
      <c r="G249" s="28"/>
      <c r="H249" s="30"/>
      <c r="I249" s="30"/>
      <c r="J249" s="30"/>
      <c r="K249" s="30"/>
      <c r="L249" s="30"/>
      <c r="M249" s="30"/>
      <c r="N249" s="30"/>
      <c r="O249" s="30"/>
      <c r="P249" s="45"/>
      <c r="Q249" s="30"/>
      <c r="R249" s="30"/>
      <c r="S249" s="31"/>
      <c r="T249" s="31"/>
      <c r="U249" s="31"/>
      <c r="V249" s="31"/>
      <c r="W249" s="31"/>
      <c r="X249" s="31"/>
      <c r="Y249" s="31"/>
      <c r="Z249" s="31"/>
      <c r="AA249" s="9" t="str">
        <f t="shared" si="19"/>
        <v/>
      </c>
      <c r="AB249" s="9" t="b">
        <f t="shared" si="20"/>
        <v>0</v>
      </c>
      <c r="AC249" s="9" t="b">
        <f t="shared" si="21"/>
        <v>1</v>
      </c>
      <c r="AD249" s="51" t="str">
        <f t="shared" si="22"/>
        <v/>
      </c>
      <c r="AE249" s="46">
        <f t="shared" si="23"/>
        <v>0</v>
      </c>
      <c r="AF249" s="51" t="str">
        <f t="shared" si="24"/>
        <v/>
      </c>
      <c r="AP249" s="40" t="s">
        <v>330</v>
      </c>
      <c r="AQ249" s="41" t="s">
        <v>1835</v>
      </c>
    </row>
    <row r="250" spans="1:43" ht="15" x14ac:dyDescent="0.25">
      <c r="A250" s="24"/>
      <c r="B250" s="25"/>
      <c r="C250" s="26"/>
      <c r="D250" s="27"/>
      <c r="E250" s="62" t="e">
        <f>VLOOKUP(D250,Label!$C$2:$D$1509,2,FALSE)</f>
        <v>#N/A</v>
      </c>
      <c r="F250" s="28"/>
      <c r="G250" s="28"/>
      <c r="H250" s="30"/>
      <c r="I250" s="30"/>
      <c r="J250" s="30"/>
      <c r="K250" s="30"/>
      <c r="L250" s="30"/>
      <c r="M250" s="30"/>
      <c r="N250" s="30"/>
      <c r="O250" s="30"/>
      <c r="P250" s="45"/>
      <c r="Q250" s="30"/>
      <c r="R250" s="30"/>
      <c r="S250" s="31"/>
      <c r="T250" s="31"/>
      <c r="U250" s="31"/>
      <c r="V250" s="31"/>
      <c r="W250" s="31"/>
      <c r="X250" s="31"/>
      <c r="Y250" s="31"/>
      <c r="Z250" s="31"/>
      <c r="AA250" s="9" t="str">
        <f t="shared" si="19"/>
        <v/>
      </c>
      <c r="AB250" s="9" t="b">
        <f t="shared" si="20"/>
        <v>0</v>
      </c>
      <c r="AC250" s="9" t="b">
        <f t="shared" si="21"/>
        <v>1</v>
      </c>
      <c r="AD250" s="51" t="str">
        <f t="shared" si="22"/>
        <v/>
      </c>
      <c r="AE250" s="46">
        <f t="shared" si="23"/>
        <v>0</v>
      </c>
      <c r="AF250" s="51" t="str">
        <f t="shared" si="24"/>
        <v/>
      </c>
      <c r="AP250" s="40" t="s">
        <v>331</v>
      </c>
      <c r="AQ250" s="41" t="s">
        <v>1836</v>
      </c>
    </row>
    <row r="251" spans="1:43" ht="15" x14ac:dyDescent="0.25">
      <c r="A251" s="24"/>
      <c r="B251" s="25"/>
      <c r="C251" s="26"/>
      <c r="D251" s="27"/>
      <c r="E251" s="62" t="e">
        <f>VLOOKUP(D251,Label!$C$2:$D$1509,2,FALSE)</f>
        <v>#N/A</v>
      </c>
      <c r="F251" s="28"/>
      <c r="G251" s="28"/>
      <c r="H251" s="30"/>
      <c r="I251" s="30"/>
      <c r="J251" s="30"/>
      <c r="K251" s="30"/>
      <c r="L251" s="30"/>
      <c r="M251" s="30"/>
      <c r="N251" s="30"/>
      <c r="O251" s="30"/>
      <c r="P251" s="45"/>
      <c r="Q251" s="30"/>
      <c r="R251" s="30"/>
      <c r="S251" s="31"/>
      <c r="T251" s="31"/>
      <c r="U251" s="31"/>
      <c r="V251" s="31"/>
      <c r="W251" s="31"/>
      <c r="X251" s="31"/>
      <c r="Y251" s="31"/>
      <c r="Z251" s="31"/>
      <c r="AA251" s="9" t="str">
        <f t="shared" si="19"/>
        <v/>
      </c>
      <c r="AB251" s="9" t="b">
        <f t="shared" si="20"/>
        <v>0</v>
      </c>
      <c r="AC251" s="9" t="b">
        <f t="shared" si="21"/>
        <v>1</v>
      </c>
      <c r="AD251" s="51" t="str">
        <f t="shared" si="22"/>
        <v/>
      </c>
      <c r="AE251" s="46">
        <f t="shared" si="23"/>
        <v>0</v>
      </c>
      <c r="AF251" s="51" t="str">
        <f t="shared" si="24"/>
        <v/>
      </c>
      <c r="AP251" s="40" t="s">
        <v>332</v>
      </c>
      <c r="AQ251" s="41" t="s">
        <v>1837</v>
      </c>
    </row>
    <row r="252" spans="1:43" ht="15" x14ac:dyDescent="0.25">
      <c r="A252" s="24"/>
      <c r="B252" s="25"/>
      <c r="C252" s="26"/>
      <c r="D252" s="27"/>
      <c r="E252" s="62" t="e">
        <f>VLOOKUP(D252,Label!$C$2:$D$1509,2,FALSE)</f>
        <v>#N/A</v>
      </c>
      <c r="F252" s="28"/>
      <c r="G252" s="28"/>
      <c r="H252" s="30"/>
      <c r="I252" s="30"/>
      <c r="J252" s="30"/>
      <c r="K252" s="30"/>
      <c r="L252" s="30"/>
      <c r="M252" s="30"/>
      <c r="N252" s="30"/>
      <c r="O252" s="30"/>
      <c r="P252" s="45"/>
      <c r="Q252" s="30"/>
      <c r="R252" s="30"/>
      <c r="S252" s="31"/>
      <c r="T252" s="31"/>
      <c r="U252" s="31"/>
      <c r="V252" s="31"/>
      <c r="W252" s="31"/>
      <c r="X252" s="31"/>
      <c r="Y252" s="31"/>
      <c r="Z252" s="31"/>
      <c r="AA252" s="9" t="str">
        <f t="shared" si="19"/>
        <v/>
      </c>
      <c r="AB252" s="9" t="b">
        <f t="shared" si="20"/>
        <v>0</v>
      </c>
      <c r="AC252" s="9" t="b">
        <f t="shared" si="21"/>
        <v>1</v>
      </c>
      <c r="AD252" s="51" t="str">
        <f t="shared" si="22"/>
        <v/>
      </c>
      <c r="AE252" s="46">
        <f t="shared" si="23"/>
        <v>0</v>
      </c>
      <c r="AF252" s="51" t="str">
        <f t="shared" si="24"/>
        <v/>
      </c>
      <c r="AP252" s="40" t="s">
        <v>333</v>
      </c>
      <c r="AQ252" s="41" t="s">
        <v>1838</v>
      </c>
    </row>
    <row r="253" spans="1:43" ht="15" x14ac:dyDescent="0.25">
      <c r="A253" s="24"/>
      <c r="B253" s="25"/>
      <c r="C253" s="26"/>
      <c r="D253" s="27"/>
      <c r="E253" s="62" t="e">
        <f>VLOOKUP(D253,Label!$C$2:$D$1509,2,FALSE)</f>
        <v>#N/A</v>
      </c>
      <c r="F253" s="28"/>
      <c r="G253" s="28"/>
      <c r="H253" s="30"/>
      <c r="I253" s="30"/>
      <c r="J253" s="30"/>
      <c r="K253" s="30"/>
      <c r="L253" s="30"/>
      <c r="M253" s="30"/>
      <c r="N253" s="30"/>
      <c r="O253" s="30"/>
      <c r="P253" s="45"/>
      <c r="Q253" s="30"/>
      <c r="R253" s="30"/>
      <c r="S253" s="31"/>
      <c r="T253" s="31"/>
      <c r="U253" s="31"/>
      <c r="V253" s="31"/>
      <c r="W253" s="31"/>
      <c r="X253" s="31"/>
      <c r="Y253" s="31"/>
      <c r="Z253" s="31"/>
      <c r="AA253" s="9" t="str">
        <f t="shared" si="19"/>
        <v/>
      </c>
      <c r="AB253" s="9" t="b">
        <f t="shared" si="20"/>
        <v>0</v>
      </c>
      <c r="AC253" s="9" t="b">
        <f t="shared" si="21"/>
        <v>1</v>
      </c>
      <c r="AD253" s="51" t="str">
        <f t="shared" si="22"/>
        <v/>
      </c>
      <c r="AE253" s="46">
        <f t="shared" si="23"/>
        <v>0</v>
      </c>
      <c r="AF253" s="51" t="str">
        <f t="shared" si="24"/>
        <v/>
      </c>
      <c r="AP253" s="40" t="s">
        <v>334</v>
      </c>
      <c r="AQ253" s="41" t="s">
        <v>1839</v>
      </c>
    </row>
    <row r="254" spans="1:43" ht="15" x14ac:dyDescent="0.25">
      <c r="A254" s="24"/>
      <c r="B254" s="25"/>
      <c r="C254" s="26"/>
      <c r="D254" s="27"/>
      <c r="E254" s="62" t="e">
        <f>VLOOKUP(D254,Label!$C$2:$D$1509,2,FALSE)</f>
        <v>#N/A</v>
      </c>
      <c r="F254" s="28"/>
      <c r="G254" s="28"/>
      <c r="H254" s="30"/>
      <c r="I254" s="30"/>
      <c r="J254" s="30"/>
      <c r="K254" s="30"/>
      <c r="L254" s="30"/>
      <c r="M254" s="30"/>
      <c r="N254" s="30"/>
      <c r="O254" s="30"/>
      <c r="P254" s="45"/>
      <c r="Q254" s="30"/>
      <c r="R254" s="30"/>
      <c r="S254" s="31"/>
      <c r="T254" s="31"/>
      <c r="U254" s="31"/>
      <c r="V254" s="31"/>
      <c r="W254" s="31"/>
      <c r="X254" s="31"/>
      <c r="Y254" s="31"/>
      <c r="Z254" s="31"/>
      <c r="AA254" s="9" t="str">
        <f t="shared" si="19"/>
        <v/>
      </c>
      <c r="AB254" s="9" t="b">
        <f t="shared" si="20"/>
        <v>0</v>
      </c>
      <c r="AC254" s="9" t="b">
        <f t="shared" si="21"/>
        <v>1</v>
      </c>
      <c r="AD254" s="51" t="str">
        <f t="shared" si="22"/>
        <v/>
      </c>
      <c r="AE254" s="46">
        <f t="shared" si="23"/>
        <v>0</v>
      </c>
      <c r="AF254" s="51" t="str">
        <f t="shared" si="24"/>
        <v/>
      </c>
      <c r="AP254" s="40" t="s">
        <v>335</v>
      </c>
      <c r="AQ254" s="41" t="s">
        <v>1840</v>
      </c>
    </row>
    <row r="255" spans="1:43" ht="15" x14ac:dyDescent="0.25">
      <c r="A255" s="24"/>
      <c r="B255" s="25"/>
      <c r="C255" s="26"/>
      <c r="D255" s="27"/>
      <c r="E255" s="62" t="e">
        <f>VLOOKUP(D255,Label!$C$2:$D$1509,2,FALSE)</f>
        <v>#N/A</v>
      </c>
      <c r="F255" s="28"/>
      <c r="G255" s="28"/>
      <c r="H255" s="30"/>
      <c r="I255" s="30"/>
      <c r="J255" s="30"/>
      <c r="K255" s="30"/>
      <c r="L255" s="30"/>
      <c r="M255" s="30"/>
      <c r="N255" s="30"/>
      <c r="O255" s="30"/>
      <c r="P255" s="45"/>
      <c r="Q255" s="30"/>
      <c r="R255" s="30"/>
      <c r="S255" s="31"/>
      <c r="T255" s="31"/>
      <c r="U255" s="31"/>
      <c r="V255" s="31"/>
      <c r="W255" s="31"/>
      <c r="X255" s="31"/>
      <c r="Y255" s="31"/>
      <c r="Z255" s="31"/>
      <c r="AA255" s="9" t="str">
        <f t="shared" si="19"/>
        <v/>
      </c>
      <c r="AB255" s="9" t="b">
        <f t="shared" si="20"/>
        <v>0</v>
      </c>
      <c r="AC255" s="9" t="b">
        <f t="shared" si="21"/>
        <v>1</v>
      </c>
      <c r="AD255" s="51" t="str">
        <f t="shared" si="22"/>
        <v/>
      </c>
      <c r="AE255" s="46">
        <f t="shared" si="23"/>
        <v>0</v>
      </c>
      <c r="AF255" s="51" t="str">
        <f t="shared" si="24"/>
        <v/>
      </c>
      <c r="AP255" s="40" t="s">
        <v>336</v>
      </c>
      <c r="AQ255" s="41" t="s">
        <v>1841</v>
      </c>
    </row>
    <row r="256" spans="1:43" ht="15" x14ac:dyDescent="0.25">
      <c r="A256" s="24"/>
      <c r="B256" s="25"/>
      <c r="C256" s="26"/>
      <c r="D256" s="27"/>
      <c r="E256" s="62" t="e">
        <f>VLOOKUP(D256,Label!$C$2:$D$1509,2,FALSE)</f>
        <v>#N/A</v>
      </c>
      <c r="F256" s="28"/>
      <c r="G256" s="28"/>
      <c r="H256" s="30"/>
      <c r="I256" s="30"/>
      <c r="J256" s="30"/>
      <c r="K256" s="30"/>
      <c r="L256" s="30"/>
      <c r="M256" s="30"/>
      <c r="N256" s="30"/>
      <c r="O256" s="30"/>
      <c r="P256" s="45"/>
      <c r="Q256" s="30"/>
      <c r="R256" s="30"/>
      <c r="S256" s="31"/>
      <c r="T256" s="31"/>
      <c r="U256" s="31"/>
      <c r="V256" s="31"/>
      <c r="W256" s="31"/>
      <c r="X256" s="31"/>
      <c r="Y256" s="31"/>
      <c r="Z256" s="31"/>
      <c r="AA256" s="9" t="str">
        <f t="shared" si="19"/>
        <v/>
      </c>
      <c r="AB256" s="9" t="b">
        <f t="shared" si="20"/>
        <v>0</v>
      </c>
      <c r="AC256" s="9" t="b">
        <f t="shared" si="21"/>
        <v>1</v>
      </c>
      <c r="AD256" s="51" t="str">
        <f t="shared" si="22"/>
        <v/>
      </c>
      <c r="AE256" s="46">
        <f t="shared" si="23"/>
        <v>0</v>
      </c>
      <c r="AF256" s="51" t="str">
        <f t="shared" si="24"/>
        <v/>
      </c>
      <c r="AP256" s="40" t="s">
        <v>337</v>
      </c>
      <c r="AQ256" s="41" t="s">
        <v>1842</v>
      </c>
    </row>
    <row r="257" spans="1:43" ht="15" x14ac:dyDescent="0.25">
      <c r="A257" s="24"/>
      <c r="B257" s="25"/>
      <c r="C257" s="26"/>
      <c r="D257" s="27"/>
      <c r="E257" s="62" t="e">
        <f>VLOOKUP(D257,Label!$C$2:$D$1509,2,FALSE)</f>
        <v>#N/A</v>
      </c>
      <c r="F257" s="28"/>
      <c r="G257" s="28"/>
      <c r="H257" s="30"/>
      <c r="I257" s="30"/>
      <c r="J257" s="30"/>
      <c r="K257" s="30"/>
      <c r="L257" s="30"/>
      <c r="M257" s="30"/>
      <c r="N257" s="30"/>
      <c r="O257" s="30"/>
      <c r="P257" s="45"/>
      <c r="Q257" s="30"/>
      <c r="R257" s="30"/>
      <c r="S257" s="31"/>
      <c r="T257" s="31"/>
      <c r="U257" s="31"/>
      <c r="V257" s="31"/>
      <c r="W257" s="31"/>
      <c r="X257" s="31"/>
      <c r="Y257" s="31"/>
      <c r="Z257" s="31"/>
      <c r="AA257" s="9" t="str">
        <f t="shared" si="19"/>
        <v/>
      </c>
      <c r="AB257" s="9" t="b">
        <f t="shared" si="20"/>
        <v>0</v>
      </c>
      <c r="AC257" s="9" t="b">
        <f t="shared" si="21"/>
        <v>1</v>
      </c>
      <c r="AD257" s="51" t="str">
        <f t="shared" si="22"/>
        <v/>
      </c>
      <c r="AE257" s="46">
        <f t="shared" si="23"/>
        <v>0</v>
      </c>
      <c r="AF257" s="51" t="str">
        <f t="shared" si="24"/>
        <v/>
      </c>
      <c r="AP257" s="40" t="s">
        <v>338</v>
      </c>
      <c r="AQ257" s="41" t="s">
        <v>1843</v>
      </c>
    </row>
    <row r="258" spans="1:43" ht="15" x14ac:dyDescent="0.25">
      <c r="A258" s="24"/>
      <c r="B258" s="25"/>
      <c r="C258" s="26"/>
      <c r="D258" s="27"/>
      <c r="E258" s="62" t="e">
        <f>VLOOKUP(D258,Label!$C$2:$D$1509,2,FALSE)</f>
        <v>#N/A</v>
      </c>
      <c r="F258" s="28"/>
      <c r="G258" s="28"/>
      <c r="H258" s="30"/>
      <c r="I258" s="30"/>
      <c r="J258" s="30"/>
      <c r="K258" s="30"/>
      <c r="L258" s="30"/>
      <c r="M258" s="30"/>
      <c r="N258" s="30"/>
      <c r="O258" s="30"/>
      <c r="P258" s="45"/>
      <c r="Q258" s="30"/>
      <c r="R258" s="30"/>
      <c r="S258" s="31"/>
      <c r="T258" s="31"/>
      <c r="U258" s="31"/>
      <c r="V258" s="31"/>
      <c r="W258" s="31"/>
      <c r="X258" s="31"/>
      <c r="Y258" s="31"/>
      <c r="Z258" s="31"/>
      <c r="AA258" s="9" t="str">
        <f t="shared" si="19"/>
        <v/>
      </c>
      <c r="AB258" s="9" t="b">
        <f t="shared" si="20"/>
        <v>0</v>
      </c>
      <c r="AC258" s="9" t="b">
        <f t="shared" si="21"/>
        <v>1</v>
      </c>
      <c r="AD258" s="51" t="str">
        <f t="shared" si="22"/>
        <v/>
      </c>
      <c r="AE258" s="46">
        <f t="shared" si="23"/>
        <v>0</v>
      </c>
      <c r="AF258" s="51" t="str">
        <f t="shared" si="24"/>
        <v/>
      </c>
      <c r="AP258" s="40" t="s">
        <v>14</v>
      </c>
      <c r="AQ258" s="41" t="s">
        <v>1844</v>
      </c>
    </row>
    <row r="259" spans="1:43" ht="15" x14ac:dyDescent="0.25">
      <c r="A259" s="24"/>
      <c r="B259" s="25"/>
      <c r="C259" s="26"/>
      <c r="D259" s="27"/>
      <c r="E259" s="62" t="e">
        <f>VLOOKUP(D259,Label!$C$2:$D$1509,2,FALSE)</f>
        <v>#N/A</v>
      </c>
      <c r="F259" s="28"/>
      <c r="G259" s="28"/>
      <c r="H259" s="30"/>
      <c r="I259" s="30"/>
      <c r="J259" s="30"/>
      <c r="K259" s="30"/>
      <c r="L259" s="30"/>
      <c r="M259" s="30"/>
      <c r="N259" s="30"/>
      <c r="O259" s="30"/>
      <c r="P259" s="45"/>
      <c r="Q259" s="30"/>
      <c r="R259" s="30"/>
      <c r="S259" s="31"/>
      <c r="T259" s="31"/>
      <c r="U259" s="31"/>
      <c r="V259" s="31"/>
      <c r="W259" s="31"/>
      <c r="X259" s="31"/>
      <c r="Y259" s="31"/>
      <c r="Z259" s="31"/>
      <c r="AA259" s="9" t="str">
        <f t="shared" si="19"/>
        <v/>
      </c>
      <c r="AB259" s="9" t="b">
        <f t="shared" si="20"/>
        <v>0</v>
      </c>
      <c r="AC259" s="9" t="b">
        <f t="shared" si="21"/>
        <v>1</v>
      </c>
      <c r="AD259" s="51" t="str">
        <f t="shared" si="22"/>
        <v/>
      </c>
      <c r="AE259" s="46">
        <f t="shared" si="23"/>
        <v>0</v>
      </c>
      <c r="AF259" s="51" t="str">
        <f t="shared" si="24"/>
        <v/>
      </c>
      <c r="AP259" s="40" t="s">
        <v>339</v>
      </c>
      <c r="AQ259" s="41" t="s">
        <v>1845</v>
      </c>
    </row>
    <row r="260" spans="1:43" ht="15" x14ac:dyDescent="0.25">
      <c r="A260" s="24"/>
      <c r="B260" s="25"/>
      <c r="C260" s="26"/>
      <c r="D260" s="27"/>
      <c r="E260" s="62" t="e">
        <f>VLOOKUP(D260,Label!$C$2:$D$1509,2,FALSE)</f>
        <v>#N/A</v>
      </c>
      <c r="F260" s="28"/>
      <c r="G260" s="28"/>
      <c r="H260" s="30"/>
      <c r="I260" s="30"/>
      <c r="J260" s="30"/>
      <c r="K260" s="30"/>
      <c r="L260" s="30"/>
      <c r="M260" s="30"/>
      <c r="N260" s="30"/>
      <c r="O260" s="30"/>
      <c r="P260" s="45"/>
      <c r="Q260" s="30"/>
      <c r="R260" s="30"/>
      <c r="S260" s="31"/>
      <c r="T260" s="31"/>
      <c r="U260" s="31"/>
      <c r="V260" s="31"/>
      <c r="W260" s="31"/>
      <c r="X260" s="31"/>
      <c r="Y260" s="31"/>
      <c r="Z260" s="31"/>
      <c r="AA260" s="9" t="str">
        <f t="shared" si="19"/>
        <v/>
      </c>
      <c r="AB260" s="9" t="b">
        <f t="shared" si="20"/>
        <v>0</v>
      </c>
      <c r="AC260" s="9" t="b">
        <f t="shared" si="21"/>
        <v>1</v>
      </c>
      <c r="AD260" s="51" t="str">
        <f t="shared" si="22"/>
        <v/>
      </c>
      <c r="AE260" s="46">
        <f t="shared" si="23"/>
        <v>0</v>
      </c>
      <c r="AF260" s="51" t="str">
        <f t="shared" si="24"/>
        <v/>
      </c>
      <c r="AP260" s="40" t="s">
        <v>340</v>
      </c>
      <c r="AQ260" s="41" t="s">
        <v>1846</v>
      </c>
    </row>
    <row r="261" spans="1:43" ht="15" x14ac:dyDescent="0.25">
      <c r="A261" s="24"/>
      <c r="B261" s="25"/>
      <c r="C261" s="26"/>
      <c r="D261" s="27"/>
      <c r="E261" s="62" t="e">
        <f>VLOOKUP(D261,Label!$C$2:$D$1509,2,FALSE)</f>
        <v>#N/A</v>
      </c>
      <c r="F261" s="28"/>
      <c r="G261" s="28"/>
      <c r="H261" s="30"/>
      <c r="I261" s="30"/>
      <c r="J261" s="30"/>
      <c r="K261" s="30"/>
      <c r="L261" s="30"/>
      <c r="M261" s="30"/>
      <c r="N261" s="30"/>
      <c r="O261" s="30"/>
      <c r="P261" s="45"/>
      <c r="Q261" s="30"/>
      <c r="R261" s="30"/>
      <c r="S261" s="31"/>
      <c r="T261" s="31"/>
      <c r="U261" s="31"/>
      <c r="V261" s="31"/>
      <c r="W261" s="31"/>
      <c r="X261" s="31"/>
      <c r="Y261" s="31"/>
      <c r="Z261" s="31"/>
      <c r="AA261" s="9" t="str">
        <f t="shared" si="19"/>
        <v/>
      </c>
      <c r="AB261" s="9" t="b">
        <f t="shared" si="20"/>
        <v>0</v>
      </c>
      <c r="AC261" s="9" t="b">
        <f t="shared" si="21"/>
        <v>1</v>
      </c>
      <c r="AD261" s="51" t="str">
        <f t="shared" si="22"/>
        <v/>
      </c>
      <c r="AE261" s="46">
        <f t="shared" si="23"/>
        <v>0</v>
      </c>
      <c r="AF261" s="51" t="str">
        <f t="shared" si="24"/>
        <v/>
      </c>
      <c r="AP261" s="40" t="s">
        <v>341</v>
      </c>
      <c r="AQ261" s="41" t="s">
        <v>1847</v>
      </c>
    </row>
    <row r="262" spans="1:43" ht="15" x14ac:dyDescent="0.25">
      <c r="A262" s="24"/>
      <c r="B262" s="25"/>
      <c r="C262" s="26"/>
      <c r="D262" s="27"/>
      <c r="E262" s="62" t="e">
        <f>VLOOKUP(D262,Label!$C$2:$D$1509,2,FALSE)</f>
        <v>#N/A</v>
      </c>
      <c r="F262" s="28"/>
      <c r="G262" s="28"/>
      <c r="H262" s="30"/>
      <c r="I262" s="30"/>
      <c r="J262" s="30"/>
      <c r="K262" s="30"/>
      <c r="L262" s="30"/>
      <c r="M262" s="30"/>
      <c r="N262" s="30"/>
      <c r="O262" s="30"/>
      <c r="P262" s="45"/>
      <c r="Q262" s="30"/>
      <c r="R262" s="30"/>
      <c r="S262" s="31"/>
      <c r="T262" s="31"/>
      <c r="U262" s="31"/>
      <c r="V262" s="31"/>
      <c r="W262" s="31"/>
      <c r="X262" s="31"/>
      <c r="Y262" s="31"/>
      <c r="Z262" s="31"/>
      <c r="AA262" s="9" t="str">
        <f t="shared" si="19"/>
        <v/>
      </c>
      <c r="AB262" s="9" t="b">
        <f t="shared" si="20"/>
        <v>0</v>
      </c>
      <c r="AC262" s="9" t="b">
        <f t="shared" si="21"/>
        <v>1</v>
      </c>
      <c r="AD262" s="51" t="str">
        <f t="shared" si="22"/>
        <v/>
      </c>
      <c r="AE262" s="46">
        <f t="shared" si="23"/>
        <v>0</v>
      </c>
      <c r="AF262" s="51" t="str">
        <f t="shared" si="24"/>
        <v/>
      </c>
      <c r="AP262" s="40" t="s">
        <v>342</v>
      </c>
      <c r="AQ262" s="41" t="s">
        <v>1848</v>
      </c>
    </row>
    <row r="263" spans="1:43" ht="15" x14ac:dyDescent="0.25">
      <c r="A263" s="24"/>
      <c r="B263" s="25"/>
      <c r="C263" s="26"/>
      <c r="D263" s="27"/>
      <c r="E263" s="62" t="e">
        <f>VLOOKUP(D263,Label!$C$2:$D$1509,2,FALSE)</f>
        <v>#N/A</v>
      </c>
      <c r="F263" s="28"/>
      <c r="G263" s="28"/>
      <c r="H263" s="30"/>
      <c r="I263" s="30"/>
      <c r="J263" s="30"/>
      <c r="K263" s="30"/>
      <c r="L263" s="30"/>
      <c r="M263" s="30"/>
      <c r="N263" s="30"/>
      <c r="O263" s="30"/>
      <c r="P263" s="45"/>
      <c r="Q263" s="30"/>
      <c r="R263" s="30"/>
      <c r="S263" s="31"/>
      <c r="T263" s="31"/>
      <c r="U263" s="31"/>
      <c r="V263" s="31"/>
      <c r="W263" s="31"/>
      <c r="X263" s="31"/>
      <c r="Y263" s="31"/>
      <c r="Z263" s="31"/>
      <c r="AA263" s="9" t="str">
        <f t="shared" si="19"/>
        <v/>
      </c>
      <c r="AB263" s="9" t="b">
        <f t="shared" si="20"/>
        <v>0</v>
      </c>
      <c r="AC263" s="9" t="b">
        <f t="shared" si="21"/>
        <v>1</v>
      </c>
      <c r="AD263" s="51" t="str">
        <f t="shared" si="22"/>
        <v/>
      </c>
      <c r="AE263" s="46">
        <f t="shared" si="23"/>
        <v>0</v>
      </c>
      <c r="AF263" s="51" t="str">
        <f t="shared" si="24"/>
        <v/>
      </c>
      <c r="AP263" s="40" t="s">
        <v>343</v>
      </c>
      <c r="AQ263" s="41" t="s">
        <v>1849</v>
      </c>
    </row>
    <row r="264" spans="1:43" ht="15" x14ac:dyDescent="0.25">
      <c r="A264" s="24"/>
      <c r="B264" s="25"/>
      <c r="C264" s="26"/>
      <c r="D264" s="27"/>
      <c r="E264" s="62" t="e">
        <f>VLOOKUP(D264,Label!$C$2:$D$1509,2,FALSE)</f>
        <v>#N/A</v>
      </c>
      <c r="F264" s="28"/>
      <c r="G264" s="28"/>
      <c r="H264" s="30"/>
      <c r="I264" s="30"/>
      <c r="J264" s="30"/>
      <c r="K264" s="30"/>
      <c r="L264" s="30"/>
      <c r="M264" s="30"/>
      <c r="N264" s="30"/>
      <c r="O264" s="30"/>
      <c r="P264" s="45"/>
      <c r="Q264" s="30"/>
      <c r="R264" s="30"/>
      <c r="S264" s="31"/>
      <c r="T264" s="31"/>
      <c r="U264" s="31"/>
      <c r="V264" s="31"/>
      <c r="W264" s="31"/>
      <c r="X264" s="31"/>
      <c r="Y264" s="31"/>
      <c r="Z264" s="31"/>
      <c r="AA264" s="9" t="str">
        <f t="shared" ref="AA264:AA327" si="25">IF(AND(OR(AB264=FALSE,AC264=FALSE),OR(COUNTBLANK(A264:D264)&lt;&gt;COLUMNS(A264:D264),COUNTBLANK(F264:Z264)&lt;&gt;COLUMNS(F264:Z264))),"KO","")</f>
        <v/>
      </c>
      <c r="AB264" s="9" t="b">
        <f t="shared" ref="AB264:AB327" si="26">IF(OR(ISBLANK(A264),ISBLANK(B264),ISBLANK(C264),ISBLANK(D264),ISBLANK(F264),ISBLANK(H264),ISBLANK(I264),ISBLANK(J264),ISBLANK(K264),ISBLANK(L264),ISBLANK(M264),ISBLANK(N264),ISBLANK(O264),ISBLANK(Q264),ISBLANK(S264),ISBLANK(T264),ISBLANK(U264),ISBLANK(V264),ISBLANK(W264),ISBLANK(X264),ISBLANK(Y264),ISBLANK(Z264)),FALSE,TRUE)</f>
        <v>0</v>
      </c>
      <c r="AC264" s="9" t="b">
        <f t="shared" ref="AC264:AC327" si="27">IF((O264="Voucher"=NOT(ISBLANK(P264))),TRUE,FALSE)</f>
        <v>1</v>
      </c>
      <c r="AD264" s="51" t="str">
        <f t="shared" ref="AD264:AD327" si="28">IF(AND(AA264="KO",OR(COUNTBLANK(A264:D264)&lt;&gt;COLUMNS(A264:D264),COUNTBLANK(F264:Z264)&lt;&gt;COLUMNS(F264:Z264))),"ATTENZIONE!!! NON TUTTI I CAMPI OBBLIGATORI SONO STATI COMPILATI","")</f>
        <v/>
      </c>
      <c r="AE264" s="46">
        <f t="shared" ref="AE264:AE327" si="29">SUM(S264:Y264)</f>
        <v>0</v>
      </c>
      <c r="AF264" s="51" t="str">
        <f t="shared" ref="AF264:AF327" si="30">IF(Z264="KO","ATTENZIONE!!! NON TUTTI I CAMPI OBBLIGATORI SONO STATI COMPILATI","")</f>
        <v/>
      </c>
      <c r="AP264" s="40" t="s">
        <v>344</v>
      </c>
      <c r="AQ264" s="41" t="s">
        <v>1850</v>
      </c>
    </row>
    <row r="265" spans="1:43" ht="15" x14ac:dyDescent="0.25">
      <c r="A265" s="24"/>
      <c r="B265" s="25"/>
      <c r="C265" s="26"/>
      <c r="D265" s="27"/>
      <c r="E265" s="62" t="e">
        <f>VLOOKUP(D265,Label!$C$2:$D$1509,2,FALSE)</f>
        <v>#N/A</v>
      </c>
      <c r="F265" s="28"/>
      <c r="G265" s="28"/>
      <c r="H265" s="30"/>
      <c r="I265" s="30"/>
      <c r="J265" s="30"/>
      <c r="K265" s="30"/>
      <c r="L265" s="30"/>
      <c r="M265" s="30"/>
      <c r="N265" s="30"/>
      <c r="O265" s="30"/>
      <c r="P265" s="45"/>
      <c r="Q265" s="30"/>
      <c r="R265" s="30"/>
      <c r="S265" s="31"/>
      <c r="T265" s="31"/>
      <c r="U265" s="31"/>
      <c r="V265" s="31"/>
      <c r="W265" s="31"/>
      <c r="X265" s="31"/>
      <c r="Y265" s="31"/>
      <c r="Z265" s="31"/>
      <c r="AA265" s="9" t="str">
        <f t="shared" si="25"/>
        <v/>
      </c>
      <c r="AB265" s="9" t="b">
        <f t="shared" si="26"/>
        <v>0</v>
      </c>
      <c r="AC265" s="9" t="b">
        <f t="shared" si="27"/>
        <v>1</v>
      </c>
      <c r="AD265" s="51" t="str">
        <f t="shared" si="28"/>
        <v/>
      </c>
      <c r="AE265" s="46">
        <f t="shared" si="29"/>
        <v>0</v>
      </c>
      <c r="AF265" s="51" t="str">
        <f t="shared" si="30"/>
        <v/>
      </c>
      <c r="AP265" s="40" t="s">
        <v>345</v>
      </c>
      <c r="AQ265" s="41" t="s">
        <v>1851</v>
      </c>
    </row>
    <row r="266" spans="1:43" ht="15" x14ac:dyDescent="0.25">
      <c r="A266" s="24"/>
      <c r="B266" s="25"/>
      <c r="C266" s="26"/>
      <c r="D266" s="27"/>
      <c r="E266" s="62" t="e">
        <f>VLOOKUP(D266,Label!$C$2:$D$1509,2,FALSE)</f>
        <v>#N/A</v>
      </c>
      <c r="F266" s="28"/>
      <c r="G266" s="28"/>
      <c r="H266" s="30"/>
      <c r="I266" s="30"/>
      <c r="J266" s="30"/>
      <c r="K266" s="30"/>
      <c r="L266" s="30"/>
      <c r="M266" s="30"/>
      <c r="N266" s="30"/>
      <c r="O266" s="30"/>
      <c r="P266" s="45"/>
      <c r="Q266" s="30"/>
      <c r="R266" s="30"/>
      <c r="S266" s="31"/>
      <c r="T266" s="31"/>
      <c r="U266" s="31"/>
      <c r="V266" s="31"/>
      <c r="W266" s="31"/>
      <c r="X266" s="31"/>
      <c r="Y266" s="31"/>
      <c r="Z266" s="31"/>
      <c r="AA266" s="9" t="str">
        <f t="shared" si="25"/>
        <v/>
      </c>
      <c r="AB266" s="9" t="b">
        <f t="shared" si="26"/>
        <v>0</v>
      </c>
      <c r="AC266" s="9" t="b">
        <f t="shared" si="27"/>
        <v>1</v>
      </c>
      <c r="AD266" s="51" t="str">
        <f t="shared" si="28"/>
        <v/>
      </c>
      <c r="AE266" s="46">
        <f t="shared" si="29"/>
        <v>0</v>
      </c>
      <c r="AF266" s="51" t="str">
        <f t="shared" si="30"/>
        <v/>
      </c>
      <c r="AP266" s="40" t="s">
        <v>346</v>
      </c>
      <c r="AQ266" s="41" t="s">
        <v>1852</v>
      </c>
    </row>
    <row r="267" spans="1:43" ht="15" x14ac:dyDescent="0.25">
      <c r="A267" s="24"/>
      <c r="B267" s="25"/>
      <c r="C267" s="26"/>
      <c r="D267" s="27"/>
      <c r="E267" s="62" t="e">
        <f>VLOOKUP(D267,Label!$C$2:$D$1509,2,FALSE)</f>
        <v>#N/A</v>
      </c>
      <c r="F267" s="28"/>
      <c r="G267" s="28"/>
      <c r="H267" s="30"/>
      <c r="I267" s="30"/>
      <c r="J267" s="30"/>
      <c r="K267" s="30"/>
      <c r="L267" s="30"/>
      <c r="M267" s="30"/>
      <c r="N267" s="30"/>
      <c r="O267" s="30"/>
      <c r="P267" s="45"/>
      <c r="Q267" s="30"/>
      <c r="R267" s="30"/>
      <c r="S267" s="31"/>
      <c r="T267" s="31"/>
      <c r="U267" s="31"/>
      <c r="V267" s="31"/>
      <c r="W267" s="31"/>
      <c r="X267" s="31"/>
      <c r="Y267" s="31"/>
      <c r="Z267" s="31"/>
      <c r="AA267" s="9" t="str">
        <f t="shared" si="25"/>
        <v/>
      </c>
      <c r="AB267" s="9" t="b">
        <f t="shared" si="26"/>
        <v>0</v>
      </c>
      <c r="AC267" s="9" t="b">
        <f t="shared" si="27"/>
        <v>1</v>
      </c>
      <c r="AD267" s="51" t="str">
        <f t="shared" si="28"/>
        <v/>
      </c>
      <c r="AE267" s="46">
        <f t="shared" si="29"/>
        <v>0</v>
      </c>
      <c r="AF267" s="51" t="str">
        <f t="shared" si="30"/>
        <v/>
      </c>
      <c r="AP267" s="40" t="s">
        <v>347</v>
      </c>
      <c r="AQ267" s="41" t="s">
        <v>1853</v>
      </c>
    </row>
    <row r="268" spans="1:43" ht="15" x14ac:dyDescent="0.25">
      <c r="A268" s="24"/>
      <c r="B268" s="25"/>
      <c r="C268" s="26"/>
      <c r="D268" s="27"/>
      <c r="E268" s="62" t="e">
        <f>VLOOKUP(D268,Label!$C$2:$D$1509,2,FALSE)</f>
        <v>#N/A</v>
      </c>
      <c r="F268" s="28"/>
      <c r="G268" s="28"/>
      <c r="H268" s="30"/>
      <c r="I268" s="30"/>
      <c r="J268" s="30"/>
      <c r="K268" s="30"/>
      <c r="L268" s="30"/>
      <c r="M268" s="30"/>
      <c r="N268" s="30"/>
      <c r="O268" s="30"/>
      <c r="P268" s="45"/>
      <c r="Q268" s="30"/>
      <c r="R268" s="30"/>
      <c r="S268" s="31"/>
      <c r="T268" s="31"/>
      <c r="U268" s="31"/>
      <c r="V268" s="31"/>
      <c r="W268" s="31"/>
      <c r="X268" s="31"/>
      <c r="Y268" s="31"/>
      <c r="Z268" s="31"/>
      <c r="AA268" s="9" t="str">
        <f t="shared" si="25"/>
        <v/>
      </c>
      <c r="AB268" s="9" t="b">
        <f t="shared" si="26"/>
        <v>0</v>
      </c>
      <c r="AC268" s="9" t="b">
        <f t="shared" si="27"/>
        <v>1</v>
      </c>
      <c r="AD268" s="51" t="str">
        <f t="shared" si="28"/>
        <v/>
      </c>
      <c r="AE268" s="46">
        <f t="shared" si="29"/>
        <v>0</v>
      </c>
      <c r="AF268" s="51" t="str">
        <f t="shared" si="30"/>
        <v/>
      </c>
      <c r="AP268" s="40" t="s">
        <v>16</v>
      </c>
      <c r="AQ268" s="41" t="s">
        <v>1854</v>
      </c>
    </row>
    <row r="269" spans="1:43" ht="15" x14ac:dyDescent="0.25">
      <c r="A269" s="24"/>
      <c r="B269" s="25"/>
      <c r="C269" s="26"/>
      <c r="D269" s="27"/>
      <c r="E269" s="62" t="e">
        <f>VLOOKUP(D269,Label!$C$2:$D$1509,2,FALSE)</f>
        <v>#N/A</v>
      </c>
      <c r="F269" s="28"/>
      <c r="G269" s="28"/>
      <c r="H269" s="30"/>
      <c r="I269" s="30"/>
      <c r="J269" s="30"/>
      <c r="K269" s="30"/>
      <c r="L269" s="30"/>
      <c r="M269" s="30"/>
      <c r="N269" s="30"/>
      <c r="O269" s="30"/>
      <c r="P269" s="45"/>
      <c r="Q269" s="30"/>
      <c r="R269" s="30"/>
      <c r="S269" s="31"/>
      <c r="T269" s="31"/>
      <c r="U269" s="31"/>
      <c r="V269" s="31"/>
      <c r="W269" s="31"/>
      <c r="X269" s="31"/>
      <c r="Y269" s="31"/>
      <c r="Z269" s="31"/>
      <c r="AA269" s="9" t="str">
        <f t="shared" si="25"/>
        <v/>
      </c>
      <c r="AB269" s="9" t="b">
        <f t="shared" si="26"/>
        <v>0</v>
      </c>
      <c r="AC269" s="9" t="b">
        <f t="shared" si="27"/>
        <v>1</v>
      </c>
      <c r="AD269" s="51" t="str">
        <f t="shared" si="28"/>
        <v/>
      </c>
      <c r="AE269" s="46">
        <f t="shared" si="29"/>
        <v>0</v>
      </c>
      <c r="AF269" s="51" t="str">
        <f t="shared" si="30"/>
        <v/>
      </c>
      <c r="AP269" s="40" t="s">
        <v>348</v>
      </c>
      <c r="AQ269" s="41" t="s">
        <v>1855</v>
      </c>
    </row>
    <row r="270" spans="1:43" ht="15" x14ac:dyDescent="0.25">
      <c r="A270" s="24"/>
      <c r="B270" s="25"/>
      <c r="C270" s="26"/>
      <c r="D270" s="27"/>
      <c r="E270" s="62" t="e">
        <f>VLOOKUP(D270,Label!$C$2:$D$1509,2,FALSE)</f>
        <v>#N/A</v>
      </c>
      <c r="F270" s="28"/>
      <c r="G270" s="28"/>
      <c r="H270" s="30"/>
      <c r="I270" s="30"/>
      <c r="J270" s="30"/>
      <c r="K270" s="30"/>
      <c r="L270" s="30"/>
      <c r="M270" s="30"/>
      <c r="N270" s="30"/>
      <c r="O270" s="30"/>
      <c r="P270" s="45"/>
      <c r="Q270" s="30"/>
      <c r="R270" s="30"/>
      <c r="S270" s="31"/>
      <c r="T270" s="31"/>
      <c r="U270" s="31"/>
      <c r="V270" s="31"/>
      <c r="W270" s="31"/>
      <c r="X270" s="31"/>
      <c r="Y270" s="31"/>
      <c r="Z270" s="31"/>
      <c r="AA270" s="9" t="str">
        <f t="shared" si="25"/>
        <v/>
      </c>
      <c r="AB270" s="9" t="b">
        <f t="shared" si="26"/>
        <v>0</v>
      </c>
      <c r="AC270" s="9" t="b">
        <f t="shared" si="27"/>
        <v>1</v>
      </c>
      <c r="AD270" s="51" t="str">
        <f t="shared" si="28"/>
        <v/>
      </c>
      <c r="AE270" s="46">
        <f t="shared" si="29"/>
        <v>0</v>
      </c>
      <c r="AF270" s="51" t="str">
        <f t="shared" si="30"/>
        <v/>
      </c>
      <c r="AP270" s="40" t="s">
        <v>349</v>
      </c>
      <c r="AQ270" s="41" t="s">
        <v>1856</v>
      </c>
    </row>
    <row r="271" spans="1:43" ht="15" x14ac:dyDescent="0.25">
      <c r="A271" s="24"/>
      <c r="B271" s="25"/>
      <c r="C271" s="26"/>
      <c r="D271" s="27"/>
      <c r="E271" s="62" t="e">
        <f>VLOOKUP(D271,Label!$C$2:$D$1509,2,FALSE)</f>
        <v>#N/A</v>
      </c>
      <c r="F271" s="28"/>
      <c r="G271" s="28"/>
      <c r="H271" s="30"/>
      <c r="I271" s="30"/>
      <c r="J271" s="30"/>
      <c r="K271" s="30"/>
      <c r="L271" s="30"/>
      <c r="M271" s="30"/>
      <c r="N271" s="30"/>
      <c r="O271" s="30"/>
      <c r="P271" s="45"/>
      <c r="Q271" s="30"/>
      <c r="R271" s="30"/>
      <c r="S271" s="31"/>
      <c r="T271" s="31"/>
      <c r="U271" s="31"/>
      <c r="V271" s="31"/>
      <c r="W271" s="31"/>
      <c r="X271" s="31"/>
      <c r="Y271" s="31"/>
      <c r="Z271" s="31"/>
      <c r="AA271" s="9" t="str">
        <f t="shared" si="25"/>
        <v/>
      </c>
      <c r="AB271" s="9" t="b">
        <f t="shared" si="26"/>
        <v>0</v>
      </c>
      <c r="AC271" s="9" t="b">
        <f t="shared" si="27"/>
        <v>1</v>
      </c>
      <c r="AD271" s="51" t="str">
        <f t="shared" si="28"/>
        <v/>
      </c>
      <c r="AE271" s="46">
        <f t="shared" si="29"/>
        <v>0</v>
      </c>
      <c r="AF271" s="51" t="str">
        <f t="shared" si="30"/>
        <v/>
      </c>
      <c r="AP271" s="40" t="s">
        <v>350</v>
      </c>
      <c r="AQ271" s="41" t="s">
        <v>1857</v>
      </c>
    </row>
    <row r="272" spans="1:43" ht="15" x14ac:dyDescent="0.25">
      <c r="A272" s="24"/>
      <c r="B272" s="25"/>
      <c r="C272" s="26"/>
      <c r="D272" s="27"/>
      <c r="E272" s="62" t="e">
        <f>VLOOKUP(D272,Label!$C$2:$D$1509,2,FALSE)</f>
        <v>#N/A</v>
      </c>
      <c r="F272" s="28"/>
      <c r="G272" s="28"/>
      <c r="H272" s="30"/>
      <c r="I272" s="30"/>
      <c r="J272" s="30"/>
      <c r="K272" s="30"/>
      <c r="L272" s="30"/>
      <c r="M272" s="30"/>
      <c r="N272" s="30"/>
      <c r="O272" s="30"/>
      <c r="P272" s="45"/>
      <c r="Q272" s="30"/>
      <c r="R272" s="30"/>
      <c r="S272" s="31"/>
      <c r="T272" s="31"/>
      <c r="U272" s="31"/>
      <c r="V272" s="31"/>
      <c r="W272" s="31"/>
      <c r="X272" s="31"/>
      <c r="Y272" s="31"/>
      <c r="Z272" s="31"/>
      <c r="AA272" s="9" t="str">
        <f t="shared" si="25"/>
        <v/>
      </c>
      <c r="AB272" s="9" t="b">
        <f t="shared" si="26"/>
        <v>0</v>
      </c>
      <c r="AC272" s="9" t="b">
        <f t="shared" si="27"/>
        <v>1</v>
      </c>
      <c r="AD272" s="51" t="str">
        <f t="shared" si="28"/>
        <v/>
      </c>
      <c r="AE272" s="46">
        <f t="shared" si="29"/>
        <v>0</v>
      </c>
      <c r="AF272" s="51" t="str">
        <f t="shared" si="30"/>
        <v/>
      </c>
      <c r="AP272" s="40" t="s">
        <v>351</v>
      </c>
      <c r="AQ272" s="41" t="s">
        <v>1858</v>
      </c>
    </row>
    <row r="273" spans="1:43" ht="15" x14ac:dyDescent="0.25">
      <c r="A273" s="24"/>
      <c r="B273" s="25"/>
      <c r="C273" s="26"/>
      <c r="D273" s="27"/>
      <c r="E273" s="62" t="e">
        <f>VLOOKUP(D273,Label!$C$2:$D$1509,2,FALSE)</f>
        <v>#N/A</v>
      </c>
      <c r="F273" s="28"/>
      <c r="G273" s="28"/>
      <c r="H273" s="30"/>
      <c r="I273" s="30"/>
      <c r="J273" s="30"/>
      <c r="K273" s="30"/>
      <c r="L273" s="30"/>
      <c r="M273" s="30"/>
      <c r="N273" s="30"/>
      <c r="O273" s="30"/>
      <c r="P273" s="45"/>
      <c r="Q273" s="30"/>
      <c r="R273" s="30"/>
      <c r="S273" s="31"/>
      <c r="T273" s="31"/>
      <c r="U273" s="31"/>
      <c r="V273" s="31"/>
      <c r="W273" s="31"/>
      <c r="X273" s="31"/>
      <c r="Y273" s="31"/>
      <c r="Z273" s="31"/>
      <c r="AA273" s="9" t="str">
        <f t="shared" si="25"/>
        <v/>
      </c>
      <c r="AB273" s="9" t="b">
        <f t="shared" si="26"/>
        <v>0</v>
      </c>
      <c r="AC273" s="9" t="b">
        <f t="shared" si="27"/>
        <v>1</v>
      </c>
      <c r="AD273" s="51" t="str">
        <f t="shared" si="28"/>
        <v/>
      </c>
      <c r="AE273" s="46">
        <f t="shared" si="29"/>
        <v>0</v>
      </c>
      <c r="AF273" s="51" t="str">
        <f t="shared" si="30"/>
        <v/>
      </c>
      <c r="AP273" s="40" t="s">
        <v>352</v>
      </c>
      <c r="AQ273" s="41" t="s">
        <v>1859</v>
      </c>
    </row>
    <row r="274" spans="1:43" ht="15" x14ac:dyDescent="0.25">
      <c r="A274" s="24"/>
      <c r="B274" s="25"/>
      <c r="C274" s="26"/>
      <c r="D274" s="27"/>
      <c r="E274" s="62" t="e">
        <f>VLOOKUP(D274,Label!$C$2:$D$1509,2,FALSE)</f>
        <v>#N/A</v>
      </c>
      <c r="F274" s="28"/>
      <c r="G274" s="28"/>
      <c r="H274" s="30"/>
      <c r="I274" s="30"/>
      <c r="J274" s="30"/>
      <c r="K274" s="30"/>
      <c r="L274" s="30"/>
      <c r="M274" s="30"/>
      <c r="N274" s="30"/>
      <c r="O274" s="30"/>
      <c r="P274" s="45"/>
      <c r="Q274" s="30"/>
      <c r="R274" s="30"/>
      <c r="S274" s="31"/>
      <c r="T274" s="31"/>
      <c r="U274" s="31"/>
      <c r="V274" s="31"/>
      <c r="W274" s="31"/>
      <c r="X274" s="31"/>
      <c r="Y274" s="31"/>
      <c r="Z274" s="31"/>
      <c r="AA274" s="9" t="str">
        <f t="shared" si="25"/>
        <v/>
      </c>
      <c r="AB274" s="9" t="b">
        <f t="shared" si="26"/>
        <v>0</v>
      </c>
      <c r="AC274" s="9" t="b">
        <f t="shared" si="27"/>
        <v>1</v>
      </c>
      <c r="AD274" s="51" t="str">
        <f t="shared" si="28"/>
        <v/>
      </c>
      <c r="AE274" s="46">
        <f t="shared" si="29"/>
        <v>0</v>
      </c>
      <c r="AF274" s="51" t="str">
        <f t="shared" si="30"/>
        <v/>
      </c>
      <c r="AP274" s="40" t="s">
        <v>353</v>
      </c>
      <c r="AQ274" s="41" t="s">
        <v>1860</v>
      </c>
    </row>
    <row r="275" spans="1:43" ht="15" x14ac:dyDescent="0.25">
      <c r="A275" s="24"/>
      <c r="B275" s="25"/>
      <c r="C275" s="26"/>
      <c r="D275" s="27"/>
      <c r="E275" s="62" t="e">
        <f>VLOOKUP(D275,Label!$C$2:$D$1509,2,FALSE)</f>
        <v>#N/A</v>
      </c>
      <c r="F275" s="28"/>
      <c r="G275" s="28"/>
      <c r="H275" s="30"/>
      <c r="I275" s="30"/>
      <c r="J275" s="30"/>
      <c r="K275" s="30"/>
      <c r="L275" s="30"/>
      <c r="M275" s="30"/>
      <c r="N275" s="30"/>
      <c r="O275" s="30"/>
      <c r="P275" s="45"/>
      <c r="Q275" s="30"/>
      <c r="R275" s="30"/>
      <c r="S275" s="31"/>
      <c r="T275" s="31"/>
      <c r="U275" s="31"/>
      <c r="V275" s="31"/>
      <c r="W275" s="31"/>
      <c r="X275" s="31"/>
      <c r="Y275" s="31"/>
      <c r="Z275" s="31"/>
      <c r="AA275" s="9" t="str">
        <f t="shared" si="25"/>
        <v/>
      </c>
      <c r="AB275" s="9" t="b">
        <f t="shared" si="26"/>
        <v>0</v>
      </c>
      <c r="AC275" s="9" t="b">
        <f t="shared" si="27"/>
        <v>1</v>
      </c>
      <c r="AD275" s="51" t="str">
        <f t="shared" si="28"/>
        <v/>
      </c>
      <c r="AE275" s="46">
        <f t="shared" si="29"/>
        <v>0</v>
      </c>
      <c r="AF275" s="51" t="str">
        <f t="shared" si="30"/>
        <v/>
      </c>
      <c r="AP275" s="40" t="s">
        <v>354</v>
      </c>
      <c r="AQ275" s="41" t="s">
        <v>1861</v>
      </c>
    </row>
    <row r="276" spans="1:43" ht="15" x14ac:dyDescent="0.25">
      <c r="A276" s="24"/>
      <c r="B276" s="25"/>
      <c r="C276" s="26"/>
      <c r="D276" s="27"/>
      <c r="E276" s="62" t="e">
        <f>VLOOKUP(D276,Label!$C$2:$D$1509,2,FALSE)</f>
        <v>#N/A</v>
      </c>
      <c r="F276" s="28"/>
      <c r="G276" s="28"/>
      <c r="H276" s="30"/>
      <c r="I276" s="30"/>
      <c r="J276" s="30"/>
      <c r="K276" s="30"/>
      <c r="L276" s="30"/>
      <c r="M276" s="30"/>
      <c r="N276" s="30"/>
      <c r="O276" s="30"/>
      <c r="P276" s="45"/>
      <c r="Q276" s="30"/>
      <c r="R276" s="30"/>
      <c r="S276" s="31"/>
      <c r="T276" s="31"/>
      <c r="U276" s="31"/>
      <c r="V276" s="31"/>
      <c r="W276" s="31"/>
      <c r="X276" s="31"/>
      <c r="Y276" s="31"/>
      <c r="Z276" s="31"/>
      <c r="AA276" s="9" t="str">
        <f t="shared" si="25"/>
        <v/>
      </c>
      <c r="AB276" s="9" t="b">
        <f t="shared" si="26"/>
        <v>0</v>
      </c>
      <c r="AC276" s="9" t="b">
        <f t="shared" si="27"/>
        <v>1</v>
      </c>
      <c r="AD276" s="51" t="str">
        <f t="shared" si="28"/>
        <v/>
      </c>
      <c r="AE276" s="46">
        <f t="shared" si="29"/>
        <v>0</v>
      </c>
      <c r="AF276" s="51" t="str">
        <f t="shared" si="30"/>
        <v/>
      </c>
      <c r="AP276" s="40" t="s">
        <v>355</v>
      </c>
      <c r="AQ276" s="41" t="s">
        <v>1862</v>
      </c>
    </row>
    <row r="277" spans="1:43" ht="15" x14ac:dyDescent="0.25">
      <c r="A277" s="24"/>
      <c r="B277" s="25"/>
      <c r="C277" s="26"/>
      <c r="D277" s="27"/>
      <c r="E277" s="62" t="e">
        <f>VLOOKUP(D277,Label!$C$2:$D$1509,2,FALSE)</f>
        <v>#N/A</v>
      </c>
      <c r="F277" s="28"/>
      <c r="G277" s="28"/>
      <c r="H277" s="30"/>
      <c r="I277" s="30"/>
      <c r="J277" s="30"/>
      <c r="K277" s="30"/>
      <c r="L277" s="30"/>
      <c r="M277" s="30"/>
      <c r="N277" s="30"/>
      <c r="O277" s="30"/>
      <c r="P277" s="45"/>
      <c r="Q277" s="30"/>
      <c r="R277" s="30"/>
      <c r="S277" s="31"/>
      <c r="T277" s="31"/>
      <c r="U277" s="31"/>
      <c r="V277" s="31"/>
      <c r="W277" s="31"/>
      <c r="X277" s="31"/>
      <c r="Y277" s="31"/>
      <c r="Z277" s="31"/>
      <c r="AA277" s="9" t="str">
        <f t="shared" si="25"/>
        <v/>
      </c>
      <c r="AB277" s="9" t="b">
        <f t="shared" si="26"/>
        <v>0</v>
      </c>
      <c r="AC277" s="9" t="b">
        <f t="shared" si="27"/>
        <v>1</v>
      </c>
      <c r="AD277" s="51" t="str">
        <f t="shared" si="28"/>
        <v/>
      </c>
      <c r="AE277" s="46">
        <f t="shared" si="29"/>
        <v>0</v>
      </c>
      <c r="AF277" s="51" t="str">
        <f t="shared" si="30"/>
        <v/>
      </c>
      <c r="AP277" s="40" t="s">
        <v>356</v>
      </c>
      <c r="AQ277" s="41" t="s">
        <v>1863</v>
      </c>
    </row>
    <row r="278" spans="1:43" ht="15" x14ac:dyDescent="0.25">
      <c r="A278" s="24"/>
      <c r="B278" s="25"/>
      <c r="C278" s="26"/>
      <c r="D278" s="27"/>
      <c r="E278" s="62" t="e">
        <f>VLOOKUP(D278,Label!$C$2:$D$1509,2,FALSE)</f>
        <v>#N/A</v>
      </c>
      <c r="F278" s="28"/>
      <c r="G278" s="28"/>
      <c r="H278" s="30"/>
      <c r="I278" s="30"/>
      <c r="J278" s="30"/>
      <c r="K278" s="30"/>
      <c r="L278" s="30"/>
      <c r="M278" s="30"/>
      <c r="N278" s="30"/>
      <c r="O278" s="30"/>
      <c r="P278" s="45"/>
      <c r="Q278" s="30"/>
      <c r="R278" s="30"/>
      <c r="S278" s="31"/>
      <c r="T278" s="31"/>
      <c r="U278" s="31"/>
      <c r="V278" s="31"/>
      <c r="W278" s="31"/>
      <c r="X278" s="31"/>
      <c r="Y278" s="31"/>
      <c r="Z278" s="31"/>
      <c r="AA278" s="9" t="str">
        <f t="shared" si="25"/>
        <v/>
      </c>
      <c r="AB278" s="9" t="b">
        <f t="shared" si="26"/>
        <v>0</v>
      </c>
      <c r="AC278" s="9" t="b">
        <f t="shared" si="27"/>
        <v>1</v>
      </c>
      <c r="AD278" s="51" t="str">
        <f t="shared" si="28"/>
        <v/>
      </c>
      <c r="AE278" s="46">
        <f t="shared" si="29"/>
        <v>0</v>
      </c>
      <c r="AF278" s="51" t="str">
        <f t="shared" si="30"/>
        <v/>
      </c>
      <c r="AP278" s="40" t="s">
        <v>357</v>
      </c>
      <c r="AQ278" s="41" t="s">
        <v>1864</v>
      </c>
    </row>
    <row r="279" spans="1:43" ht="15" x14ac:dyDescent="0.25">
      <c r="A279" s="24"/>
      <c r="B279" s="25"/>
      <c r="C279" s="26"/>
      <c r="D279" s="27"/>
      <c r="E279" s="62" t="e">
        <f>VLOOKUP(D279,Label!$C$2:$D$1509,2,FALSE)</f>
        <v>#N/A</v>
      </c>
      <c r="F279" s="28"/>
      <c r="G279" s="28"/>
      <c r="H279" s="30"/>
      <c r="I279" s="30"/>
      <c r="J279" s="30"/>
      <c r="K279" s="30"/>
      <c r="L279" s="30"/>
      <c r="M279" s="30"/>
      <c r="N279" s="30"/>
      <c r="O279" s="30"/>
      <c r="P279" s="45"/>
      <c r="Q279" s="30"/>
      <c r="R279" s="30"/>
      <c r="S279" s="31"/>
      <c r="T279" s="31"/>
      <c r="U279" s="31"/>
      <c r="V279" s="31"/>
      <c r="W279" s="31"/>
      <c r="X279" s="31"/>
      <c r="Y279" s="31"/>
      <c r="Z279" s="31"/>
      <c r="AA279" s="9" t="str">
        <f t="shared" si="25"/>
        <v/>
      </c>
      <c r="AB279" s="9" t="b">
        <f t="shared" si="26"/>
        <v>0</v>
      </c>
      <c r="AC279" s="9" t="b">
        <f t="shared" si="27"/>
        <v>1</v>
      </c>
      <c r="AD279" s="51" t="str">
        <f t="shared" si="28"/>
        <v/>
      </c>
      <c r="AE279" s="46">
        <f t="shared" si="29"/>
        <v>0</v>
      </c>
      <c r="AF279" s="51" t="str">
        <f t="shared" si="30"/>
        <v/>
      </c>
      <c r="AP279" s="40" t="s">
        <v>358</v>
      </c>
      <c r="AQ279" s="41" t="s">
        <v>1865</v>
      </c>
    </row>
    <row r="280" spans="1:43" ht="15" x14ac:dyDescent="0.25">
      <c r="A280" s="24"/>
      <c r="B280" s="25"/>
      <c r="C280" s="26"/>
      <c r="D280" s="27"/>
      <c r="E280" s="62" t="e">
        <f>VLOOKUP(D280,Label!$C$2:$D$1509,2,FALSE)</f>
        <v>#N/A</v>
      </c>
      <c r="F280" s="28"/>
      <c r="G280" s="28"/>
      <c r="H280" s="30"/>
      <c r="I280" s="30"/>
      <c r="J280" s="30"/>
      <c r="K280" s="30"/>
      <c r="L280" s="30"/>
      <c r="M280" s="30"/>
      <c r="N280" s="30"/>
      <c r="O280" s="30"/>
      <c r="P280" s="45"/>
      <c r="Q280" s="30"/>
      <c r="R280" s="30"/>
      <c r="S280" s="31"/>
      <c r="T280" s="31"/>
      <c r="U280" s="31"/>
      <c r="V280" s="31"/>
      <c r="W280" s="31"/>
      <c r="X280" s="31"/>
      <c r="Y280" s="31"/>
      <c r="Z280" s="31"/>
      <c r="AA280" s="9" t="str">
        <f t="shared" si="25"/>
        <v/>
      </c>
      <c r="AB280" s="9" t="b">
        <f t="shared" si="26"/>
        <v>0</v>
      </c>
      <c r="AC280" s="9" t="b">
        <f t="shared" si="27"/>
        <v>1</v>
      </c>
      <c r="AD280" s="51" t="str">
        <f t="shared" si="28"/>
        <v/>
      </c>
      <c r="AE280" s="46">
        <f t="shared" si="29"/>
        <v>0</v>
      </c>
      <c r="AF280" s="51" t="str">
        <f t="shared" si="30"/>
        <v/>
      </c>
      <c r="AP280" s="40" t="s">
        <v>359</v>
      </c>
      <c r="AQ280" s="41" t="s">
        <v>1866</v>
      </c>
    </row>
    <row r="281" spans="1:43" ht="15" x14ac:dyDescent="0.25">
      <c r="A281" s="24"/>
      <c r="B281" s="25"/>
      <c r="C281" s="26"/>
      <c r="D281" s="27"/>
      <c r="E281" s="62" t="e">
        <f>VLOOKUP(D281,Label!$C$2:$D$1509,2,FALSE)</f>
        <v>#N/A</v>
      </c>
      <c r="F281" s="28"/>
      <c r="G281" s="28"/>
      <c r="H281" s="30"/>
      <c r="I281" s="30"/>
      <c r="J281" s="30"/>
      <c r="K281" s="30"/>
      <c r="L281" s="30"/>
      <c r="M281" s="30"/>
      <c r="N281" s="30"/>
      <c r="O281" s="30"/>
      <c r="P281" s="45"/>
      <c r="Q281" s="30"/>
      <c r="R281" s="30"/>
      <c r="S281" s="31"/>
      <c r="T281" s="31"/>
      <c r="U281" s="31"/>
      <c r="V281" s="31"/>
      <c r="W281" s="31"/>
      <c r="X281" s="31"/>
      <c r="Y281" s="31"/>
      <c r="Z281" s="31"/>
      <c r="AA281" s="9" t="str">
        <f t="shared" si="25"/>
        <v/>
      </c>
      <c r="AB281" s="9" t="b">
        <f t="shared" si="26"/>
        <v>0</v>
      </c>
      <c r="AC281" s="9" t="b">
        <f t="shared" si="27"/>
        <v>1</v>
      </c>
      <c r="AD281" s="51" t="str">
        <f t="shared" si="28"/>
        <v/>
      </c>
      <c r="AE281" s="46">
        <f t="shared" si="29"/>
        <v>0</v>
      </c>
      <c r="AF281" s="51" t="str">
        <f t="shared" si="30"/>
        <v/>
      </c>
      <c r="AP281" s="40" t="s">
        <v>360</v>
      </c>
      <c r="AQ281" s="41" t="s">
        <v>1867</v>
      </c>
    </row>
    <row r="282" spans="1:43" ht="15" x14ac:dyDescent="0.25">
      <c r="A282" s="24"/>
      <c r="B282" s="25"/>
      <c r="C282" s="26"/>
      <c r="D282" s="27"/>
      <c r="E282" s="62" t="e">
        <f>VLOOKUP(D282,Label!$C$2:$D$1509,2,FALSE)</f>
        <v>#N/A</v>
      </c>
      <c r="F282" s="28"/>
      <c r="G282" s="28"/>
      <c r="H282" s="30"/>
      <c r="I282" s="30"/>
      <c r="J282" s="30"/>
      <c r="K282" s="30"/>
      <c r="L282" s="30"/>
      <c r="M282" s="30"/>
      <c r="N282" s="30"/>
      <c r="O282" s="30"/>
      <c r="P282" s="45"/>
      <c r="Q282" s="30"/>
      <c r="R282" s="30"/>
      <c r="S282" s="31"/>
      <c r="T282" s="31"/>
      <c r="U282" s="31"/>
      <c r="V282" s="31"/>
      <c r="W282" s="31"/>
      <c r="X282" s="31"/>
      <c r="Y282" s="31"/>
      <c r="Z282" s="31"/>
      <c r="AA282" s="9" t="str">
        <f t="shared" si="25"/>
        <v/>
      </c>
      <c r="AB282" s="9" t="b">
        <f t="shared" si="26"/>
        <v>0</v>
      </c>
      <c r="AC282" s="9" t="b">
        <f t="shared" si="27"/>
        <v>1</v>
      </c>
      <c r="AD282" s="51" t="str">
        <f t="shared" si="28"/>
        <v/>
      </c>
      <c r="AE282" s="46">
        <f t="shared" si="29"/>
        <v>0</v>
      </c>
      <c r="AF282" s="51" t="str">
        <f t="shared" si="30"/>
        <v/>
      </c>
      <c r="AP282" s="40" t="s">
        <v>361</v>
      </c>
      <c r="AQ282" s="41" t="s">
        <v>1868</v>
      </c>
    </row>
    <row r="283" spans="1:43" ht="15" x14ac:dyDescent="0.25">
      <c r="A283" s="24"/>
      <c r="B283" s="25"/>
      <c r="C283" s="26"/>
      <c r="D283" s="27"/>
      <c r="E283" s="62" t="e">
        <f>VLOOKUP(D283,Label!$C$2:$D$1509,2,FALSE)</f>
        <v>#N/A</v>
      </c>
      <c r="F283" s="28"/>
      <c r="G283" s="28"/>
      <c r="H283" s="30"/>
      <c r="I283" s="30"/>
      <c r="J283" s="30"/>
      <c r="K283" s="30"/>
      <c r="L283" s="30"/>
      <c r="M283" s="30"/>
      <c r="N283" s="30"/>
      <c r="O283" s="30"/>
      <c r="P283" s="45"/>
      <c r="Q283" s="30"/>
      <c r="R283" s="30"/>
      <c r="S283" s="31"/>
      <c r="T283" s="31"/>
      <c r="U283" s="31"/>
      <c r="V283" s="31"/>
      <c r="W283" s="31"/>
      <c r="X283" s="31"/>
      <c r="Y283" s="31"/>
      <c r="Z283" s="31"/>
      <c r="AA283" s="9" t="str">
        <f t="shared" si="25"/>
        <v/>
      </c>
      <c r="AB283" s="9" t="b">
        <f t="shared" si="26"/>
        <v>0</v>
      </c>
      <c r="AC283" s="9" t="b">
        <f t="shared" si="27"/>
        <v>1</v>
      </c>
      <c r="AD283" s="51" t="str">
        <f t="shared" si="28"/>
        <v/>
      </c>
      <c r="AE283" s="46">
        <f t="shared" si="29"/>
        <v>0</v>
      </c>
      <c r="AF283" s="51" t="str">
        <f t="shared" si="30"/>
        <v/>
      </c>
      <c r="AP283" s="40" t="s">
        <v>46</v>
      </c>
      <c r="AQ283" s="41" t="s">
        <v>1869</v>
      </c>
    </row>
    <row r="284" spans="1:43" ht="15" x14ac:dyDescent="0.25">
      <c r="A284" s="24"/>
      <c r="B284" s="25"/>
      <c r="C284" s="26"/>
      <c r="D284" s="27"/>
      <c r="E284" s="62" t="e">
        <f>VLOOKUP(D284,Label!$C$2:$D$1509,2,FALSE)</f>
        <v>#N/A</v>
      </c>
      <c r="F284" s="28"/>
      <c r="G284" s="28"/>
      <c r="H284" s="30"/>
      <c r="I284" s="30"/>
      <c r="J284" s="30"/>
      <c r="K284" s="30"/>
      <c r="L284" s="30"/>
      <c r="M284" s="30"/>
      <c r="N284" s="30"/>
      <c r="O284" s="30"/>
      <c r="P284" s="45"/>
      <c r="Q284" s="30"/>
      <c r="R284" s="30"/>
      <c r="S284" s="31"/>
      <c r="T284" s="31"/>
      <c r="U284" s="31"/>
      <c r="V284" s="31"/>
      <c r="W284" s="31"/>
      <c r="X284" s="31"/>
      <c r="Y284" s="31"/>
      <c r="Z284" s="31"/>
      <c r="AA284" s="9" t="str">
        <f t="shared" si="25"/>
        <v/>
      </c>
      <c r="AB284" s="9" t="b">
        <f t="shared" si="26"/>
        <v>0</v>
      </c>
      <c r="AC284" s="9" t="b">
        <f t="shared" si="27"/>
        <v>1</v>
      </c>
      <c r="AD284" s="51" t="str">
        <f t="shared" si="28"/>
        <v/>
      </c>
      <c r="AE284" s="46">
        <f t="shared" si="29"/>
        <v>0</v>
      </c>
      <c r="AF284" s="51" t="str">
        <f t="shared" si="30"/>
        <v/>
      </c>
      <c r="AP284" s="40" t="s">
        <v>362</v>
      </c>
      <c r="AQ284" s="41" t="s">
        <v>1870</v>
      </c>
    </row>
    <row r="285" spans="1:43" ht="15" x14ac:dyDescent="0.25">
      <c r="A285" s="24"/>
      <c r="B285" s="25"/>
      <c r="C285" s="26"/>
      <c r="D285" s="27"/>
      <c r="E285" s="62" t="e">
        <f>VLOOKUP(D285,Label!$C$2:$D$1509,2,FALSE)</f>
        <v>#N/A</v>
      </c>
      <c r="F285" s="28"/>
      <c r="G285" s="28"/>
      <c r="H285" s="30"/>
      <c r="I285" s="30"/>
      <c r="J285" s="30"/>
      <c r="K285" s="30"/>
      <c r="L285" s="30"/>
      <c r="M285" s="30"/>
      <c r="N285" s="30"/>
      <c r="O285" s="30"/>
      <c r="P285" s="45"/>
      <c r="Q285" s="30"/>
      <c r="R285" s="30"/>
      <c r="S285" s="31"/>
      <c r="T285" s="31"/>
      <c r="U285" s="31"/>
      <c r="V285" s="31"/>
      <c r="W285" s="31"/>
      <c r="X285" s="31"/>
      <c r="Y285" s="31"/>
      <c r="Z285" s="31"/>
      <c r="AA285" s="9" t="str">
        <f t="shared" si="25"/>
        <v/>
      </c>
      <c r="AB285" s="9" t="b">
        <f t="shared" si="26"/>
        <v>0</v>
      </c>
      <c r="AC285" s="9" t="b">
        <f t="shared" si="27"/>
        <v>1</v>
      </c>
      <c r="AD285" s="51" t="str">
        <f t="shared" si="28"/>
        <v/>
      </c>
      <c r="AE285" s="46">
        <f t="shared" si="29"/>
        <v>0</v>
      </c>
      <c r="AF285" s="51" t="str">
        <f t="shared" si="30"/>
        <v/>
      </c>
      <c r="AP285" s="40" t="s">
        <v>363</v>
      </c>
      <c r="AQ285" s="41" t="s">
        <v>1871</v>
      </c>
    </row>
    <row r="286" spans="1:43" ht="15" x14ac:dyDescent="0.25">
      <c r="A286" s="24"/>
      <c r="B286" s="25"/>
      <c r="C286" s="26"/>
      <c r="D286" s="27"/>
      <c r="E286" s="62" t="e">
        <f>VLOOKUP(D286,Label!$C$2:$D$1509,2,FALSE)</f>
        <v>#N/A</v>
      </c>
      <c r="F286" s="28"/>
      <c r="G286" s="28"/>
      <c r="H286" s="30"/>
      <c r="I286" s="30"/>
      <c r="J286" s="30"/>
      <c r="K286" s="30"/>
      <c r="L286" s="30"/>
      <c r="M286" s="30"/>
      <c r="N286" s="30"/>
      <c r="O286" s="30"/>
      <c r="P286" s="45"/>
      <c r="Q286" s="30"/>
      <c r="R286" s="30"/>
      <c r="S286" s="31"/>
      <c r="T286" s="31"/>
      <c r="U286" s="31"/>
      <c r="V286" s="31"/>
      <c r="W286" s="31"/>
      <c r="X286" s="31"/>
      <c r="Y286" s="31"/>
      <c r="Z286" s="31"/>
      <c r="AA286" s="9" t="str">
        <f t="shared" si="25"/>
        <v/>
      </c>
      <c r="AB286" s="9" t="b">
        <f t="shared" si="26"/>
        <v>0</v>
      </c>
      <c r="AC286" s="9" t="b">
        <f t="shared" si="27"/>
        <v>1</v>
      </c>
      <c r="AD286" s="51" t="str">
        <f t="shared" si="28"/>
        <v/>
      </c>
      <c r="AE286" s="46">
        <f t="shared" si="29"/>
        <v>0</v>
      </c>
      <c r="AF286" s="51" t="str">
        <f t="shared" si="30"/>
        <v/>
      </c>
      <c r="AP286" s="40" t="s">
        <v>364</v>
      </c>
      <c r="AQ286" s="41" t="s">
        <v>1872</v>
      </c>
    </row>
    <row r="287" spans="1:43" ht="15" x14ac:dyDescent="0.25">
      <c r="A287" s="24"/>
      <c r="B287" s="25"/>
      <c r="C287" s="26"/>
      <c r="D287" s="27"/>
      <c r="E287" s="62" t="e">
        <f>VLOOKUP(D287,Label!$C$2:$D$1509,2,FALSE)</f>
        <v>#N/A</v>
      </c>
      <c r="F287" s="28"/>
      <c r="G287" s="28"/>
      <c r="H287" s="30"/>
      <c r="I287" s="30"/>
      <c r="J287" s="30"/>
      <c r="K287" s="30"/>
      <c r="L287" s="30"/>
      <c r="M287" s="30"/>
      <c r="N287" s="30"/>
      <c r="O287" s="30"/>
      <c r="P287" s="45"/>
      <c r="Q287" s="30"/>
      <c r="R287" s="30"/>
      <c r="S287" s="31"/>
      <c r="T287" s="31"/>
      <c r="U287" s="31"/>
      <c r="V287" s="31"/>
      <c r="W287" s="31"/>
      <c r="X287" s="31"/>
      <c r="Y287" s="31"/>
      <c r="Z287" s="31"/>
      <c r="AA287" s="9" t="str">
        <f t="shared" si="25"/>
        <v/>
      </c>
      <c r="AB287" s="9" t="b">
        <f t="shared" si="26"/>
        <v>0</v>
      </c>
      <c r="AC287" s="9" t="b">
        <f t="shared" si="27"/>
        <v>1</v>
      </c>
      <c r="AD287" s="51" t="str">
        <f t="shared" si="28"/>
        <v/>
      </c>
      <c r="AE287" s="46">
        <f t="shared" si="29"/>
        <v>0</v>
      </c>
      <c r="AF287" s="51" t="str">
        <f t="shared" si="30"/>
        <v/>
      </c>
      <c r="AP287" s="40" t="s">
        <v>365</v>
      </c>
      <c r="AQ287" s="41" t="s">
        <v>1873</v>
      </c>
    </row>
    <row r="288" spans="1:43" ht="15" x14ac:dyDescent="0.25">
      <c r="A288" s="24"/>
      <c r="B288" s="25"/>
      <c r="C288" s="26"/>
      <c r="D288" s="27"/>
      <c r="E288" s="62" t="e">
        <f>VLOOKUP(D288,Label!$C$2:$D$1509,2,FALSE)</f>
        <v>#N/A</v>
      </c>
      <c r="F288" s="28"/>
      <c r="G288" s="28"/>
      <c r="H288" s="30"/>
      <c r="I288" s="30"/>
      <c r="J288" s="30"/>
      <c r="K288" s="30"/>
      <c r="L288" s="30"/>
      <c r="M288" s="30"/>
      <c r="N288" s="30"/>
      <c r="O288" s="30"/>
      <c r="P288" s="45"/>
      <c r="Q288" s="30"/>
      <c r="R288" s="30"/>
      <c r="S288" s="31"/>
      <c r="T288" s="31"/>
      <c r="U288" s="31"/>
      <c r="V288" s="31"/>
      <c r="W288" s="31"/>
      <c r="X288" s="31"/>
      <c r="Y288" s="31"/>
      <c r="Z288" s="31"/>
      <c r="AA288" s="9" t="str">
        <f t="shared" si="25"/>
        <v/>
      </c>
      <c r="AB288" s="9" t="b">
        <f t="shared" si="26"/>
        <v>0</v>
      </c>
      <c r="AC288" s="9" t="b">
        <f t="shared" si="27"/>
        <v>1</v>
      </c>
      <c r="AD288" s="51" t="str">
        <f t="shared" si="28"/>
        <v/>
      </c>
      <c r="AE288" s="46">
        <f t="shared" si="29"/>
        <v>0</v>
      </c>
      <c r="AF288" s="51" t="str">
        <f t="shared" si="30"/>
        <v/>
      </c>
      <c r="AP288" s="40" t="s">
        <v>366</v>
      </c>
      <c r="AQ288" s="41" t="s">
        <v>1874</v>
      </c>
    </row>
    <row r="289" spans="1:43" ht="15" x14ac:dyDescent="0.25">
      <c r="A289" s="24"/>
      <c r="B289" s="25"/>
      <c r="C289" s="26"/>
      <c r="D289" s="27"/>
      <c r="E289" s="62" t="e">
        <f>VLOOKUP(D289,Label!$C$2:$D$1509,2,FALSE)</f>
        <v>#N/A</v>
      </c>
      <c r="F289" s="28"/>
      <c r="G289" s="28"/>
      <c r="H289" s="30"/>
      <c r="I289" s="30"/>
      <c r="J289" s="30"/>
      <c r="K289" s="30"/>
      <c r="L289" s="30"/>
      <c r="M289" s="30"/>
      <c r="N289" s="30"/>
      <c r="O289" s="30"/>
      <c r="P289" s="45"/>
      <c r="Q289" s="30"/>
      <c r="R289" s="30"/>
      <c r="S289" s="31"/>
      <c r="T289" s="31"/>
      <c r="U289" s="31"/>
      <c r="V289" s="31"/>
      <c r="W289" s="31"/>
      <c r="X289" s="31"/>
      <c r="Y289" s="31"/>
      <c r="Z289" s="31"/>
      <c r="AA289" s="9" t="str">
        <f t="shared" si="25"/>
        <v/>
      </c>
      <c r="AB289" s="9" t="b">
        <f t="shared" si="26"/>
        <v>0</v>
      </c>
      <c r="AC289" s="9" t="b">
        <f t="shared" si="27"/>
        <v>1</v>
      </c>
      <c r="AD289" s="51" t="str">
        <f t="shared" si="28"/>
        <v/>
      </c>
      <c r="AE289" s="46">
        <f t="shared" si="29"/>
        <v>0</v>
      </c>
      <c r="AF289" s="51" t="str">
        <f t="shared" si="30"/>
        <v/>
      </c>
      <c r="AP289" s="40" t="s">
        <v>367</v>
      </c>
      <c r="AQ289" s="41" t="s">
        <v>1875</v>
      </c>
    </row>
    <row r="290" spans="1:43" ht="15" x14ac:dyDescent="0.25">
      <c r="A290" s="24"/>
      <c r="B290" s="25"/>
      <c r="C290" s="26"/>
      <c r="D290" s="27"/>
      <c r="E290" s="62" t="e">
        <f>VLOOKUP(D290,Label!$C$2:$D$1509,2,FALSE)</f>
        <v>#N/A</v>
      </c>
      <c r="F290" s="28"/>
      <c r="G290" s="28"/>
      <c r="H290" s="30"/>
      <c r="I290" s="30"/>
      <c r="J290" s="30"/>
      <c r="K290" s="30"/>
      <c r="L290" s="30"/>
      <c r="M290" s="30"/>
      <c r="N290" s="30"/>
      <c r="O290" s="30"/>
      <c r="P290" s="45"/>
      <c r="Q290" s="30"/>
      <c r="R290" s="30"/>
      <c r="S290" s="31"/>
      <c r="T290" s="31"/>
      <c r="U290" s="31"/>
      <c r="V290" s="31"/>
      <c r="W290" s="31"/>
      <c r="X290" s="31"/>
      <c r="Y290" s="31"/>
      <c r="Z290" s="31"/>
      <c r="AA290" s="9" t="str">
        <f t="shared" si="25"/>
        <v/>
      </c>
      <c r="AB290" s="9" t="b">
        <f t="shared" si="26"/>
        <v>0</v>
      </c>
      <c r="AC290" s="9" t="b">
        <f t="shared" si="27"/>
        <v>1</v>
      </c>
      <c r="AD290" s="51" t="str">
        <f t="shared" si="28"/>
        <v/>
      </c>
      <c r="AE290" s="46">
        <f t="shared" si="29"/>
        <v>0</v>
      </c>
      <c r="AF290" s="51" t="str">
        <f t="shared" si="30"/>
        <v/>
      </c>
      <c r="AP290" s="40" t="s">
        <v>368</v>
      </c>
      <c r="AQ290" s="41" t="s">
        <v>1876</v>
      </c>
    </row>
    <row r="291" spans="1:43" ht="15" x14ac:dyDescent="0.25">
      <c r="A291" s="24"/>
      <c r="B291" s="25"/>
      <c r="C291" s="26"/>
      <c r="D291" s="27"/>
      <c r="E291" s="62" t="e">
        <f>VLOOKUP(D291,Label!$C$2:$D$1509,2,FALSE)</f>
        <v>#N/A</v>
      </c>
      <c r="F291" s="28"/>
      <c r="G291" s="28"/>
      <c r="H291" s="30"/>
      <c r="I291" s="30"/>
      <c r="J291" s="30"/>
      <c r="K291" s="30"/>
      <c r="L291" s="30"/>
      <c r="M291" s="30"/>
      <c r="N291" s="30"/>
      <c r="O291" s="30"/>
      <c r="P291" s="45"/>
      <c r="Q291" s="30"/>
      <c r="R291" s="30"/>
      <c r="S291" s="31"/>
      <c r="T291" s="31"/>
      <c r="U291" s="31"/>
      <c r="V291" s="31"/>
      <c r="W291" s="31"/>
      <c r="X291" s="31"/>
      <c r="Y291" s="31"/>
      <c r="Z291" s="31"/>
      <c r="AA291" s="9" t="str">
        <f t="shared" si="25"/>
        <v/>
      </c>
      <c r="AB291" s="9" t="b">
        <f t="shared" si="26"/>
        <v>0</v>
      </c>
      <c r="AC291" s="9" t="b">
        <f t="shared" si="27"/>
        <v>1</v>
      </c>
      <c r="AD291" s="51" t="str">
        <f t="shared" si="28"/>
        <v/>
      </c>
      <c r="AE291" s="46">
        <f t="shared" si="29"/>
        <v>0</v>
      </c>
      <c r="AF291" s="51" t="str">
        <f t="shared" si="30"/>
        <v/>
      </c>
      <c r="AP291" s="40" t="s">
        <v>369</v>
      </c>
      <c r="AQ291" s="41" t="s">
        <v>1877</v>
      </c>
    </row>
    <row r="292" spans="1:43" ht="15" x14ac:dyDescent="0.25">
      <c r="A292" s="24"/>
      <c r="B292" s="25"/>
      <c r="C292" s="26"/>
      <c r="D292" s="27"/>
      <c r="E292" s="62" t="e">
        <f>VLOOKUP(D292,Label!$C$2:$D$1509,2,FALSE)</f>
        <v>#N/A</v>
      </c>
      <c r="F292" s="28"/>
      <c r="G292" s="28"/>
      <c r="H292" s="30"/>
      <c r="I292" s="30"/>
      <c r="J292" s="30"/>
      <c r="K292" s="30"/>
      <c r="L292" s="30"/>
      <c r="M292" s="30"/>
      <c r="N292" s="30"/>
      <c r="O292" s="30"/>
      <c r="P292" s="45"/>
      <c r="Q292" s="30"/>
      <c r="R292" s="30"/>
      <c r="S292" s="31"/>
      <c r="T292" s="31"/>
      <c r="U292" s="31"/>
      <c r="V292" s="31"/>
      <c r="W292" s="31"/>
      <c r="X292" s="31"/>
      <c r="Y292" s="31"/>
      <c r="Z292" s="31"/>
      <c r="AA292" s="9" t="str">
        <f t="shared" si="25"/>
        <v/>
      </c>
      <c r="AB292" s="9" t="b">
        <f t="shared" si="26"/>
        <v>0</v>
      </c>
      <c r="AC292" s="9" t="b">
        <f t="shared" si="27"/>
        <v>1</v>
      </c>
      <c r="AD292" s="51" t="str">
        <f t="shared" si="28"/>
        <v/>
      </c>
      <c r="AE292" s="46">
        <f t="shared" si="29"/>
        <v>0</v>
      </c>
      <c r="AF292" s="51" t="str">
        <f t="shared" si="30"/>
        <v/>
      </c>
      <c r="AP292" s="40" t="s">
        <v>370</v>
      </c>
      <c r="AQ292" s="41" t="s">
        <v>1878</v>
      </c>
    </row>
    <row r="293" spans="1:43" ht="15" x14ac:dyDescent="0.25">
      <c r="A293" s="24"/>
      <c r="B293" s="25"/>
      <c r="C293" s="26"/>
      <c r="D293" s="27"/>
      <c r="E293" s="62" t="e">
        <f>VLOOKUP(D293,Label!$C$2:$D$1509,2,FALSE)</f>
        <v>#N/A</v>
      </c>
      <c r="F293" s="28"/>
      <c r="G293" s="28"/>
      <c r="H293" s="30"/>
      <c r="I293" s="30"/>
      <c r="J293" s="30"/>
      <c r="K293" s="30"/>
      <c r="L293" s="30"/>
      <c r="M293" s="30"/>
      <c r="N293" s="30"/>
      <c r="O293" s="30"/>
      <c r="P293" s="45"/>
      <c r="Q293" s="30"/>
      <c r="R293" s="30"/>
      <c r="S293" s="31"/>
      <c r="T293" s="31"/>
      <c r="U293" s="31"/>
      <c r="V293" s="31"/>
      <c r="W293" s="31"/>
      <c r="X293" s="31"/>
      <c r="Y293" s="31"/>
      <c r="Z293" s="31"/>
      <c r="AA293" s="9" t="str">
        <f t="shared" si="25"/>
        <v/>
      </c>
      <c r="AB293" s="9" t="b">
        <f t="shared" si="26"/>
        <v>0</v>
      </c>
      <c r="AC293" s="9" t="b">
        <f t="shared" si="27"/>
        <v>1</v>
      </c>
      <c r="AD293" s="51" t="str">
        <f t="shared" si="28"/>
        <v/>
      </c>
      <c r="AE293" s="46">
        <f t="shared" si="29"/>
        <v>0</v>
      </c>
      <c r="AF293" s="51" t="str">
        <f t="shared" si="30"/>
        <v/>
      </c>
      <c r="AP293" s="40" t="s">
        <v>371</v>
      </c>
      <c r="AQ293" s="41" t="s">
        <v>1879</v>
      </c>
    </row>
    <row r="294" spans="1:43" ht="15" x14ac:dyDescent="0.25">
      <c r="A294" s="24"/>
      <c r="B294" s="25"/>
      <c r="C294" s="26"/>
      <c r="D294" s="27"/>
      <c r="E294" s="62" t="e">
        <f>VLOOKUP(D294,Label!$C$2:$D$1509,2,FALSE)</f>
        <v>#N/A</v>
      </c>
      <c r="F294" s="28"/>
      <c r="G294" s="28"/>
      <c r="H294" s="30"/>
      <c r="I294" s="30"/>
      <c r="J294" s="30"/>
      <c r="K294" s="30"/>
      <c r="L294" s="30"/>
      <c r="M294" s="30"/>
      <c r="N294" s="30"/>
      <c r="O294" s="30"/>
      <c r="P294" s="45"/>
      <c r="Q294" s="30"/>
      <c r="R294" s="30"/>
      <c r="S294" s="31"/>
      <c r="T294" s="31"/>
      <c r="U294" s="31"/>
      <c r="V294" s="31"/>
      <c r="W294" s="31"/>
      <c r="X294" s="31"/>
      <c r="Y294" s="31"/>
      <c r="Z294" s="31"/>
      <c r="AA294" s="9" t="str">
        <f t="shared" si="25"/>
        <v/>
      </c>
      <c r="AB294" s="9" t="b">
        <f t="shared" si="26"/>
        <v>0</v>
      </c>
      <c r="AC294" s="9" t="b">
        <f t="shared" si="27"/>
        <v>1</v>
      </c>
      <c r="AD294" s="51" t="str">
        <f t="shared" si="28"/>
        <v/>
      </c>
      <c r="AE294" s="46">
        <f t="shared" si="29"/>
        <v>0</v>
      </c>
      <c r="AF294" s="51" t="str">
        <f t="shared" si="30"/>
        <v/>
      </c>
      <c r="AP294" s="40" t="s">
        <v>372</v>
      </c>
      <c r="AQ294" s="41" t="s">
        <v>1880</v>
      </c>
    </row>
    <row r="295" spans="1:43" ht="15" x14ac:dyDescent="0.25">
      <c r="A295" s="24"/>
      <c r="B295" s="25"/>
      <c r="C295" s="26"/>
      <c r="D295" s="27"/>
      <c r="E295" s="62" t="e">
        <f>VLOOKUP(D295,Label!$C$2:$D$1509,2,FALSE)</f>
        <v>#N/A</v>
      </c>
      <c r="F295" s="28"/>
      <c r="G295" s="28"/>
      <c r="H295" s="30"/>
      <c r="I295" s="30"/>
      <c r="J295" s="30"/>
      <c r="K295" s="30"/>
      <c r="L295" s="30"/>
      <c r="M295" s="30"/>
      <c r="N295" s="30"/>
      <c r="O295" s="30"/>
      <c r="P295" s="45"/>
      <c r="Q295" s="30"/>
      <c r="R295" s="30"/>
      <c r="S295" s="31"/>
      <c r="T295" s="31"/>
      <c r="U295" s="31"/>
      <c r="V295" s="31"/>
      <c r="W295" s="31"/>
      <c r="X295" s="31"/>
      <c r="Y295" s="31"/>
      <c r="Z295" s="31"/>
      <c r="AA295" s="9" t="str">
        <f t="shared" si="25"/>
        <v/>
      </c>
      <c r="AB295" s="9" t="b">
        <f t="shared" si="26"/>
        <v>0</v>
      </c>
      <c r="AC295" s="9" t="b">
        <f t="shared" si="27"/>
        <v>1</v>
      </c>
      <c r="AD295" s="51" t="str">
        <f t="shared" si="28"/>
        <v/>
      </c>
      <c r="AE295" s="46">
        <f t="shared" si="29"/>
        <v>0</v>
      </c>
      <c r="AF295" s="51" t="str">
        <f t="shared" si="30"/>
        <v/>
      </c>
      <c r="AP295" s="40" t="s">
        <v>373</v>
      </c>
      <c r="AQ295" s="41" t="s">
        <v>1881</v>
      </c>
    </row>
    <row r="296" spans="1:43" ht="15" x14ac:dyDescent="0.25">
      <c r="A296" s="24"/>
      <c r="B296" s="25"/>
      <c r="C296" s="26"/>
      <c r="D296" s="27"/>
      <c r="E296" s="62" t="e">
        <f>VLOOKUP(D296,Label!$C$2:$D$1509,2,FALSE)</f>
        <v>#N/A</v>
      </c>
      <c r="F296" s="28"/>
      <c r="G296" s="28"/>
      <c r="H296" s="30"/>
      <c r="I296" s="30"/>
      <c r="J296" s="30"/>
      <c r="K296" s="30"/>
      <c r="L296" s="30"/>
      <c r="M296" s="30"/>
      <c r="N296" s="30"/>
      <c r="O296" s="30"/>
      <c r="P296" s="45"/>
      <c r="Q296" s="30"/>
      <c r="R296" s="30"/>
      <c r="S296" s="31"/>
      <c r="T296" s="31"/>
      <c r="U296" s="31"/>
      <c r="V296" s="31"/>
      <c r="W296" s="31"/>
      <c r="X296" s="31"/>
      <c r="Y296" s="31"/>
      <c r="Z296" s="31"/>
      <c r="AA296" s="9" t="str">
        <f t="shared" si="25"/>
        <v/>
      </c>
      <c r="AB296" s="9" t="b">
        <f t="shared" si="26"/>
        <v>0</v>
      </c>
      <c r="AC296" s="9" t="b">
        <f t="shared" si="27"/>
        <v>1</v>
      </c>
      <c r="AD296" s="51" t="str">
        <f t="shared" si="28"/>
        <v/>
      </c>
      <c r="AE296" s="46">
        <f t="shared" si="29"/>
        <v>0</v>
      </c>
      <c r="AF296" s="51" t="str">
        <f t="shared" si="30"/>
        <v/>
      </c>
      <c r="AP296" s="40" t="s">
        <v>374</v>
      </c>
      <c r="AQ296" s="41" t="s">
        <v>1882</v>
      </c>
    </row>
    <row r="297" spans="1:43" ht="15" x14ac:dyDescent="0.25">
      <c r="A297" s="24"/>
      <c r="B297" s="25"/>
      <c r="C297" s="26"/>
      <c r="D297" s="27"/>
      <c r="E297" s="62" t="e">
        <f>VLOOKUP(D297,Label!$C$2:$D$1509,2,FALSE)</f>
        <v>#N/A</v>
      </c>
      <c r="F297" s="28"/>
      <c r="G297" s="28"/>
      <c r="H297" s="30"/>
      <c r="I297" s="30"/>
      <c r="J297" s="30"/>
      <c r="K297" s="30"/>
      <c r="L297" s="30"/>
      <c r="M297" s="30"/>
      <c r="N297" s="30"/>
      <c r="O297" s="30"/>
      <c r="P297" s="45"/>
      <c r="Q297" s="30"/>
      <c r="R297" s="30"/>
      <c r="S297" s="31"/>
      <c r="T297" s="31"/>
      <c r="U297" s="31"/>
      <c r="V297" s="31"/>
      <c r="W297" s="31"/>
      <c r="X297" s="31"/>
      <c r="Y297" s="31"/>
      <c r="Z297" s="31"/>
      <c r="AA297" s="9" t="str">
        <f t="shared" si="25"/>
        <v/>
      </c>
      <c r="AB297" s="9" t="b">
        <f t="shared" si="26"/>
        <v>0</v>
      </c>
      <c r="AC297" s="9" t="b">
        <f t="shared" si="27"/>
        <v>1</v>
      </c>
      <c r="AD297" s="51" t="str">
        <f t="shared" si="28"/>
        <v/>
      </c>
      <c r="AE297" s="46">
        <f t="shared" si="29"/>
        <v>0</v>
      </c>
      <c r="AF297" s="51" t="str">
        <f t="shared" si="30"/>
        <v/>
      </c>
      <c r="AP297" s="40" t="s">
        <v>375</v>
      </c>
      <c r="AQ297" s="41" t="s">
        <v>1883</v>
      </c>
    </row>
    <row r="298" spans="1:43" ht="12.75" customHeight="1" x14ac:dyDescent="0.25">
      <c r="A298" s="24"/>
      <c r="B298" s="25"/>
      <c r="C298" s="26"/>
      <c r="D298" s="27"/>
      <c r="E298" s="62" t="e">
        <f>VLOOKUP(D298,Label!$C$2:$D$1509,2,FALSE)</f>
        <v>#N/A</v>
      </c>
      <c r="F298" s="28"/>
      <c r="G298" s="28"/>
      <c r="H298" s="30"/>
      <c r="I298" s="30"/>
      <c r="J298" s="30"/>
      <c r="K298" s="30"/>
      <c r="L298" s="30"/>
      <c r="M298" s="30"/>
      <c r="N298" s="30"/>
      <c r="O298" s="30"/>
      <c r="P298" s="45"/>
      <c r="Q298" s="30"/>
      <c r="R298" s="30"/>
      <c r="S298" s="31"/>
      <c r="T298" s="31"/>
      <c r="U298" s="31"/>
      <c r="V298" s="31"/>
      <c r="W298" s="31"/>
      <c r="X298" s="31"/>
      <c r="Y298" s="31"/>
      <c r="Z298" s="31"/>
      <c r="AA298" s="9" t="str">
        <f t="shared" si="25"/>
        <v/>
      </c>
      <c r="AB298" s="9" t="b">
        <f t="shared" si="26"/>
        <v>0</v>
      </c>
      <c r="AC298" s="9" t="b">
        <f t="shared" si="27"/>
        <v>1</v>
      </c>
      <c r="AD298" s="51" t="str">
        <f t="shared" si="28"/>
        <v/>
      </c>
      <c r="AE298" s="46">
        <f t="shared" si="29"/>
        <v>0</v>
      </c>
      <c r="AF298" s="51" t="str">
        <f t="shared" si="30"/>
        <v/>
      </c>
      <c r="AP298" s="40" t="s">
        <v>376</v>
      </c>
      <c r="AQ298" s="41" t="s">
        <v>1884</v>
      </c>
    </row>
    <row r="299" spans="1:43" ht="12.75" customHeight="1" x14ac:dyDescent="0.25">
      <c r="A299" s="24"/>
      <c r="B299" s="25"/>
      <c r="C299" s="26"/>
      <c r="D299" s="27"/>
      <c r="E299" s="62" t="e">
        <f>VLOOKUP(D299,Label!$C$2:$D$1509,2,FALSE)</f>
        <v>#N/A</v>
      </c>
      <c r="F299" s="28"/>
      <c r="G299" s="28"/>
      <c r="H299" s="30"/>
      <c r="I299" s="30"/>
      <c r="J299" s="30"/>
      <c r="K299" s="30"/>
      <c r="L299" s="30"/>
      <c r="M299" s="30"/>
      <c r="N299" s="30"/>
      <c r="O299" s="30"/>
      <c r="P299" s="45"/>
      <c r="Q299" s="30"/>
      <c r="R299" s="30"/>
      <c r="S299" s="31"/>
      <c r="T299" s="31"/>
      <c r="U299" s="31"/>
      <c r="V299" s="31"/>
      <c r="W299" s="31"/>
      <c r="X299" s="31"/>
      <c r="Y299" s="31"/>
      <c r="Z299" s="31"/>
      <c r="AA299" s="9" t="str">
        <f t="shared" si="25"/>
        <v/>
      </c>
      <c r="AB299" s="9" t="b">
        <f t="shared" si="26"/>
        <v>0</v>
      </c>
      <c r="AC299" s="9" t="b">
        <f t="shared" si="27"/>
        <v>1</v>
      </c>
      <c r="AD299" s="51" t="str">
        <f t="shared" si="28"/>
        <v/>
      </c>
      <c r="AE299" s="46">
        <f t="shared" si="29"/>
        <v>0</v>
      </c>
      <c r="AF299" s="51" t="str">
        <f t="shared" si="30"/>
        <v/>
      </c>
      <c r="AP299" s="40" t="s">
        <v>377</v>
      </c>
      <c r="AQ299" s="41" t="s">
        <v>1885</v>
      </c>
    </row>
    <row r="300" spans="1:43" ht="12.75" customHeight="1" x14ac:dyDescent="0.25">
      <c r="A300" s="24"/>
      <c r="B300" s="25"/>
      <c r="C300" s="26"/>
      <c r="D300" s="27"/>
      <c r="E300" s="62" t="e">
        <f>VLOOKUP(D300,Label!$C$2:$D$1509,2,FALSE)</f>
        <v>#N/A</v>
      </c>
      <c r="F300" s="28"/>
      <c r="G300" s="28"/>
      <c r="H300" s="30"/>
      <c r="I300" s="30"/>
      <c r="J300" s="30"/>
      <c r="K300" s="30"/>
      <c r="L300" s="30"/>
      <c r="M300" s="30"/>
      <c r="N300" s="30"/>
      <c r="O300" s="30"/>
      <c r="P300" s="45"/>
      <c r="Q300" s="30"/>
      <c r="R300" s="30"/>
      <c r="S300" s="31"/>
      <c r="T300" s="31"/>
      <c r="U300" s="31"/>
      <c r="V300" s="31"/>
      <c r="W300" s="31"/>
      <c r="X300" s="31"/>
      <c r="Y300" s="31"/>
      <c r="Z300" s="31"/>
      <c r="AA300" s="9" t="str">
        <f t="shared" si="25"/>
        <v/>
      </c>
      <c r="AB300" s="9" t="b">
        <f t="shared" si="26"/>
        <v>0</v>
      </c>
      <c r="AC300" s="9" t="b">
        <f t="shared" si="27"/>
        <v>1</v>
      </c>
      <c r="AD300" s="51" t="str">
        <f t="shared" si="28"/>
        <v/>
      </c>
      <c r="AE300" s="46">
        <f t="shared" si="29"/>
        <v>0</v>
      </c>
      <c r="AF300" s="51" t="str">
        <f t="shared" si="30"/>
        <v/>
      </c>
      <c r="AP300" s="40" t="s">
        <v>378</v>
      </c>
      <c r="AQ300" s="41" t="s">
        <v>1886</v>
      </c>
    </row>
    <row r="301" spans="1:43" ht="12.75" customHeight="1" x14ac:dyDescent="0.25">
      <c r="A301" s="24"/>
      <c r="B301" s="25"/>
      <c r="C301" s="26"/>
      <c r="D301" s="27"/>
      <c r="E301" s="62" t="e">
        <f>VLOOKUP(D301,Label!$C$2:$D$1509,2,FALSE)</f>
        <v>#N/A</v>
      </c>
      <c r="F301" s="28"/>
      <c r="G301" s="28"/>
      <c r="H301" s="30"/>
      <c r="I301" s="30"/>
      <c r="J301" s="30"/>
      <c r="K301" s="30"/>
      <c r="L301" s="30"/>
      <c r="M301" s="30"/>
      <c r="N301" s="30"/>
      <c r="O301" s="30"/>
      <c r="P301" s="45"/>
      <c r="Q301" s="30"/>
      <c r="R301" s="30"/>
      <c r="S301" s="31"/>
      <c r="T301" s="31"/>
      <c r="U301" s="31"/>
      <c r="V301" s="31"/>
      <c r="W301" s="31"/>
      <c r="X301" s="31"/>
      <c r="Y301" s="31"/>
      <c r="Z301" s="31"/>
      <c r="AA301" s="9" t="str">
        <f t="shared" si="25"/>
        <v/>
      </c>
      <c r="AB301" s="9" t="b">
        <f t="shared" si="26"/>
        <v>0</v>
      </c>
      <c r="AC301" s="9" t="b">
        <f t="shared" si="27"/>
        <v>1</v>
      </c>
      <c r="AD301" s="51" t="str">
        <f t="shared" si="28"/>
        <v/>
      </c>
      <c r="AE301" s="46">
        <f t="shared" si="29"/>
        <v>0</v>
      </c>
      <c r="AF301" s="51" t="str">
        <f t="shared" si="30"/>
        <v/>
      </c>
      <c r="AP301" s="40" t="s">
        <v>379</v>
      </c>
      <c r="AQ301" s="41" t="s">
        <v>1887</v>
      </c>
    </row>
    <row r="302" spans="1:43" ht="12.75" customHeight="1" x14ac:dyDescent="0.25">
      <c r="A302" s="24"/>
      <c r="B302" s="25"/>
      <c r="C302" s="26"/>
      <c r="D302" s="27"/>
      <c r="E302" s="62" t="e">
        <f>VLOOKUP(D302,Label!$C$2:$D$1509,2,FALSE)</f>
        <v>#N/A</v>
      </c>
      <c r="F302" s="28"/>
      <c r="G302" s="28"/>
      <c r="H302" s="30"/>
      <c r="I302" s="30"/>
      <c r="J302" s="30"/>
      <c r="K302" s="30"/>
      <c r="L302" s="30"/>
      <c r="M302" s="30"/>
      <c r="N302" s="30"/>
      <c r="O302" s="30"/>
      <c r="P302" s="45"/>
      <c r="Q302" s="30"/>
      <c r="R302" s="30"/>
      <c r="S302" s="31"/>
      <c r="T302" s="31"/>
      <c r="U302" s="31"/>
      <c r="V302" s="31"/>
      <c r="W302" s="31"/>
      <c r="X302" s="31"/>
      <c r="Y302" s="31"/>
      <c r="Z302" s="31"/>
      <c r="AA302" s="9" t="str">
        <f t="shared" si="25"/>
        <v/>
      </c>
      <c r="AB302" s="9" t="b">
        <f t="shared" si="26"/>
        <v>0</v>
      </c>
      <c r="AC302" s="9" t="b">
        <f t="shared" si="27"/>
        <v>1</v>
      </c>
      <c r="AD302" s="51" t="str">
        <f t="shared" si="28"/>
        <v/>
      </c>
      <c r="AE302" s="46">
        <f t="shared" si="29"/>
        <v>0</v>
      </c>
      <c r="AF302" s="51" t="str">
        <f t="shared" si="30"/>
        <v/>
      </c>
      <c r="AP302" s="40" t="s">
        <v>380</v>
      </c>
      <c r="AQ302" s="41" t="s">
        <v>1888</v>
      </c>
    </row>
    <row r="303" spans="1:43" ht="12.75" customHeight="1" x14ac:dyDescent="0.25">
      <c r="A303" s="24"/>
      <c r="B303" s="25"/>
      <c r="C303" s="26"/>
      <c r="D303" s="27"/>
      <c r="E303" s="62" t="e">
        <f>VLOOKUP(D303,Label!$C$2:$D$1509,2,FALSE)</f>
        <v>#N/A</v>
      </c>
      <c r="F303" s="28"/>
      <c r="G303" s="28"/>
      <c r="H303" s="30"/>
      <c r="I303" s="30"/>
      <c r="J303" s="30"/>
      <c r="K303" s="30"/>
      <c r="L303" s="30"/>
      <c r="M303" s="30"/>
      <c r="N303" s="30"/>
      <c r="O303" s="30"/>
      <c r="P303" s="45"/>
      <c r="Q303" s="30"/>
      <c r="R303" s="30"/>
      <c r="S303" s="31"/>
      <c r="T303" s="31"/>
      <c r="U303" s="31"/>
      <c r="V303" s="31"/>
      <c r="W303" s="31"/>
      <c r="X303" s="31"/>
      <c r="Y303" s="31"/>
      <c r="Z303" s="31"/>
      <c r="AA303" s="9" t="str">
        <f t="shared" si="25"/>
        <v/>
      </c>
      <c r="AB303" s="9" t="b">
        <f t="shared" si="26"/>
        <v>0</v>
      </c>
      <c r="AC303" s="9" t="b">
        <f t="shared" si="27"/>
        <v>1</v>
      </c>
      <c r="AD303" s="51" t="str">
        <f t="shared" si="28"/>
        <v/>
      </c>
      <c r="AE303" s="46">
        <f t="shared" si="29"/>
        <v>0</v>
      </c>
      <c r="AF303" s="51" t="str">
        <f t="shared" si="30"/>
        <v/>
      </c>
      <c r="AP303" s="40" t="s">
        <v>381</v>
      </c>
      <c r="AQ303" s="41" t="s">
        <v>1889</v>
      </c>
    </row>
    <row r="304" spans="1:43" ht="12.75" customHeight="1" x14ac:dyDescent="0.25">
      <c r="A304" s="24"/>
      <c r="B304" s="25"/>
      <c r="C304" s="26"/>
      <c r="D304" s="27"/>
      <c r="E304" s="62" t="e">
        <f>VLOOKUP(D304,Label!$C$2:$D$1509,2,FALSE)</f>
        <v>#N/A</v>
      </c>
      <c r="F304" s="28"/>
      <c r="G304" s="28"/>
      <c r="H304" s="30"/>
      <c r="I304" s="30"/>
      <c r="J304" s="30"/>
      <c r="K304" s="30"/>
      <c r="L304" s="30"/>
      <c r="M304" s="30"/>
      <c r="N304" s="30"/>
      <c r="O304" s="30"/>
      <c r="P304" s="45"/>
      <c r="Q304" s="30"/>
      <c r="R304" s="30"/>
      <c r="S304" s="31"/>
      <c r="T304" s="31"/>
      <c r="U304" s="31"/>
      <c r="V304" s="31"/>
      <c r="W304" s="31"/>
      <c r="X304" s="31"/>
      <c r="Y304" s="31"/>
      <c r="Z304" s="31"/>
      <c r="AA304" s="9" t="str">
        <f t="shared" si="25"/>
        <v/>
      </c>
      <c r="AB304" s="9" t="b">
        <f t="shared" si="26"/>
        <v>0</v>
      </c>
      <c r="AC304" s="9" t="b">
        <f t="shared" si="27"/>
        <v>1</v>
      </c>
      <c r="AD304" s="51" t="str">
        <f t="shared" si="28"/>
        <v/>
      </c>
      <c r="AE304" s="46">
        <f t="shared" si="29"/>
        <v>0</v>
      </c>
      <c r="AF304" s="51" t="str">
        <f t="shared" si="30"/>
        <v/>
      </c>
      <c r="AP304" s="40" t="s">
        <v>382</v>
      </c>
      <c r="AQ304" s="41" t="s">
        <v>1890</v>
      </c>
    </row>
    <row r="305" spans="1:43" ht="12.75" customHeight="1" x14ac:dyDescent="0.25">
      <c r="A305" s="24"/>
      <c r="B305" s="25"/>
      <c r="C305" s="26"/>
      <c r="D305" s="27"/>
      <c r="E305" s="62" t="e">
        <f>VLOOKUP(D305,Label!$C$2:$D$1509,2,FALSE)</f>
        <v>#N/A</v>
      </c>
      <c r="F305" s="28"/>
      <c r="G305" s="28"/>
      <c r="H305" s="30"/>
      <c r="I305" s="30"/>
      <c r="J305" s="30"/>
      <c r="K305" s="30"/>
      <c r="L305" s="30"/>
      <c r="M305" s="30"/>
      <c r="N305" s="30"/>
      <c r="O305" s="30"/>
      <c r="P305" s="45"/>
      <c r="Q305" s="30"/>
      <c r="R305" s="30"/>
      <c r="S305" s="31"/>
      <c r="T305" s="31"/>
      <c r="U305" s="31"/>
      <c r="V305" s="31"/>
      <c r="W305" s="31"/>
      <c r="X305" s="31"/>
      <c r="Y305" s="31"/>
      <c r="Z305" s="31"/>
      <c r="AA305" s="9" t="str">
        <f t="shared" si="25"/>
        <v/>
      </c>
      <c r="AB305" s="9" t="b">
        <f t="shared" si="26"/>
        <v>0</v>
      </c>
      <c r="AC305" s="9" t="b">
        <f t="shared" si="27"/>
        <v>1</v>
      </c>
      <c r="AD305" s="51" t="str">
        <f t="shared" si="28"/>
        <v/>
      </c>
      <c r="AE305" s="46">
        <f t="shared" si="29"/>
        <v>0</v>
      </c>
      <c r="AF305" s="51" t="str">
        <f t="shared" si="30"/>
        <v/>
      </c>
      <c r="AP305" s="40" t="s">
        <v>383</v>
      </c>
      <c r="AQ305" s="41" t="s">
        <v>1891</v>
      </c>
    </row>
    <row r="306" spans="1:43" ht="12.75" customHeight="1" x14ac:dyDescent="0.25">
      <c r="A306" s="24"/>
      <c r="B306" s="25"/>
      <c r="C306" s="26"/>
      <c r="D306" s="27"/>
      <c r="E306" s="62" t="e">
        <f>VLOOKUP(D306,Label!$C$2:$D$1509,2,FALSE)</f>
        <v>#N/A</v>
      </c>
      <c r="F306" s="28"/>
      <c r="G306" s="28"/>
      <c r="H306" s="30"/>
      <c r="I306" s="30"/>
      <c r="J306" s="30"/>
      <c r="K306" s="30"/>
      <c r="L306" s="30"/>
      <c r="M306" s="30"/>
      <c r="N306" s="30"/>
      <c r="O306" s="30"/>
      <c r="P306" s="45"/>
      <c r="Q306" s="30"/>
      <c r="R306" s="30"/>
      <c r="S306" s="31"/>
      <c r="T306" s="31"/>
      <c r="U306" s="31"/>
      <c r="V306" s="31"/>
      <c r="W306" s="31"/>
      <c r="X306" s="31"/>
      <c r="Y306" s="31"/>
      <c r="Z306" s="31"/>
      <c r="AA306" s="9" t="str">
        <f t="shared" si="25"/>
        <v/>
      </c>
      <c r="AB306" s="9" t="b">
        <f t="shared" si="26"/>
        <v>0</v>
      </c>
      <c r="AC306" s="9" t="b">
        <f t="shared" si="27"/>
        <v>1</v>
      </c>
      <c r="AD306" s="51" t="str">
        <f t="shared" si="28"/>
        <v/>
      </c>
      <c r="AE306" s="46">
        <f t="shared" si="29"/>
        <v>0</v>
      </c>
      <c r="AF306" s="51" t="str">
        <f t="shared" si="30"/>
        <v/>
      </c>
      <c r="AP306" s="40" t="s">
        <v>384</v>
      </c>
      <c r="AQ306" s="41" t="s">
        <v>1892</v>
      </c>
    </row>
    <row r="307" spans="1:43" ht="12.75" customHeight="1" x14ac:dyDescent="0.25">
      <c r="A307" s="24"/>
      <c r="B307" s="25"/>
      <c r="C307" s="26"/>
      <c r="D307" s="27"/>
      <c r="E307" s="62" t="e">
        <f>VLOOKUP(D307,Label!$C$2:$D$1509,2,FALSE)</f>
        <v>#N/A</v>
      </c>
      <c r="F307" s="28"/>
      <c r="G307" s="28"/>
      <c r="H307" s="30"/>
      <c r="I307" s="30"/>
      <c r="J307" s="30"/>
      <c r="K307" s="30"/>
      <c r="L307" s="30"/>
      <c r="M307" s="30"/>
      <c r="N307" s="30"/>
      <c r="O307" s="30"/>
      <c r="P307" s="45"/>
      <c r="Q307" s="30"/>
      <c r="R307" s="30"/>
      <c r="S307" s="31"/>
      <c r="T307" s="31"/>
      <c r="U307" s="31"/>
      <c r="V307" s="31"/>
      <c r="W307" s="31"/>
      <c r="X307" s="31"/>
      <c r="Y307" s="31"/>
      <c r="Z307" s="31"/>
      <c r="AA307" s="9" t="str">
        <f t="shared" si="25"/>
        <v/>
      </c>
      <c r="AB307" s="9" t="b">
        <f t="shared" si="26"/>
        <v>0</v>
      </c>
      <c r="AC307" s="9" t="b">
        <f t="shared" si="27"/>
        <v>1</v>
      </c>
      <c r="AD307" s="51" t="str">
        <f t="shared" si="28"/>
        <v/>
      </c>
      <c r="AE307" s="46">
        <f t="shared" si="29"/>
        <v>0</v>
      </c>
      <c r="AF307" s="51" t="str">
        <f t="shared" si="30"/>
        <v/>
      </c>
      <c r="AP307" s="40" t="s">
        <v>385</v>
      </c>
      <c r="AQ307" s="41" t="s">
        <v>1893</v>
      </c>
    </row>
    <row r="308" spans="1:43" ht="12.75" customHeight="1" x14ac:dyDescent="0.25">
      <c r="A308" s="24"/>
      <c r="B308" s="25"/>
      <c r="C308" s="26"/>
      <c r="D308" s="27"/>
      <c r="E308" s="62" t="e">
        <f>VLOOKUP(D308,Label!$C$2:$D$1509,2,FALSE)</f>
        <v>#N/A</v>
      </c>
      <c r="F308" s="28"/>
      <c r="G308" s="28"/>
      <c r="H308" s="30"/>
      <c r="I308" s="30"/>
      <c r="J308" s="30"/>
      <c r="K308" s="30"/>
      <c r="L308" s="30"/>
      <c r="M308" s="30"/>
      <c r="N308" s="30"/>
      <c r="O308" s="30"/>
      <c r="P308" s="45"/>
      <c r="Q308" s="30"/>
      <c r="R308" s="30"/>
      <c r="S308" s="31"/>
      <c r="T308" s="31"/>
      <c r="U308" s="31"/>
      <c r="V308" s="31"/>
      <c r="W308" s="31"/>
      <c r="X308" s="31"/>
      <c r="Y308" s="31"/>
      <c r="Z308" s="31"/>
      <c r="AA308" s="9" t="str">
        <f t="shared" si="25"/>
        <v/>
      </c>
      <c r="AB308" s="9" t="b">
        <f t="shared" si="26"/>
        <v>0</v>
      </c>
      <c r="AC308" s="9" t="b">
        <f t="shared" si="27"/>
        <v>1</v>
      </c>
      <c r="AD308" s="51" t="str">
        <f t="shared" si="28"/>
        <v/>
      </c>
      <c r="AE308" s="46">
        <f t="shared" si="29"/>
        <v>0</v>
      </c>
      <c r="AF308" s="51" t="str">
        <f t="shared" si="30"/>
        <v/>
      </c>
      <c r="AP308" s="40" t="s">
        <v>386</v>
      </c>
      <c r="AQ308" s="41" t="s">
        <v>1894</v>
      </c>
    </row>
    <row r="309" spans="1:43" ht="12.75" customHeight="1" x14ac:dyDescent="0.25">
      <c r="A309" s="24"/>
      <c r="B309" s="25"/>
      <c r="C309" s="26"/>
      <c r="D309" s="27"/>
      <c r="E309" s="62" t="e">
        <f>VLOOKUP(D309,Label!$C$2:$D$1509,2,FALSE)</f>
        <v>#N/A</v>
      </c>
      <c r="F309" s="28"/>
      <c r="G309" s="28"/>
      <c r="H309" s="30"/>
      <c r="I309" s="30"/>
      <c r="J309" s="30"/>
      <c r="K309" s="30"/>
      <c r="L309" s="30"/>
      <c r="M309" s="30"/>
      <c r="N309" s="30"/>
      <c r="O309" s="30"/>
      <c r="P309" s="45"/>
      <c r="Q309" s="30"/>
      <c r="R309" s="30"/>
      <c r="S309" s="31"/>
      <c r="T309" s="31"/>
      <c r="U309" s="31"/>
      <c r="V309" s="31"/>
      <c r="W309" s="31"/>
      <c r="X309" s="31"/>
      <c r="Y309" s="31"/>
      <c r="Z309" s="31"/>
      <c r="AA309" s="9" t="str">
        <f t="shared" si="25"/>
        <v/>
      </c>
      <c r="AB309" s="9" t="b">
        <f t="shared" si="26"/>
        <v>0</v>
      </c>
      <c r="AC309" s="9" t="b">
        <f t="shared" si="27"/>
        <v>1</v>
      </c>
      <c r="AD309" s="51" t="str">
        <f t="shared" si="28"/>
        <v/>
      </c>
      <c r="AE309" s="46">
        <f t="shared" si="29"/>
        <v>0</v>
      </c>
      <c r="AF309" s="51" t="str">
        <f t="shared" si="30"/>
        <v/>
      </c>
      <c r="AP309" s="40" t="s">
        <v>387</v>
      </c>
      <c r="AQ309" s="41" t="s">
        <v>1895</v>
      </c>
    </row>
    <row r="310" spans="1:43" ht="12.75" customHeight="1" x14ac:dyDescent="0.25">
      <c r="A310" s="24"/>
      <c r="B310" s="25"/>
      <c r="C310" s="26"/>
      <c r="D310" s="27"/>
      <c r="E310" s="62" t="e">
        <f>VLOOKUP(D310,Label!$C$2:$D$1509,2,FALSE)</f>
        <v>#N/A</v>
      </c>
      <c r="F310" s="28"/>
      <c r="G310" s="28"/>
      <c r="H310" s="30"/>
      <c r="I310" s="30"/>
      <c r="J310" s="30"/>
      <c r="K310" s="30"/>
      <c r="L310" s="30"/>
      <c r="M310" s="30"/>
      <c r="N310" s="30"/>
      <c r="O310" s="30"/>
      <c r="P310" s="45"/>
      <c r="Q310" s="30"/>
      <c r="R310" s="30"/>
      <c r="S310" s="31"/>
      <c r="T310" s="31"/>
      <c r="U310" s="31"/>
      <c r="V310" s="31"/>
      <c r="W310" s="31"/>
      <c r="X310" s="31"/>
      <c r="Y310" s="31"/>
      <c r="Z310" s="31"/>
      <c r="AA310" s="9" t="str">
        <f t="shared" si="25"/>
        <v/>
      </c>
      <c r="AB310" s="9" t="b">
        <f t="shared" si="26"/>
        <v>0</v>
      </c>
      <c r="AC310" s="9" t="b">
        <f t="shared" si="27"/>
        <v>1</v>
      </c>
      <c r="AD310" s="51" t="str">
        <f t="shared" si="28"/>
        <v/>
      </c>
      <c r="AE310" s="46">
        <f t="shared" si="29"/>
        <v>0</v>
      </c>
      <c r="AF310" s="51" t="str">
        <f t="shared" si="30"/>
        <v/>
      </c>
      <c r="AP310" s="40" t="s">
        <v>388</v>
      </c>
      <c r="AQ310" s="41" t="s">
        <v>1896</v>
      </c>
    </row>
    <row r="311" spans="1:43" ht="12.75" customHeight="1" x14ac:dyDescent="0.25">
      <c r="A311" s="24"/>
      <c r="B311" s="25"/>
      <c r="C311" s="26"/>
      <c r="D311" s="27"/>
      <c r="E311" s="62" t="e">
        <f>VLOOKUP(D311,Label!$C$2:$D$1509,2,FALSE)</f>
        <v>#N/A</v>
      </c>
      <c r="F311" s="28"/>
      <c r="G311" s="28"/>
      <c r="H311" s="30"/>
      <c r="I311" s="30"/>
      <c r="J311" s="30"/>
      <c r="K311" s="30"/>
      <c r="L311" s="30"/>
      <c r="M311" s="30"/>
      <c r="N311" s="30"/>
      <c r="O311" s="30"/>
      <c r="P311" s="45"/>
      <c r="Q311" s="30"/>
      <c r="R311" s="30"/>
      <c r="S311" s="31"/>
      <c r="T311" s="31"/>
      <c r="U311" s="31"/>
      <c r="V311" s="31"/>
      <c r="W311" s="31"/>
      <c r="X311" s="31"/>
      <c r="Y311" s="31"/>
      <c r="Z311" s="31"/>
      <c r="AA311" s="9" t="str">
        <f t="shared" si="25"/>
        <v/>
      </c>
      <c r="AB311" s="9" t="b">
        <f t="shared" si="26"/>
        <v>0</v>
      </c>
      <c r="AC311" s="9" t="b">
        <f t="shared" si="27"/>
        <v>1</v>
      </c>
      <c r="AD311" s="51" t="str">
        <f t="shared" si="28"/>
        <v/>
      </c>
      <c r="AE311" s="46">
        <f t="shared" si="29"/>
        <v>0</v>
      </c>
      <c r="AF311" s="51" t="str">
        <f t="shared" si="30"/>
        <v/>
      </c>
      <c r="AP311" s="40" t="s">
        <v>389</v>
      </c>
      <c r="AQ311" s="41" t="s">
        <v>1897</v>
      </c>
    </row>
    <row r="312" spans="1:43" ht="12.75" customHeight="1" x14ac:dyDescent="0.25">
      <c r="A312" s="24"/>
      <c r="B312" s="25"/>
      <c r="C312" s="26"/>
      <c r="D312" s="27"/>
      <c r="E312" s="62" t="e">
        <f>VLOOKUP(D312,Label!$C$2:$D$1509,2,FALSE)</f>
        <v>#N/A</v>
      </c>
      <c r="F312" s="28"/>
      <c r="G312" s="28"/>
      <c r="H312" s="30"/>
      <c r="I312" s="30"/>
      <c r="J312" s="30"/>
      <c r="K312" s="30"/>
      <c r="L312" s="30"/>
      <c r="M312" s="30"/>
      <c r="N312" s="30"/>
      <c r="O312" s="30"/>
      <c r="P312" s="45"/>
      <c r="Q312" s="30"/>
      <c r="R312" s="30"/>
      <c r="S312" s="31"/>
      <c r="T312" s="31"/>
      <c r="U312" s="31"/>
      <c r="V312" s="31"/>
      <c r="W312" s="31"/>
      <c r="X312" s="31"/>
      <c r="Y312" s="31"/>
      <c r="Z312" s="31"/>
      <c r="AA312" s="9" t="str">
        <f t="shared" si="25"/>
        <v/>
      </c>
      <c r="AB312" s="9" t="b">
        <f t="shared" si="26"/>
        <v>0</v>
      </c>
      <c r="AC312" s="9" t="b">
        <f t="shared" si="27"/>
        <v>1</v>
      </c>
      <c r="AD312" s="51" t="str">
        <f t="shared" si="28"/>
        <v/>
      </c>
      <c r="AE312" s="46">
        <f t="shared" si="29"/>
        <v>0</v>
      </c>
      <c r="AF312" s="51" t="str">
        <f t="shared" si="30"/>
        <v/>
      </c>
      <c r="AP312" s="40" t="s">
        <v>23</v>
      </c>
      <c r="AQ312" s="41" t="s">
        <v>1898</v>
      </c>
    </row>
    <row r="313" spans="1:43" ht="12.75" customHeight="1" x14ac:dyDescent="0.25">
      <c r="A313" s="24"/>
      <c r="B313" s="25"/>
      <c r="C313" s="26"/>
      <c r="D313" s="27"/>
      <c r="E313" s="62" t="e">
        <f>VLOOKUP(D313,Label!$C$2:$D$1509,2,FALSE)</f>
        <v>#N/A</v>
      </c>
      <c r="F313" s="28"/>
      <c r="G313" s="28"/>
      <c r="H313" s="30"/>
      <c r="I313" s="30"/>
      <c r="J313" s="30"/>
      <c r="K313" s="30"/>
      <c r="L313" s="30"/>
      <c r="M313" s="30"/>
      <c r="N313" s="30"/>
      <c r="O313" s="30"/>
      <c r="P313" s="45"/>
      <c r="Q313" s="30"/>
      <c r="R313" s="30"/>
      <c r="S313" s="31"/>
      <c r="T313" s="31"/>
      <c r="U313" s="31"/>
      <c r="V313" s="31"/>
      <c r="W313" s="31"/>
      <c r="X313" s="31"/>
      <c r="Y313" s="31"/>
      <c r="Z313" s="31"/>
      <c r="AA313" s="9" t="str">
        <f t="shared" si="25"/>
        <v/>
      </c>
      <c r="AB313" s="9" t="b">
        <f t="shared" si="26"/>
        <v>0</v>
      </c>
      <c r="AC313" s="9" t="b">
        <f t="shared" si="27"/>
        <v>1</v>
      </c>
      <c r="AD313" s="51" t="str">
        <f t="shared" si="28"/>
        <v/>
      </c>
      <c r="AE313" s="46">
        <f t="shared" si="29"/>
        <v>0</v>
      </c>
      <c r="AF313" s="51" t="str">
        <f t="shared" si="30"/>
        <v/>
      </c>
      <c r="AP313" s="40" t="s">
        <v>390</v>
      </c>
      <c r="AQ313" s="41" t="s">
        <v>1899</v>
      </c>
    </row>
    <row r="314" spans="1:43" ht="12.75" customHeight="1" x14ac:dyDescent="0.25">
      <c r="A314" s="24"/>
      <c r="B314" s="25"/>
      <c r="C314" s="26"/>
      <c r="D314" s="27"/>
      <c r="E314" s="62" t="e">
        <f>VLOOKUP(D314,Label!$C$2:$D$1509,2,FALSE)</f>
        <v>#N/A</v>
      </c>
      <c r="F314" s="28"/>
      <c r="G314" s="28"/>
      <c r="H314" s="30"/>
      <c r="I314" s="30"/>
      <c r="J314" s="30"/>
      <c r="K314" s="30"/>
      <c r="L314" s="30"/>
      <c r="M314" s="30"/>
      <c r="N314" s="30"/>
      <c r="O314" s="30"/>
      <c r="P314" s="45"/>
      <c r="Q314" s="30"/>
      <c r="R314" s="30"/>
      <c r="S314" s="31"/>
      <c r="T314" s="31"/>
      <c r="U314" s="31"/>
      <c r="V314" s="31"/>
      <c r="W314" s="31"/>
      <c r="X314" s="31"/>
      <c r="Y314" s="31"/>
      <c r="Z314" s="31"/>
      <c r="AA314" s="9" t="str">
        <f t="shared" si="25"/>
        <v/>
      </c>
      <c r="AB314" s="9" t="b">
        <f t="shared" si="26"/>
        <v>0</v>
      </c>
      <c r="AC314" s="9" t="b">
        <f t="shared" si="27"/>
        <v>1</v>
      </c>
      <c r="AD314" s="51" t="str">
        <f t="shared" si="28"/>
        <v/>
      </c>
      <c r="AE314" s="46">
        <f t="shared" si="29"/>
        <v>0</v>
      </c>
      <c r="AF314" s="51" t="str">
        <f t="shared" si="30"/>
        <v/>
      </c>
      <c r="AP314" s="40" t="s">
        <v>391</v>
      </c>
      <c r="AQ314" s="41" t="s">
        <v>1900</v>
      </c>
    </row>
    <row r="315" spans="1:43" ht="12.75" customHeight="1" x14ac:dyDescent="0.25">
      <c r="A315" s="24"/>
      <c r="B315" s="25"/>
      <c r="C315" s="26"/>
      <c r="D315" s="27"/>
      <c r="E315" s="62" t="e">
        <f>VLOOKUP(D315,Label!$C$2:$D$1509,2,FALSE)</f>
        <v>#N/A</v>
      </c>
      <c r="F315" s="28"/>
      <c r="G315" s="28"/>
      <c r="H315" s="30"/>
      <c r="I315" s="30"/>
      <c r="J315" s="30"/>
      <c r="K315" s="30"/>
      <c r="L315" s="30"/>
      <c r="M315" s="30"/>
      <c r="N315" s="30"/>
      <c r="O315" s="30"/>
      <c r="P315" s="45"/>
      <c r="Q315" s="30"/>
      <c r="R315" s="30"/>
      <c r="S315" s="31"/>
      <c r="T315" s="31"/>
      <c r="U315" s="31"/>
      <c r="V315" s="31"/>
      <c r="W315" s="31"/>
      <c r="X315" s="31"/>
      <c r="Y315" s="31"/>
      <c r="Z315" s="31"/>
      <c r="AA315" s="9" t="str">
        <f t="shared" si="25"/>
        <v/>
      </c>
      <c r="AB315" s="9" t="b">
        <f t="shared" si="26"/>
        <v>0</v>
      </c>
      <c r="AC315" s="9" t="b">
        <f t="shared" si="27"/>
        <v>1</v>
      </c>
      <c r="AD315" s="51" t="str">
        <f t="shared" si="28"/>
        <v/>
      </c>
      <c r="AE315" s="46">
        <f t="shared" si="29"/>
        <v>0</v>
      </c>
      <c r="AF315" s="51" t="str">
        <f t="shared" si="30"/>
        <v/>
      </c>
      <c r="AP315" s="40" t="s">
        <v>392</v>
      </c>
      <c r="AQ315" s="41" t="s">
        <v>1901</v>
      </c>
    </row>
    <row r="316" spans="1:43" ht="12.75" customHeight="1" x14ac:dyDescent="0.25">
      <c r="A316" s="24"/>
      <c r="B316" s="25"/>
      <c r="C316" s="26"/>
      <c r="D316" s="27"/>
      <c r="E316" s="62" t="e">
        <f>VLOOKUP(D316,Label!$C$2:$D$1509,2,FALSE)</f>
        <v>#N/A</v>
      </c>
      <c r="F316" s="28"/>
      <c r="G316" s="28"/>
      <c r="H316" s="30"/>
      <c r="I316" s="30"/>
      <c r="J316" s="30"/>
      <c r="K316" s="30"/>
      <c r="L316" s="30"/>
      <c r="M316" s="30"/>
      <c r="N316" s="30"/>
      <c r="O316" s="30"/>
      <c r="P316" s="45"/>
      <c r="Q316" s="30"/>
      <c r="R316" s="30"/>
      <c r="S316" s="31"/>
      <c r="T316" s="31"/>
      <c r="U316" s="31"/>
      <c r="V316" s="31"/>
      <c r="W316" s="31"/>
      <c r="X316" s="31"/>
      <c r="Y316" s="31"/>
      <c r="Z316" s="31"/>
      <c r="AA316" s="9" t="str">
        <f t="shared" si="25"/>
        <v/>
      </c>
      <c r="AB316" s="9" t="b">
        <f t="shared" si="26"/>
        <v>0</v>
      </c>
      <c r="AC316" s="9" t="b">
        <f t="shared" si="27"/>
        <v>1</v>
      </c>
      <c r="AD316" s="51" t="str">
        <f t="shared" si="28"/>
        <v/>
      </c>
      <c r="AE316" s="46">
        <f t="shared" si="29"/>
        <v>0</v>
      </c>
      <c r="AF316" s="51" t="str">
        <f t="shared" si="30"/>
        <v/>
      </c>
      <c r="AP316" s="40" t="s">
        <v>393</v>
      </c>
      <c r="AQ316" s="41" t="s">
        <v>1902</v>
      </c>
    </row>
    <row r="317" spans="1:43" ht="12.75" customHeight="1" x14ac:dyDescent="0.25">
      <c r="A317" s="24"/>
      <c r="B317" s="25"/>
      <c r="C317" s="26"/>
      <c r="D317" s="27"/>
      <c r="E317" s="62" t="e">
        <f>VLOOKUP(D317,Label!$C$2:$D$1509,2,FALSE)</f>
        <v>#N/A</v>
      </c>
      <c r="F317" s="28"/>
      <c r="G317" s="28"/>
      <c r="H317" s="30"/>
      <c r="I317" s="30"/>
      <c r="J317" s="30"/>
      <c r="K317" s="30"/>
      <c r="L317" s="30"/>
      <c r="M317" s="30"/>
      <c r="N317" s="30"/>
      <c r="O317" s="30"/>
      <c r="P317" s="45"/>
      <c r="Q317" s="30"/>
      <c r="R317" s="30"/>
      <c r="S317" s="31"/>
      <c r="T317" s="31"/>
      <c r="U317" s="31"/>
      <c r="V317" s="31"/>
      <c r="W317" s="31"/>
      <c r="X317" s="31"/>
      <c r="Y317" s="31"/>
      <c r="Z317" s="31"/>
      <c r="AA317" s="9" t="str">
        <f t="shared" si="25"/>
        <v/>
      </c>
      <c r="AB317" s="9" t="b">
        <f t="shared" si="26"/>
        <v>0</v>
      </c>
      <c r="AC317" s="9" t="b">
        <f t="shared" si="27"/>
        <v>1</v>
      </c>
      <c r="AD317" s="51" t="str">
        <f t="shared" si="28"/>
        <v/>
      </c>
      <c r="AE317" s="46">
        <f t="shared" si="29"/>
        <v>0</v>
      </c>
      <c r="AF317" s="51" t="str">
        <f t="shared" si="30"/>
        <v/>
      </c>
      <c r="AP317" s="40" t="s">
        <v>394</v>
      </c>
      <c r="AQ317" s="41" t="s">
        <v>1903</v>
      </c>
    </row>
    <row r="318" spans="1:43" ht="12.75" customHeight="1" x14ac:dyDescent="0.25">
      <c r="A318" s="24"/>
      <c r="B318" s="25"/>
      <c r="C318" s="26"/>
      <c r="D318" s="27"/>
      <c r="E318" s="62" t="e">
        <f>VLOOKUP(D318,Label!$C$2:$D$1509,2,FALSE)</f>
        <v>#N/A</v>
      </c>
      <c r="F318" s="28"/>
      <c r="G318" s="28"/>
      <c r="H318" s="30"/>
      <c r="I318" s="30"/>
      <c r="J318" s="30"/>
      <c r="K318" s="30"/>
      <c r="L318" s="30"/>
      <c r="M318" s="30"/>
      <c r="N318" s="30"/>
      <c r="O318" s="30"/>
      <c r="P318" s="45"/>
      <c r="Q318" s="30"/>
      <c r="R318" s="30"/>
      <c r="S318" s="31"/>
      <c r="T318" s="31"/>
      <c r="U318" s="31"/>
      <c r="V318" s="31"/>
      <c r="W318" s="31"/>
      <c r="X318" s="31"/>
      <c r="Y318" s="31"/>
      <c r="Z318" s="31"/>
      <c r="AA318" s="9" t="str">
        <f t="shared" si="25"/>
        <v/>
      </c>
      <c r="AB318" s="9" t="b">
        <f t="shared" si="26"/>
        <v>0</v>
      </c>
      <c r="AC318" s="9" t="b">
        <f t="shared" si="27"/>
        <v>1</v>
      </c>
      <c r="AD318" s="51" t="str">
        <f t="shared" si="28"/>
        <v/>
      </c>
      <c r="AE318" s="46">
        <f t="shared" si="29"/>
        <v>0</v>
      </c>
      <c r="AF318" s="51" t="str">
        <f t="shared" si="30"/>
        <v/>
      </c>
      <c r="AP318" s="40" t="s">
        <v>395</v>
      </c>
      <c r="AQ318" s="41" t="s">
        <v>1904</v>
      </c>
    </row>
    <row r="319" spans="1:43" ht="12.75" customHeight="1" x14ac:dyDescent="0.25">
      <c r="A319" s="24"/>
      <c r="B319" s="25"/>
      <c r="C319" s="26"/>
      <c r="D319" s="27"/>
      <c r="E319" s="62" t="e">
        <f>VLOOKUP(D319,Label!$C$2:$D$1509,2,FALSE)</f>
        <v>#N/A</v>
      </c>
      <c r="F319" s="28"/>
      <c r="G319" s="28"/>
      <c r="H319" s="30"/>
      <c r="I319" s="30"/>
      <c r="J319" s="30"/>
      <c r="K319" s="30"/>
      <c r="L319" s="30"/>
      <c r="M319" s="30"/>
      <c r="N319" s="30"/>
      <c r="O319" s="30"/>
      <c r="P319" s="45"/>
      <c r="Q319" s="30"/>
      <c r="R319" s="30"/>
      <c r="S319" s="31"/>
      <c r="T319" s="31"/>
      <c r="U319" s="31"/>
      <c r="V319" s="31"/>
      <c r="W319" s="31"/>
      <c r="X319" s="31"/>
      <c r="Y319" s="31"/>
      <c r="Z319" s="31"/>
      <c r="AA319" s="9" t="str">
        <f t="shared" si="25"/>
        <v/>
      </c>
      <c r="AB319" s="9" t="b">
        <f t="shared" si="26"/>
        <v>0</v>
      </c>
      <c r="AC319" s="9" t="b">
        <f t="shared" si="27"/>
        <v>1</v>
      </c>
      <c r="AD319" s="51" t="str">
        <f t="shared" si="28"/>
        <v/>
      </c>
      <c r="AE319" s="46">
        <f t="shared" si="29"/>
        <v>0</v>
      </c>
      <c r="AF319" s="51" t="str">
        <f t="shared" si="30"/>
        <v/>
      </c>
      <c r="AP319" s="40" t="s">
        <v>396</v>
      </c>
      <c r="AQ319" s="41" t="s">
        <v>1905</v>
      </c>
    </row>
    <row r="320" spans="1:43" ht="12.75" customHeight="1" x14ac:dyDescent="0.25">
      <c r="A320" s="24"/>
      <c r="B320" s="25"/>
      <c r="C320" s="26"/>
      <c r="D320" s="27"/>
      <c r="E320" s="62" t="e">
        <f>VLOOKUP(D320,Label!$C$2:$D$1509,2,FALSE)</f>
        <v>#N/A</v>
      </c>
      <c r="F320" s="28"/>
      <c r="G320" s="28"/>
      <c r="H320" s="30"/>
      <c r="I320" s="30"/>
      <c r="J320" s="30"/>
      <c r="K320" s="30"/>
      <c r="L320" s="30"/>
      <c r="M320" s="30"/>
      <c r="N320" s="30"/>
      <c r="O320" s="30"/>
      <c r="P320" s="45"/>
      <c r="Q320" s="30"/>
      <c r="R320" s="30"/>
      <c r="S320" s="31"/>
      <c r="T320" s="31"/>
      <c r="U320" s="31"/>
      <c r="V320" s="31"/>
      <c r="W320" s="31"/>
      <c r="X320" s="31"/>
      <c r="Y320" s="31"/>
      <c r="Z320" s="31"/>
      <c r="AA320" s="9" t="str">
        <f t="shared" si="25"/>
        <v/>
      </c>
      <c r="AB320" s="9" t="b">
        <f t="shared" si="26"/>
        <v>0</v>
      </c>
      <c r="AC320" s="9" t="b">
        <f t="shared" si="27"/>
        <v>1</v>
      </c>
      <c r="AD320" s="51" t="str">
        <f t="shared" si="28"/>
        <v/>
      </c>
      <c r="AE320" s="46">
        <f t="shared" si="29"/>
        <v>0</v>
      </c>
      <c r="AF320" s="51" t="str">
        <f t="shared" si="30"/>
        <v/>
      </c>
      <c r="AP320" s="40" t="s">
        <v>397</v>
      </c>
      <c r="AQ320" s="41" t="s">
        <v>1906</v>
      </c>
    </row>
    <row r="321" spans="1:43" ht="12.75" customHeight="1" x14ac:dyDescent="0.25">
      <c r="A321" s="24"/>
      <c r="B321" s="25"/>
      <c r="C321" s="26"/>
      <c r="D321" s="27"/>
      <c r="E321" s="62" t="e">
        <f>VLOOKUP(D321,Label!$C$2:$D$1509,2,FALSE)</f>
        <v>#N/A</v>
      </c>
      <c r="F321" s="28"/>
      <c r="G321" s="28"/>
      <c r="H321" s="30"/>
      <c r="I321" s="30"/>
      <c r="J321" s="30"/>
      <c r="K321" s="30"/>
      <c r="L321" s="30"/>
      <c r="M321" s="30"/>
      <c r="N321" s="30"/>
      <c r="O321" s="30"/>
      <c r="P321" s="45"/>
      <c r="Q321" s="30"/>
      <c r="R321" s="30"/>
      <c r="S321" s="31"/>
      <c r="T321" s="31"/>
      <c r="U321" s="31"/>
      <c r="V321" s="31"/>
      <c r="W321" s="31"/>
      <c r="X321" s="31"/>
      <c r="Y321" s="31"/>
      <c r="Z321" s="31"/>
      <c r="AA321" s="9" t="str">
        <f t="shared" si="25"/>
        <v/>
      </c>
      <c r="AB321" s="9" t="b">
        <f t="shared" si="26"/>
        <v>0</v>
      </c>
      <c r="AC321" s="9" t="b">
        <f t="shared" si="27"/>
        <v>1</v>
      </c>
      <c r="AD321" s="51" t="str">
        <f t="shared" si="28"/>
        <v/>
      </c>
      <c r="AE321" s="46">
        <f t="shared" si="29"/>
        <v>0</v>
      </c>
      <c r="AF321" s="51" t="str">
        <f t="shared" si="30"/>
        <v/>
      </c>
      <c r="AP321" s="40" t="s">
        <v>398</v>
      </c>
      <c r="AQ321" s="41" t="s">
        <v>1907</v>
      </c>
    </row>
    <row r="322" spans="1:43" ht="12.75" customHeight="1" x14ac:dyDescent="0.25">
      <c r="A322" s="24"/>
      <c r="B322" s="25"/>
      <c r="C322" s="26"/>
      <c r="D322" s="27"/>
      <c r="E322" s="62" t="e">
        <f>VLOOKUP(D322,Label!$C$2:$D$1509,2,FALSE)</f>
        <v>#N/A</v>
      </c>
      <c r="F322" s="28"/>
      <c r="G322" s="28"/>
      <c r="H322" s="30"/>
      <c r="I322" s="30"/>
      <c r="J322" s="30"/>
      <c r="K322" s="30"/>
      <c r="L322" s="30"/>
      <c r="M322" s="30"/>
      <c r="N322" s="30"/>
      <c r="O322" s="30"/>
      <c r="P322" s="45"/>
      <c r="Q322" s="30"/>
      <c r="R322" s="30"/>
      <c r="S322" s="31"/>
      <c r="T322" s="31"/>
      <c r="U322" s="31"/>
      <c r="V322" s="31"/>
      <c r="W322" s="31"/>
      <c r="X322" s="31"/>
      <c r="Y322" s="31"/>
      <c r="Z322" s="31"/>
      <c r="AA322" s="9" t="str">
        <f t="shared" si="25"/>
        <v/>
      </c>
      <c r="AB322" s="9" t="b">
        <f t="shared" si="26"/>
        <v>0</v>
      </c>
      <c r="AC322" s="9" t="b">
        <f t="shared" si="27"/>
        <v>1</v>
      </c>
      <c r="AD322" s="51" t="str">
        <f t="shared" si="28"/>
        <v/>
      </c>
      <c r="AE322" s="46">
        <f t="shared" si="29"/>
        <v>0</v>
      </c>
      <c r="AF322" s="51" t="str">
        <f t="shared" si="30"/>
        <v/>
      </c>
      <c r="AP322" s="40" t="s">
        <v>399</v>
      </c>
      <c r="AQ322" s="41" t="s">
        <v>1908</v>
      </c>
    </row>
    <row r="323" spans="1:43" ht="12.75" customHeight="1" x14ac:dyDescent="0.25">
      <c r="A323" s="24"/>
      <c r="B323" s="25"/>
      <c r="C323" s="26"/>
      <c r="D323" s="27"/>
      <c r="E323" s="62" t="e">
        <f>VLOOKUP(D323,Label!$C$2:$D$1509,2,FALSE)</f>
        <v>#N/A</v>
      </c>
      <c r="F323" s="28"/>
      <c r="G323" s="28"/>
      <c r="H323" s="30"/>
      <c r="I323" s="30"/>
      <c r="J323" s="30"/>
      <c r="K323" s="30"/>
      <c r="L323" s="30"/>
      <c r="M323" s="30"/>
      <c r="N323" s="30"/>
      <c r="O323" s="30"/>
      <c r="P323" s="45"/>
      <c r="Q323" s="30"/>
      <c r="R323" s="30"/>
      <c r="S323" s="31"/>
      <c r="T323" s="31"/>
      <c r="U323" s="31"/>
      <c r="V323" s="31"/>
      <c r="W323" s="31"/>
      <c r="X323" s="31"/>
      <c r="Y323" s="31"/>
      <c r="Z323" s="31"/>
      <c r="AA323" s="9" t="str">
        <f t="shared" si="25"/>
        <v/>
      </c>
      <c r="AB323" s="9" t="b">
        <f t="shared" si="26"/>
        <v>0</v>
      </c>
      <c r="AC323" s="9" t="b">
        <f t="shared" si="27"/>
        <v>1</v>
      </c>
      <c r="AD323" s="51" t="str">
        <f t="shared" si="28"/>
        <v/>
      </c>
      <c r="AE323" s="46">
        <f t="shared" si="29"/>
        <v>0</v>
      </c>
      <c r="AF323" s="51" t="str">
        <f t="shared" si="30"/>
        <v/>
      </c>
      <c r="AP323" s="40" t="s">
        <v>400</v>
      </c>
      <c r="AQ323" s="41" t="s">
        <v>1909</v>
      </c>
    </row>
    <row r="324" spans="1:43" ht="12.75" customHeight="1" x14ac:dyDescent="0.25">
      <c r="A324" s="24"/>
      <c r="B324" s="25"/>
      <c r="C324" s="26"/>
      <c r="D324" s="27"/>
      <c r="E324" s="62" t="e">
        <f>VLOOKUP(D324,Label!$C$2:$D$1509,2,FALSE)</f>
        <v>#N/A</v>
      </c>
      <c r="F324" s="28"/>
      <c r="G324" s="28"/>
      <c r="H324" s="30"/>
      <c r="I324" s="30"/>
      <c r="J324" s="30"/>
      <c r="K324" s="30"/>
      <c r="L324" s="30"/>
      <c r="M324" s="30"/>
      <c r="N324" s="30"/>
      <c r="O324" s="30"/>
      <c r="P324" s="45"/>
      <c r="Q324" s="30"/>
      <c r="R324" s="30"/>
      <c r="S324" s="31"/>
      <c r="T324" s="31"/>
      <c r="U324" s="31"/>
      <c r="V324" s="31"/>
      <c r="W324" s="31"/>
      <c r="X324" s="31"/>
      <c r="Y324" s="31"/>
      <c r="Z324" s="31"/>
      <c r="AA324" s="9" t="str">
        <f t="shared" si="25"/>
        <v/>
      </c>
      <c r="AB324" s="9" t="b">
        <f t="shared" si="26"/>
        <v>0</v>
      </c>
      <c r="AC324" s="9" t="b">
        <f t="shared" si="27"/>
        <v>1</v>
      </c>
      <c r="AD324" s="51" t="str">
        <f t="shared" si="28"/>
        <v/>
      </c>
      <c r="AE324" s="46">
        <f t="shared" si="29"/>
        <v>0</v>
      </c>
      <c r="AF324" s="51" t="str">
        <f t="shared" si="30"/>
        <v/>
      </c>
      <c r="AP324" s="40" t="s">
        <v>401</v>
      </c>
      <c r="AQ324" s="41" t="s">
        <v>1910</v>
      </c>
    </row>
    <row r="325" spans="1:43" ht="12.75" customHeight="1" x14ac:dyDescent="0.25">
      <c r="A325" s="24"/>
      <c r="B325" s="25"/>
      <c r="C325" s="26"/>
      <c r="D325" s="27"/>
      <c r="E325" s="62" t="e">
        <f>VLOOKUP(D325,Label!$C$2:$D$1509,2,FALSE)</f>
        <v>#N/A</v>
      </c>
      <c r="F325" s="28"/>
      <c r="G325" s="28"/>
      <c r="H325" s="30"/>
      <c r="I325" s="30"/>
      <c r="J325" s="30"/>
      <c r="K325" s="30"/>
      <c r="L325" s="30"/>
      <c r="M325" s="30"/>
      <c r="N325" s="30"/>
      <c r="O325" s="30"/>
      <c r="P325" s="45"/>
      <c r="Q325" s="30"/>
      <c r="R325" s="30"/>
      <c r="S325" s="31"/>
      <c r="T325" s="31"/>
      <c r="U325" s="31"/>
      <c r="V325" s="31"/>
      <c r="W325" s="31"/>
      <c r="X325" s="31"/>
      <c r="Y325" s="31"/>
      <c r="Z325" s="31"/>
      <c r="AA325" s="9" t="str">
        <f t="shared" si="25"/>
        <v/>
      </c>
      <c r="AB325" s="9" t="b">
        <f t="shared" si="26"/>
        <v>0</v>
      </c>
      <c r="AC325" s="9" t="b">
        <f t="shared" si="27"/>
        <v>1</v>
      </c>
      <c r="AD325" s="51" t="str">
        <f t="shared" si="28"/>
        <v/>
      </c>
      <c r="AE325" s="46">
        <f t="shared" si="29"/>
        <v>0</v>
      </c>
      <c r="AF325" s="51" t="str">
        <f t="shared" si="30"/>
        <v/>
      </c>
      <c r="AP325" s="40" t="s">
        <v>402</v>
      </c>
      <c r="AQ325" s="41" t="s">
        <v>1911</v>
      </c>
    </row>
    <row r="326" spans="1:43" ht="12.75" customHeight="1" x14ac:dyDescent="0.25">
      <c r="A326" s="24"/>
      <c r="B326" s="25"/>
      <c r="C326" s="26"/>
      <c r="D326" s="27"/>
      <c r="E326" s="62" t="e">
        <f>VLOOKUP(D326,Label!$C$2:$D$1509,2,FALSE)</f>
        <v>#N/A</v>
      </c>
      <c r="F326" s="28"/>
      <c r="G326" s="28"/>
      <c r="H326" s="30"/>
      <c r="I326" s="30"/>
      <c r="J326" s="30"/>
      <c r="K326" s="30"/>
      <c r="L326" s="30"/>
      <c r="M326" s="30"/>
      <c r="N326" s="30"/>
      <c r="O326" s="30"/>
      <c r="P326" s="45"/>
      <c r="Q326" s="30"/>
      <c r="R326" s="30"/>
      <c r="S326" s="31"/>
      <c r="T326" s="31"/>
      <c r="U326" s="31"/>
      <c r="V326" s="31"/>
      <c r="W326" s="31"/>
      <c r="X326" s="31"/>
      <c r="Y326" s="31"/>
      <c r="Z326" s="31"/>
      <c r="AA326" s="9" t="str">
        <f t="shared" si="25"/>
        <v/>
      </c>
      <c r="AB326" s="9" t="b">
        <f t="shared" si="26"/>
        <v>0</v>
      </c>
      <c r="AC326" s="9" t="b">
        <f t="shared" si="27"/>
        <v>1</v>
      </c>
      <c r="AD326" s="51" t="str">
        <f t="shared" si="28"/>
        <v/>
      </c>
      <c r="AE326" s="46">
        <f t="shared" si="29"/>
        <v>0</v>
      </c>
      <c r="AF326" s="51" t="str">
        <f t="shared" si="30"/>
        <v/>
      </c>
      <c r="AP326" s="40" t="s">
        <v>403</v>
      </c>
      <c r="AQ326" s="41" t="s">
        <v>1912</v>
      </c>
    </row>
    <row r="327" spans="1:43" ht="12.75" customHeight="1" x14ac:dyDescent="0.25">
      <c r="A327" s="24"/>
      <c r="B327" s="25"/>
      <c r="C327" s="26"/>
      <c r="D327" s="27"/>
      <c r="E327" s="62" t="e">
        <f>VLOOKUP(D327,Label!$C$2:$D$1509,2,FALSE)</f>
        <v>#N/A</v>
      </c>
      <c r="F327" s="28"/>
      <c r="G327" s="28"/>
      <c r="H327" s="30"/>
      <c r="I327" s="30"/>
      <c r="J327" s="30"/>
      <c r="K327" s="30"/>
      <c r="L327" s="30"/>
      <c r="M327" s="30"/>
      <c r="N327" s="30"/>
      <c r="O327" s="30"/>
      <c r="P327" s="45"/>
      <c r="Q327" s="30"/>
      <c r="R327" s="30"/>
      <c r="S327" s="31"/>
      <c r="T327" s="31"/>
      <c r="U327" s="31"/>
      <c r="V327" s="31"/>
      <c r="W327" s="31"/>
      <c r="X327" s="31"/>
      <c r="Y327" s="31"/>
      <c r="Z327" s="31"/>
      <c r="AA327" s="9" t="str">
        <f t="shared" si="25"/>
        <v/>
      </c>
      <c r="AB327" s="9" t="b">
        <f t="shared" si="26"/>
        <v>0</v>
      </c>
      <c r="AC327" s="9" t="b">
        <f t="shared" si="27"/>
        <v>1</v>
      </c>
      <c r="AD327" s="51" t="str">
        <f t="shared" si="28"/>
        <v/>
      </c>
      <c r="AE327" s="46">
        <f t="shared" si="29"/>
        <v>0</v>
      </c>
      <c r="AF327" s="51" t="str">
        <f t="shared" si="30"/>
        <v/>
      </c>
      <c r="AP327" s="40" t="s">
        <v>404</v>
      </c>
      <c r="AQ327" s="41" t="s">
        <v>1913</v>
      </c>
    </row>
    <row r="328" spans="1:43" ht="12.75" customHeight="1" x14ac:dyDescent="0.25">
      <c r="A328" s="24"/>
      <c r="B328" s="25"/>
      <c r="C328" s="26"/>
      <c r="D328" s="27"/>
      <c r="E328" s="62" t="e">
        <f>VLOOKUP(D328,Label!$C$2:$D$1509,2,FALSE)</f>
        <v>#N/A</v>
      </c>
      <c r="F328" s="28"/>
      <c r="G328" s="28"/>
      <c r="H328" s="30"/>
      <c r="I328" s="30"/>
      <c r="J328" s="30"/>
      <c r="K328" s="30"/>
      <c r="L328" s="30"/>
      <c r="M328" s="30"/>
      <c r="N328" s="30"/>
      <c r="O328" s="30"/>
      <c r="P328" s="45"/>
      <c r="Q328" s="30"/>
      <c r="R328" s="30"/>
      <c r="S328" s="31"/>
      <c r="T328" s="31"/>
      <c r="U328" s="31"/>
      <c r="V328" s="31"/>
      <c r="W328" s="31"/>
      <c r="X328" s="31"/>
      <c r="Y328" s="31"/>
      <c r="Z328" s="31"/>
      <c r="AA328" s="9" t="str">
        <f t="shared" ref="AA328:AA391" si="31">IF(AND(OR(AB328=FALSE,AC328=FALSE),OR(COUNTBLANK(A328:D328)&lt;&gt;COLUMNS(A328:D328),COUNTBLANK(F328:Z328)&lt;&gt;COLUMNS(F328:Z328))),"KO","")</f>
        <v/>
      </c>
      <c r="AB328" s="9" t="b">
        <f t="shared" ref="AB328:AB391" si="32">IF(OR(ISBLANK(A328),ISBLANK(B328),ISBLANK(C328),ISBLANK(D328),ISBLANK(F328),ISBLANK(H328),ISBLANK(I328),ISBLANK(J328),ISBLANK(K328),ISBLANK(L328),ISBLANK(M328),ISBLANK(N328),ISBLANK(O328),ISBLANK(Q328),ISBLANK(S328),ISBLANK(T328),ISBLANK(U328),ISBLANK(V328),ISBLANK(W328),ISBLANK(X328),ISBLANK(Y328),ISBLANK(Z328)),FALSE,TRUE)</f>
        <v>0</v>
      </c>
      <c r="AC328" s="9" t="b">
        <f t="shared" ref="AC328:AC391" si="33">IF((O328="Voucher"=NOT(ISBLANK(P328))),TRUE,FALSE)</f>
        <v>1</v>
      </c>
      <c r="AD328" s="51" t="str">
        <f t="shared" ref="AD328:AD391" si="34">IF(AND(AA328="KO",OR(COUNTBLANK(A328:D328)&lt;&gt;COLUMNS(A328:D328),COUNTBLANK(F328:Z328)&lt;&gt;COLUMNS(F328:Z328))),"ATTENZIONE!!! NON TUTTI I CAMPI OBBLIGATORI SONO STATI COMPILATI","")</f>
        <v/>
      </c>
      <c r="AE328" s="46">
        <f t="shared" ref="AE328:AE391" si="35">SUM(S328:Y328)</f>
        <v>0</v>
      </c>
      <c r="AF328" s="51" t="str">
        <f t="shared" ref="AF328:AF391" si="36">IF(Z328="KO","ATTENZIONE!!! NON TUTTI I CAMPI OBBLIGATORI SONO STATI COMPILATI","")</f>
        <v/>
      </c>
      <c r="AP328" s="40" t="s">
        <v>405</v>
      </c>
      <c r="AQ328" s="41" t="s">
        <v>1914</v>
      </c>
    </row>
    <row r="329" spans="1:43" ht="12.75" customHeight="1" x14ac:dyDescent="0.25">
      <c r="A329" s="24"/>
      <c r="B329" s="25"/>
      <c r="C329" s="26"/>
      <c r="D329" s="27"/>
      <c r="E329" s="62" t="e">
        <f>VLOOKUP(D329,Label!$C$2:$D$1509,2,FALSE)</f>
        <v>#N/A</v>
      </c>
      <c r="F329" s="28"/>
      <c r="G329" s="28"/>
      <c r="H329" s="30"/>
      <c r="I329" s="30"/>
      <c r="J329" s="30"/>
      <c r="K329" s="30"/>
      <c r="L329" s="30"/>
      <c r="M329" s="30"/>
      <c r="N329" s="30"/>
      <c r="O329" s="30"/>
      <c r="P329" s="45"/>
      <c r="Q329" s="30"/>
      <c r="R329" s="30"/>
      <c r="S329" s="31"/>
      <c r="T329" s="31"/>
      <c r="U329" s="31"/>
      <c r="V329" s="31"/>
      <c r="W329" s="31"/>
      <c r="X329" s="31"/>
      <c r="Y329" s="31"/>
      <c r="Z329" s="31"/>
      <c r="AA329" s="9" t="str">
        <f t="shared" si="31"/>
        <v/>
      </c>
      <c r="AB329" s="9" t="b">
        <f t="shared" si="32"/>
        <v>0</v>
      </c>
      <c r="AC329" s="9" t="b">
        <f t="shared" si="33"/>
        <v>1</v>
      </c>
      <c r="AD329" s="51" t="str">
        <f t="shared" si="34"/>
        <v/>
      </c>
      <c r="AE329" s="46">
        <f t="shared" si="35"/>
        <v>0</v>
      </c>
      <c r="AF329" s="51" t="str">
        <f t="shared" si="36"/>
        <v/>
      </c>
      <c r="AP329" s="40" t="s">
        <v>406</v>
      </c>
      <c r="AQ329" s="41" t="s">
        <v>1915</v>
      </c>
    </row>
    <row r="330" spans="1:43" ht="12.75" customHeight="1" x14ac:dyDescent="0.25">
      <c r="A330" s="24"/>
      <c r="B330" s="25"/>
      <c r="C330" s="26"/>
      <c r="D330" s="27"/>
      <c r="E330" s="62" t="e">
        <f>VLOOKUP(D330,Label!$C$2:$D$1509,2,FALSE)</f>
        <v>#N/A</v>
      </c>
      <c r="F330" s="28"/>
      <c r="G330" s="28"/>
      <c r="H330" s="30"/>
      <c r="I330" s="30"/>
      <c r="J330" s="30"/>
      <c r="K330" s="30"/>
      <c r="L330" s="30"/>
      <c r="M330" s="30"/>
      <c r="N330" s="30"/>
      <c r="O330" s="30"/>
      <c r="P330" s="45"/>
      <c r="Q330" s="30"/>
      <c r="R330" s="30"/>
      <c r="S330" s="31"/>
      <c r="T330" s="31"/>
      <c r="U330" s="31"/>
      <c r="V330" s="31"/>
      <c r="W330" s="31"/>
      <c r="X330" s="31"/>
      <c r="Y330" s="31"/>
      <c r="Z330" s="31"/>
      <c r="AA330" s="9" t="str">
        <f t="shared" si="31"/>
        <v/>
      </c>
      <c r="AB330" s="9" t="b">
        <f t="shared" si="32"/>
        <v>0</v>
      </c>
      <c r="AC330" s="9" t="b">
        <f t="shared" si="33"/>
        <v>1</v>
      </c>
      <c r="AD330" s="51" t="str">
        <f t="shared" si="34"/>
        <v/>
      </c>
      <c r="AE330" s="46">
        <f t="shared" si="35"/>
        <v>0</v>
      </c>
      <c r="AF330" s="51" t="str">
        <f t="shared" si="36"/>
        <v/>
      </c>
      <c r="AP330" s="40" t="s">
        <v>407</v>
      </c>
      <c r="AQ330" s="41" t="s">
        <v>1916</v>
      </c>
    </row>
    <row r="331" spans="1:43" ht="12.75" customHeight="1" x14ac:dyDescent="0.25">
      <c r="A331" s="24"/>
      <c r="B331" s="25"/>
      <c r="C331" s="26"/>
      <c r="D331" s="27"/>
      <c r="E331" s="62" t="e">
        <f>VLOOKUP(D331,Label!$C$2:$D$1509,2,FALSE)</f>
        <v>#N/A</v>
      </c>
      <c r="F331" s="28"/>
      <c r="G331" s="28"/>
      <c r="H331" s="30"/>
      <c r="I331" s="30"/>
      <c r="J331" s="30"/>
      <c r="K331" s="30"/>
      <c r="L331" s="30"/>
      <c r="M331" s="30"/>
      <c r="N331" s="30"/>
      <c r="O331" s="30"/>
      <c r="P331" s="45"/>
      <c r="Q331" s="30"/>
      <c r="R331" s="30"/>
      <c r="S331" s="31"/>
      <c r="T331" s="31"/>
      <c r="U331" s="31"/>
      <c r="V331" s="31"/>
      <c r="W331" s="31"/>
      <c r="X331" s="31"/>
      <c r="Y331" s="31"/>
      <c r="Z331" s="31"/>
      <c r="AA331" s="9" t="str">
        <f t="shared" si="31"/>
        <v/>
      </c>
      <c r="AB331" s="9" t="b">
        <f t="shared" si="32"/>
        <v>0</v>
      </c>
      <c r="AC331" s="9" t="b">
        <f t="shared" si="33"/>
        <v>1</v>
      </c>
      <c r="AD331" s="51" t="str">
        <f t="shared" si="34"/>
        <v/>
      </c>
      <c r="AE331" s="46">
        <f t="shared" si="35"/>
        <v>0</v>
      </c>
      <c r="AF331" s="51" t="str">
        <f t="shared" si="36"/>
        <v/>
      </c>
      <c r="AP331" s="40" t="s">
        <v>408</v>
      </c>
      <c r="AQ331" s="41" t="s">
        <v>1917</v>
      </c>
    </row>
    <row r="332" spans="1:43" ht="12.75" customHeight="1" x14ac:dyDescent="0.25">
      <c r="A332" s="24"/>
      <c r="B332" s="25"/>
      <c r="C332" s="26"/>
      <c r="D332" s="27"/>
      <c r="E332" s="62" t="e">
        <f>VLOOKUP(D332,Label!$C$2:$D$1509,2,FALSE)</f>
        <v>#N/A</v>
      </c>
      <c r="F332" s="28"/>
      <c r="G332" s="28"/>
      <c r="H332" s="30"/>
      <c r="I332" s="30"/>
      <c r="J332" s="30"/>
      <c r="K332" s="30"/>
      <c r="L332" s="30"/>
      <c r="M332" s="30"/>
      <c r="N332" s="30"/>
      <c r="O332" s="30"/>
      <c r="P332" s="45"/>
      <c r="Q332" s="30"/>
      <c r="R332" s="30"/>
      <c r="S332" s="31"/>
      <c r="T332" s="31"/>
      <c r="U332" s="31"/>
      <c r="V332" s="31"/>
      <c r="W332" s="31"/>
      <c r="X332" s="31"/>
      <c r="Y332" s="31"/>
      <c r="Z332" s="31"/>
      <c r="AA332" s="9" t="str">
        <f t="shared" si="31"/>
        <v/>
      </c>
      <c r="AB332" s="9" t="b">
        <f t="shared" si="32"/>
        <v>0</v>
      </c>
      <c r="AC332" s="9" t="b">
        <f t="shared" si="33"/>
        <v>1</v>
      </c>
      <c r="AD332" s="51" t="str">
        <f t="shared" si="34"/>
        <v/>
      </c>
      <c r="AE332" s="46">
        <f t="shared" si="35"/>
        <v>0</v>
      </c>
      <c r="AF332" s="51" t="str">
        <f t="shared" si="36"/>
        <v/>
      </c>
      <c r="AP332" s="40" t="s">
        <v>409</v>
      </c>
      <c r="AQ332" s="41" t="s">
        <v>1918</v>
      </c>
    </row>
    <row r="333" spans="1:43" ht="12.75" customHeight="1" x14ac:dyDescent="0.25">
      <c r="A333" s="24"/>
      <c r="B333" s="25"/>
      <c r="C333" s="26"/>
      <c r="D333" s="27"/>
      <c r="E333" s="62" t="e">
        <f>VLOOKUP(D333,Label!$C$2:$D$1509,2,FALSE)</f>
        <v>#N/A</v>
      </c>
      <c r="F333" s="28"/>
      <c r="G333" s="28"/>
      <c r="H333" s="30"/>
      <c r="I333" s="30"/>
      <c r="J333" s="30"/>
      <c r="K333" s="30"/>
      <c r="L333" s="30"/>
      <c r="M333" s="30"/>
      <c r="N333" s="30"/>
      <c r="O333" s="30"/>
      <c r="P333" s="45"/>
      <c r="Q333" s="30"/>
      <c r="R333" s="30"/>
      <c r="S333" s="31"/>
      <c r="T333" s="31"/>
      <c r="U333" s="31"/>
      <c r="V333" s="31"/>
      <c r="W333" s="31"/>
      <c r="X333" s="31"/>
      <c r="Y333" s="31"/>
      <c r="Z333" s="31"/>
      <c r="AA333" s="9" t="str">
        <f t="shared" si="31"/>
        <v/>
      </c>
      <c r="AB333" s="9" t="b">
        <f t="shared" si="32"/>
        <v>0</v>
      </c>
      <c r="AC333" s="9" t="b">
        <f t="shared" si="33"/>
        <v>1</v>
      </c>
      <c r="AD333" s="51" t="str">
        <f t="shared" si="34"/>
        <v/>
      </c>
      <c r="AE333" s="46">
        <f t="shared" si="35"/>
        <v>0</v>
      </c>
      <c r="AF333" s="51" t="str">
        <f t="shared" si="36"/>
        <v/>
      </c>
      <c r="AP333" s="40" t="s">
        <v>410</v>
      </c>
      <c r="AQ333" s="41" t="s">
        <v>1919</v>
      </c>
    </row>
    <row r="334" spans="1:43" ht="12.75" customHeight="1" x14ac:dyDescent="0.25">
      <c r="A334" s="24"/>
      <c r="B334" s="25"/>
      <c r="C334" s="26"/>
      <c r="D334" s="27"/>
      <c r="E334" s="62" t="e">
        <f>VLOOKUP(D334,Label!$C$2:$D$1509,2,FALSE)</f>
        <v>#N/A</v>
      </c>
      <c r="F334" s="28"/>
      <c r="G334" s="28"/>
      <c r="H334" s="30"/>
      <c r="I334" s="30"/>
      <c r="J334" s="30"/>
      <c r="K334" s="30"/>
      <c r="L334" s="30"/>
      <c r="M334" s="30"/>
      <c r="N334" s="30"/>
      <c r="O334" s="30"/>
      <c r="P334" s="45"/>
      <c r="Q334" s="30"/>
      <c r="R334" s="30"/>
      <c r="S334" s="31"/>
      <c r="T334" s="31"/>
      <c r="U334" s="31"/>
      <c r="V334" s="31"/>
      <c r="W334" s="31"/>
      <c r="X334" s="31"/>
      <c r="Y334" s="31"/>
      <c r="Z334" s="31"/>
      <c r="AA334" s="9" t="str">
        <f t="shared" si="31"/>
        <v/>
      </c>
      <c r="AB334" s="9" t="b">
        <f t="shared" si="32"/>
        <v>0</v>
      </c>
      <c r="AC334" s="9" t="b">
        <f t="shared" si="33"/>
        <v>1</v>
      </c>
      <c r="AD334" s="51" t="str">
        <f t="shared" si="34"/>
        <v/>
      </c>
      <c r="AE334" s="46">
        <f t="shared" si="35"/>
        <v>0</v>
      </c>
      <c r="AF334" s="51" t="str">
        <f t="shared" si="36"/>
        <v/>
      </c>
      <c r="AP334" s="40" t="s">
        <v>411</v>
      </c>
      <c r="AQ334" s="41" t="s">
        <v>1920</v>
      </c>
    </row>
    <row r="335" spans="1:43" ht="12.75" customHeight="1" x14ac:dyDescent="0.25">
      <c r="A335" s="24"/>
      <c r="B335" s="25"/>
      <c r="C335" s="26"/>
      <c r="D335" s="27"/>
      <c r="E335" s="62" t="e">
        <f>VLOOKUP(D335,Label!$C$2:$D$1509,2,FALSE)</f>
        <v>#N/A</v>
      </c>
      <c r="F335" s="28"/>
      <c r="G335" s="28"/>
      <c r="H335" s="30"/>
      <c r="I335" s="30"/>
      <c r="J335" s="30"/>
      <c r="K335" s="30"/>
      <c r="L335" s="30"/>
      <c r="M335" s="30"/>
      <c r="N335" s="30"/>
      <c r="O335" s="30"/>
      <c r="P335" s="45"/>
      <c r="Q335" s="30"/>
      <c r="R335" s="30"/>
      <c r="S335" s="31"/>
      <c r="T335" s="31"/>
      <c r="U335" s="31"/>
      <c r="V335" s="31"/>
      <c r="W335" s="31"/>
      <c r="X335" s="31"/>
      <c r="Y335" s="31"/>
      <c r="Z335" s="31"/>
      <c r="AA335" s="9" t="str">
        <f t="shared" si="31"/>
        <v/>
      </c>
      <c r="AB335" s="9" t="b">
        <f t="shared" si="32"/>
        <v>0</v>
      </c>
      <c r="AC335" s="9" t="b">
        <f t="shared" si="33"/>
        <v>1</v>
      </c>
      <c r="AD335" s="51" t="str">
        <f t="shared" si="34"/>
        <v/>
      </c>
      <c r="AE335" s="46">
        <f t="shared" si="35"/>
        <v>0</v>
      </c>
      <c r="AF335" s="51" t="str">
        <f t="shared" si="36"/>
        <v/>
      </c>
      <c r="AP335" s="40" t="s">
        <v>412</v>
      </c>
      <c r="AQ335" s="41" t="s">
        <v>1921</v>
      </c>
    </row>
    <row r="336" spans="1:43" ht="12.75" customHeight="1" x14ac:dyDescent="0.25">
      <c r="A336" s="24"/>
      <c r="B336" s="25"/>
      <c r="C336" s="26"/>
      <c r="D336" s="27"/>
      <c r="E336" s="62" t="e">
        <f>VLOOKUP(D336,Label!$C$2:$D$1509,2,FALSE)</f>
        <v>#N/A</v>
      </c>
      <c r="F336" s="28"/>
      <c r="G336" s="28"/>
      <c r="H336" s="30"/>
      <c r="I336" s="30"/>
      <c r="J336" s="30"/>
      <c r="K336" s="30"/>
      <c r="L336" s="30"/>
      <c r="M336" s="30"/>
      <c r="N336" s="30"/>
      <c r="O336" s="30"/>
      <c r="P336" s="45"/>
      <c r="Q336" s="30"/>
      <c r="R336" s="30"/>
      <c r="S336" s="31"/>
      <c r="T336" s="31"/>
      <c r="U336" s="31"/>
      <c r="V336" s="31"/>
      <c r="W336" s="31"/>
      <c r="X336" s="31"/>
      <c r="Y336" s="31"/>
      <c r="Z336" s="31"/>
      <c r="AA336" s="9" t="str">
        <f t="shared" si="31"/>
        <v/>
      </c>
      <c r="AB336" s="9" t="b">
        <f t="shared" si="32"/>
        <v>0</v>
      </c>
      <c r="AC336" s="9" t="b">
        <f t="shared" si="33"/>
        <v>1</v>
      </c>
      <c r="AD336" s="51" t="str">
        <f t="shared" si="34"/>
        <v/>
      </c>
      <c r="AE336" s="46">
        <f t="shared" si="35"/>
        <v>0</v>
      </c>
      <c r="AF336" s="51" t="str">
        <f t="shared" si="36"/>
        <v/>
      </c>
      <c r="AP336" s="40" t="s">
        <v>413</v>
      </c>
      <c r="AQ336" s="41" t="s">
        <v>1922</v>
      </c>
    </row>
    <row r="337" spans="1:43" ht="12.75" customHeight="1" x14ac:dyDescent="0.25">
      <c r="A337" s="24"/>
      <c r="B337" s="25"/>
      <c r="C337" s="26"/>
      <c r="D337" s="27"/>
      <c r="E337" s="62" t="e">
        <f>VLOOKUP(D337,Label!$C$2:$D$1509,2,FALSE)</f>
        <v>#N/A</v>
      </c>
      <c r="F337" s="28"/>
      <c r="G337" s="28"/>
      <c r="H337" s="30"/>
      <c r="I337" s="30"/>
      <c r="J337" s="30"/>
      <c r="K337" s="30"/>
      <c r="L337" s="30"/>
      <c r="M337" s="30"/>
      <c r="N337" s="30"/>
      <c r="O337" s="30"/>
      <c r="P337" s="45"/>
      <c r="Q337" s="30"/>
      <c r="R337" s="30"/>
      <c r="S337" s="31"/>
      <c r="T337" s="31"/>
      <c r="U337" s="31"/>
      <c r="V337" s="31"/>
      <c r="W337" s="31"/>
      <c r="X337" s="31"/>
      <c r="Y337" s="31"/>
      <c r="Z337" s="31"/>
      <c r="AA337" s="9" t="str">
        <f t="shared" si="31"/>
        <v/>
      </c>
      <c r="AB337" s="9" t="b">
        <f t="shared" si="32"/>
        <v>0</v>
      </c>
      <c r="AC337" s="9" t="b">
        <f t="shared" si="33"/>
        <v>1</v>
      </c>
      <c r="AD337" s="51" t="str">
        <f t="shared" si="34"/>
        <v/>
      </c>
      <c r="AE337" s="46">
        <f t="shared" si="35"/>
        <v>0</v>
      </c>
      <c r="AF337" s="51" t="str">
        <f t="shared" si="36"/>
        <v/>
      </c>
      <c r="AP337" s="40" t="s">
        <v>414</v>
      </c>
      <c r="AQ337" s="41" t="s">
        <v>1923</v>
      </c>
    </row>
    <row r="338" spans="1:43" ht="12.75" customHeight="1" x14ac:dyDescent="0.25">
      <c r="A338" s="24"/>
      <c r="B338" s="25"/>
      <c r="C338" s="26"/>
      <c r="D338" s="27"/>
      <c r="E338" s="62" t="e">
        <f>VLOOKUP(D338,Label!$C$2:$D$1509,2,FALSE)</f>
        <v>#N/A</v>
      </c>
      <c r="F338" s="28"/>
      <c r="G338" s="28"/>
      <c r="H338" s="30"/>
      <c r="I338" s="30"/>
      <c r="J338" s="30"/>
      <c r="K338" s="30"/>
      <c r="L338" s="30"/>
      <c r="M338" s="30"/>
      <c r="N338" s="30"/>
      <c r="O338" s="30"/>
      <c r="P338" s="45"/>
      <c r="Q338" s="30"/>
      <c r="R338" s="30"/>
      <c r="S338" s="31"/>
      <c r="T338" s="31"/>
      <c r="U338" s="31"/>
      <c r="V338" s="31"/>
      <c r="W338" s="31"/>
      <c r="X338" s="31"/>
      <c r="Y338" s="31"/>
      <c r="Z338" s="31"/>
      <c r="AA338" s="9" t="str">
        <f t="shared" si="31"/>
        <v/>
      </c>
      <c r="AB338" s="9" t="b">
        <f t="shared" si="32"/>
        <v>0</v>
      </c>
      <c r="AC338" s="9" t="b">
        <f t="shared" si="33"/>
        <v>1</v>
      </c>
      <c r="AD338" s="51" t="str">
        <f t="shared" si="34"/>
        <v/>
      </c>
      <c r="AE338" s="46">
        <f t="shared" si="35"/>
        <v>0</v>
      </c>
      <c r="AF338" s="51" t="str">
        <f t="shared" si="36"/>
        <v/>
      </c>
      <c r="AP338" s="40" t="s">
        <v>415</v>
      </c>
      <c r="AQ338" s="41" t="s">
        <v>1924</v>
      </c>
    </row>
    <row r="339" spans="1:43" ht="12.75" customHeight="1" x14ac:dyDescent="0.25">
      <c r="A339" s="24"/>
      <c r="B339" s="25"/>
      <c r="C339" s="26"/>
      <c r="D339" s="27"/>
      <c r="E339" s="62" t="e">
        <f>VLOOKUP(D339,Label!$C$2:$D$1509,2,FALSE)</f>
        <v>#N/A</v>
      </c>
      <c r="F339" s="28"/>
      <c r="G339" s="28"/>
      <c r="H339" s="30"/>
      <c r="I339" s="30"/>
      <c r="J339" s="30"/>
      <c r="K339" s="30"/>
      <c r="L339" s="30"/>
      <c r="M339" s="30"/>
      <c r="N339" s="30"/>
      <c r="O339" s="30"/>
      <c r="P339" s="45"/>
      <c r="Q339" s="30"/>
      <c r="R339" s="30"/>
      <c r="S339" s="31"/>
      <c r="T339" s="31"/>
      <c r="U339" s="31"/>
      <c r="V339" s="31"/>
      <c r="W339" s="31"/>
      <c r="X339" s="31"/>
      <c r="Y339" s="31"/>
      <c r="Z339" s="31"/>
      <c r="AA339" s="9" t="str">
        <f t="shared" si="31"/>
        <v/>
      </c>
      <c r="AB339" s="9" t="b">
        <f t="shared" si="32"/>
        <v>0</v>
      </c>
      <c r="AC339" s="9" t="b">
        <f t="shared" si="33"/>
        <v>1</v>
      </c>
      <c r="AD339" s="51" t="str">
        <f t="shared" si="34"/>
        <v/>
      </c>
      <c r="AE339" s="46">
        <f t="shared" si="35"/>
        <v>0</v>
      </c>
      <c r="AF339" s="51" t="str">
        <f t="shared" si="36"/>
        <v/>
      </c>
      <c r="AP339" s="40" t="s">
        <v>416</v>
      </c>
      <c r="AQ339" s="41" t="s">
        <v>1925</v>
      </c>
    </row>
    <row r="340" spans="1:43" ht="12.75" customHeight="1" x14ac:dyDescent="0.25">
      <c r="A340" s="24"/>
      <c r="B340" s="25"/>
      <c r="C340" s="26"/>
      <c r="D340" s="27"/>
      <c r="E340" s="62" t="e">
        <f>VLOOKUP(D340,Label!$C$2:$D$1509,2,FALSE)</f>
        <v>#N/A</v>
      </c>
      <c r="F340" s="28"/>
      <c r="G340" s="28"/>
      <c r="H340" s="30"/>
      <c r="I340" s="30"/>
      <c r="J340" s="30"/>
      <c r="K340" s="30"/>
      <c r="L340" s="30"/>
      <c r="M340" s="30"/>
      <c r="N340" s="30"/>
      <c r="O340" s="30"/>
      <c r="P340" s="45"/>
      <c r="Q340" s="30"/>
      <c r="R340" s="30"/>
      <c r="S340" s="31"/>
      <c r="T340" s="31"/>
      <c r="U340" s="31"/>
      <c r="V340" s="31"/>
      <c r="W340" s="31"/>
      <c r="X340" s="31"/>
      <c r="Y340" s="31"/>
      <c r="Z340" s="31"/>
      <c r="AA340" s="9" t="str">
        <f t="shared" si="31"/>
        <v/>
      </c>
      <c r="AB340" s="9" t="b">
        <f t="shared" si="32"/>
        <v>0</v>
      </c>
      <c r="AC340" s="9" t="b">
        <f t="shared" si="33"/>
        <v>1</v>
      </c>
      <c r="AD340" s="51" t="str">
        <f t="shared" si="34"/>
        <v/>
      </c>
      <c r="AE340" s="46">
        <f t="shared" si="35"/>
        <v>0</v>
      </c>
      <c r="AF340" s="51" t="str">
        <f t="shared" si="36"/>
        <v/>
      </c>
      <c r="AP340" s="40" t="s">
        <v>417</v>
      </c>
      <c r="AQ340" s="41" t="s">
        <v>1926</v>
      </c>
    </row>
    <row r="341" spans="1:43" ht="12.75" customHeight="1" x14ac:dyDescent="0.25">
      <c r="A341" s="24"/>
      <c r="B341" s="25"/>
      <c r="C341" s="26"/>
      <c r="D341" s="27"/>
      <c r="E341" s="62" t="e">
        <f>VLOOKUP(D341,Label!$C$2:$D$1509,2,FALSE)</f>
        <v>#N/A</v>
      </c>
      <c r="F341" s="28"/>
      <c r="G341" s="28"/>
      <c r="H341" s="30"/>
      <c r="I341" s="30"/>
      <c r="J341" s="30"/>
      <c r="K341" s="30"/>
      <c r="L341" s="30"/>
      <c r="M341" s="30"/>
      <c r="N341" s="30"/>
      <c r="O341" s="30"/>
      <c r="P341" s="45"/>
      <c r="Q341" s="30"/>
      <c r="R341" s="30"/>
      <c r="S341" s="31"/>
      <c r="T341" s="31"/>
      <c r="U341" s="31"/>
      <c r="V341" s="31"/>
      <c r="W341" s="31"/>
      <c r="X341" s="31"/>
      <c r="Y341" s="31"/>
      <c r="Z341" s="31"/>
      <c r="AA341" s="9" t="str">
        <f t="shared" si="31"/>
        <v/>
      </c>
      <c r="AB341" s="9" t="b">
        <f t="shared" si="32"/>
        <v>0</v>
      </c>
      <c r="AC341" s="9" t="b">
        <f t="shared" si="33"/>
        <v>1</v>
      </c>
      <c r="AD341" s="51" t="str">
        <f t="shared" si="34"/>
        <v/>
      </c>
      <c r="AE341" s="46">
        <f t="shared" si="35"/>
        <v>0</v>
      </c>
      <c r="AF341" s="51" t="str">
        <f t="shared" si="36"/>
        <v/>
      </c>
      <c r="AP341" s="40" t="s">
        <v>418</v>
      </c>
      <c r="AQ341" s="41" t="s">
        <v>1927</v>
      </c>
    </row>
    <row r="342" spans="1:43" ht="12.75" customHeight="1" x14ac:dyDescent="0.25">
      <c r="A342" s="24"/>
      <c r="B342" s="25"/>
      <c r="C342" s="26"/>
      <c r="D342" s="27"/>
      <c r="E342" s="62" t="e">
        <f>VLOOKUP(D342,Label!$C$2:$D$1509,2,FALSE)</f>
        <v>#N/A</v>
      </c>
      <c r="F342" s="28"/>
      <c r="G342" s="28"/>
      <c r="H342" s="30"/>
      <c r="I342" s="30"/>
      <c r="J342" s="30"/>
      <c r="K342" s="30"/>
      <c r="L342" s="30"/>
      <c r="M342" s="30"/>
      <c r="N342" s="30"/>
      <c r="O342" s="30"/>
      <c r="P342" s="45"/>
      <c r="Q342" s="30"/>
      <c r="R342" s="30"/>
      <c r="S342" s="31"/>
      <c r="T342" s="31"/>
      <c r="U342" s="31"/>
      <c r="V342" s="31"/>
      <c r="W342" s="31"/>
      <c r="X342" s="31"/>
      <c r="Y342" s="31"/>
      <c r="Z342" s="31"/>
      <c r="AA342" s="9" t="str">
        <f t="shared" si="31"/>
        <v/>
      </c>
      <c r="AB342" s="9" t="b">
        <f t="shared" si="32"/>
        <v>0</v>
      </c>
      <c r="AC342" s="9" t="b">
        <f t="shared" si="33"/>
        <v>1</v>
      </c>
      <c r="AD342" s="51" t="str">
        <f t="shared" si="34"/>
        <v/>
      </c>
      <c r="AE342" s="46">
        <f t="shared" si="35"/>
        <v>0</v>
      </c>
      <c r="AF342" s="51" t="str">
        <f t="shared" si="36"/>
        <v/>
      </c>
      <c r="AP342" s="40" t="s">
        <v>419</v>
      </c>
      <c r="AQ342" s="41" t="s">
        <v>1928</v>
      </c>
    </row>
    <row r="343" spans="1:43" ht="12.75" customHeight="1" x14ac:dyDescent="0.25">
      <c r="A343" s="24"/>
      <c r="B343" s="25"/>
      <c r="C343" s="26"/>
      <c r="D343" s="27"/>
      <c r="E343" s="62" t="e">
        <f>VLOOKUP(D343,Label!$C$2:$D$1509,2,FALSE)</f>
        <v>#N/A</v>
      </c>
      <c r="F343" s="28"/>
      <c r="G343" s="28"/>
      <c r="H343" s="30"/>
      <c r="I343" s="30"/>
      <c r="J343" s="30"/>
      <c r="K343" s="30"/>
      <c r="L343" s="30"/>
      <c r="M343" s="30"/>
      <c r="N343" s="30"/>
      <c r="O343" s="30"/>
      <c r="P343" s="45"/>
      <c r="Q343" s="30"/>
      <c r="R343" s="30"/>
      <c r="S343" s="31"/>
      <c r="T343" s="31"/>
      <c r="U343" s="31"/>
      <c r="V343" s="31"/>
      <c r="W343" s="31"/>
      <c r="X343" s="31"/>
      <c r="Y343" s="31"/>
      <c r="Z343" s="31"/>
      <c r="AA343" s="9" t="str">
        <f t="shared" si="31"/>
        <v/>
      </c>
      <c r="AB343" s="9" t="b">
        <f t="shared" si="32"/>
        <v>0</v>
      </c>
      <c r="AC343" s="9" t="b">
        <f t="shared" si="33"/>
        <v>1</v>
      </c>
      <c r="AD343" s="51" t="str">
        <f t="shared" si="34"/>
        <v/>
      </c>
      <c r="AE343" s="46">
        <f t="shared" si="35"/>
        <v>0</v>
      </c>
      <c r="AF343" s="51" t="str">
        <f t="shared" si="36"/>
        <v/>
      </c>
      <c r="AP343" s="40" t="s">
        <v>420</v>
      </c>
      <c r="AQ343" s="41" t="s">
        <v>1929</v>
      </c>
    </row>
    <row r="344" spans="1:43" ht="12.75" customHeight="1" x14ac:dyDescent="0.25">
      <c r="A344" s="24"/>
      <c r="B344" s="25"/>
      <c r="C344" s="26"/>
      <c r="D344" s="27"/>
      <c r="E344" s="62" t="e">
        <f>VLOOKUP(D344,Label!$C$2:$D$1509,2,FALSE)</f>
        <v>#N/A</v>
      </c>
      <c r="F344" s="28"/>
      <c r="G344" s="28"/>
      <c r="H344" s="30"/>
      <c r="I344" s="30"/>
      <c r="J344" s="30"/>
      <c r="K344" s="30"/>
      <c r="L344" s="30"/>
      <c r="M344" s="30"/>
      <c r="N344" s="30"/>
      <c r="O344" s="30"/>
      <c r="P344" s="45"/>
      <c r="Q344" s="30"/>
      <c r="R344" s="30"/>
      <c r="S344" s="31"/>
      <c r="T344" s="31"/>
      <c r="U344" s="31"/>
      <c r="V344" s="31"/>
      <c r="W344" s="31"/>
      <c r="X344" s="31"/>
      <c r="Y344" s="31"/>
      <c r="Z344" s="31"/>
      <c r="AA344" s="9" t="str">
        <f t="shared" si="31"/>
        <v/>
      </c>
      <c r="AB344" s="9" t="b">
        <f t="shared" si="32"/>
        <v>0</v>
      </c>
      <c r="AC344" s="9" t="b">
        <f t="shared" si="33"/>
        <v>1</v>
      </c>
      <c r="AD344" s="51" t="str">
        <f t="shared" si="34"/>
        <v/>
      </c>
      <c r="AE344" s="46">
        <f t="shared" si="35"/>
        <v>0</v>
      </c>
      <c r="AF344" s="51" t="str">
        <f t="shared" si="36"/>
        <v/>
      </c>
      <c r="AP344" s="40" t="s">
        <v>421</v>
      </c>
      <c r="AQ344" s="41" t="s">
        <v>1930</v>
      </c>
    </row>
    <row r="345" spans="1:43" ht="12.75" customHeight="1" x14ac:dyDescent="0.25">
      <c r="A345" s="24"/>
      <c r="B345" s="25"/>
      <c r="C345" s="26"/>
      <c r="D345" s="27"/>
      <c r="E345" s="62" t="e">
        <f>VLOOKUP(D345,Label!$C$2:$D$1509,2,FALSE)</f>
        <v>#N/A</v>
      </c>
      <c r="F345" s="28"/>
      <c r="G345" s="28"/>
      <c r="H345" s="30"/>
      <c r="I345" s="30"/>
      <c r="J345" s="30"/>
      <c r="K345" s="30"/>
      <c r="L345" s="30"/>
      <c r="M345" s="30"/>
      <c r="N345" s="30"/>
      <c r="O345" s="30"/>
      <c r="P345" s="45"/>
      <c r="Q345" s="30"/>
      <c r="R345" s="30"/>
      <c r="S345" s="31"/>
      <c r="T345" s="31"/>
      <c r="U345" s="31"/>
      <c r="V345" s="31"/>
      <c r="W345" s="31"/>
      <c r="X345" s="31"/>
      <c r="Y345" s="31"/>
      <c r="Z345" s="31"/>
      <c r="AA345" s="9" t="str">
        <f t="shared" si="31"/>
        <v/>
      </c>
      <c r="AB345" s="9" t="b">
        <f t="shared" si="32"/>
        <v>0</v>
      </c>
      <c r="AC345" s="9" t="b">
        <f t="shared" si="33"/>
        <v>1</v>
      </c>
      <c r="AD345" s="51" t="str">
        <f t="shared" si="34"/>
        <v/>
      </c>
      <c r="AE345" s="46">
        <f t="shared" si="35"/>
        <v>0</v>
      </c>
      <c r="AF345" s="51" t="str">
        <f t="shared" si="36"/>
        <v/>
      </c>
      <c r="AP345" s="40" t="s">
        <v>422</v>
      </c>
      <c r="AQ345" s="41" t="s">
        <v>1931</v>
      </c>
    </row>
    <row r="346" spans="1:43" ht="12.75" customHeight="1" x14ac:dyDescent="0.25">
      <c r="A346" s="24"/>
      <c r="B346" s="25"/>
      <c r="C346" s="26"/>
      <c r="D346" s="27"/>
      <c r="E346" s="62" t="e">
        <f>VLOOKUP(D346,Label!$C$2:$D$1509,2,FALSE)</f>
        <v>#N/A</v>
      </c>
      <c r="F346" s="28"/>
      <c r="G346" s="28"/>
      <c r="H346" s="30"/>
      <c r="I346" s="30"/>
      <c r="J346" s="30"/>
      <c r="K346" s="30"/>
      <c r="L346" s="30"/>
      <c r="M346" s="30"/>
      <c r="N346" s="30"/>
      <c r="O346" s="30"/>
      <c r="P346" s="45"/>
      <c r="Q346" s="30"/>
      <c r="R346" s="30"/>
      <c r="S346" s="31"/>
      <c r="T346" s="31"/>
      <c r="U346" s="31"/>
      <c r="V346" s="31"/>
      <c r="W346" s="31"/>
      <c r="X346" s="31"/>
      <c r="Y346" s="31"/>
      <c r="Z346" s="31"/>
      <c r="AA346" s="9" t="str">
        <f t="shared" si="31"/>
        <v/>
      </c>
      <c r="AB346" s="9" t="b">
        <f t="shared" si="32"/>
        <v>0</v>
      </c>
      <c r="AC346" s="9" t="b">
        <f t="shared" si="33"/>
        <v>1</v>
      </c>
      <c r="AD346" s="51" t="str">
        <f t="shared" si="34"/>
        <v/>
      </c>
      <c r="AE346" s="46">
        <f t="shared" si="35"/>
        <v>0</v>
      </c>
      <c r="AF346" s="51" t="str">
        <f t="shared" si="36"/>
        <v/>
      </c>
      <c r="AP346" s="40" t="s">
        <v>423</v>
      </c>
      <c r="AQ346" s="41" t="s">
        <v>1932</v>
      </c>
    </row>
    <row r="347" spans="1:43" ht="12.75" customHeight="1" x14ac:dyDescent="0.25">
      <c r="A347" s="24"/>
      <c r="B347" s="25"/>
      <c r="C347" s="26"/>
      <c r="D347" s="27"/>
      <c r="E347" s="62" t="e">
        <f>VLOOKUP(D347,Label!$C$2:$D$1509,2,FALSE)</f>
        <v>#N/A</v>
      </c>
      <c r="F347" s="28"/>
      <c r="G347" s="28"/>
      <c r="H347" s="30"/>
      <c r="I347" s="30"/>
      <c r="J347" s="30"/>
      <c r="K347" s="30"/>
      <c r="L347" s="30"/>
      <c r="M347" s="30"/>
      <c r="N347" s="30"/>
      <c r="O347" s="30"/>
      <c r="P347" s="45"/>
      <c r="Q347" s="30"/>
      <c r="R347" s="30"/>
      <c r="S347" s="31"/>
      <c r="T347" s="31"/>
      <c r="U347" s="31"/>
      <c r="V347" s="31"/>
      <c r="W347" s="31"/>
      <c r="X347" s="31"/>
      <c r="Y347" s="31"/>
      <c r="Z347" s="31"/>
      <c r="AA347" s="9" t="str">
        <f t="shared" si="31"/>
        <v/>
      </c>
      <c r="AB347" s="9" t="b">
        <f t="shared" si="32"/>
        <v>0</v>
      </c>
      <c r="AC347" s="9" t="b">
        <f t="shared" si="33"/>
        <v>1</v>
      </c>
      <c r="AD347" s="51" t="str">
        <f t="shared" si="34"/>
        <v/>
      </c>
      <c r="AE347" s="46">
        <f t="shared" si="35"/>
        <v>0</v>
      </c>
      <c r="AF347" s="51" t="str">
        <f t="shared" si="36"/>
        <v/>
      </c>
      <c r="AP347" s="40" t="s">
        <v>424</v>
      </c>
      <c r="AQ347" s="41" t="s">
        <v>1933</v>
      </c>
    </row>
    <row r="348" spans="1:43" ht="12.75" customHeight="1" x14ac:dyDescent="0.25">
      <c r="A348" s="24"/>
      <c r="B348" s="25"/>
      <c r="C348" s="26"/>
      <c r="D348" s="27"/>
      <c r="E348" s="62" t="e">
        <f>VLOOKUP(D348,Label!$C$2:$D$1509,2,FALSE)</f>
        <v>#N/A</v>
      </c>
      <c r="F348" s="28"/>
      <c r="G348" s="28"/>
      <c r="H348" s="30"/>
      <c r="I348" s="30"/>
      <c r="J348" s="30"/>
      <c r="K348" s="30"/>
      <c r="L348" s="30"/>
      <c r="M348" s="30"/>
      <c r="N348" s="30"/>
      <c r="O348" s="30"/>
      <c r="P348" s="45"/>
      <c r="Q348" s="30"/>
      <c r="R348" s="30"/>
      <c r="S348" s="31"/>
      <c r="T348" s="31"/>
      <c r="U348" s="31"/>
      <c r="V348" s="31"/>
      <c r="W348" s="31"/>
      <c r="X348" s="31"/>
      <c r="Y348" s="31"/>
      <c r="Z348" s="31"/>
      <c r="AA348" s="9" t="str">
        <f t="shared" si="31"/>
        <v/>
      </c>
      <c r="AB348" s="9" t="b">
        <f t="shared" si="32"/>
        <v>0</v>
      </c>
      <c r="AC348" s="9" t="b">
        <f t="shared" si="33"/>
        <v>1</v>
      </c>
      <c r="AD348" s="51" t="str">
        <f t="shared" si="34"/>
        <v/>
      </c>
      <c r="AE348" s="46">
        <f t="shared" si="35"/>
        <v>0</v>
      </c>
      <c r="AF348" s="51" t="str">
        <f t="shared" si="36"/>
        <v/>
      </c>
      <c r="AP348" s="40" t="s">
        <v>425</v>
      </c>
      <c r="AQ348" s="41" t="s">
        <v>1934</v>
      </c>
    </row>
    <row r="349" spans="1:43" ht="12.75" customHeight="1" x14ac:dyDescent="0.25">
      <c r="A349" s="24"/>
      <c r="B349" s="25"/>
      <c r="C349" s="26"/>
      <c r="D349" s="27"/>
      <c r="E349" s="62" t="e">
        <f>VLOOKUP(D349,Label!$C$2:$D$1509,2,FALSE)</f>
        <v>#N/A</v>
      </c>
      <c r="F349" s="28"/>
      <c r="G349" s="28"/>
      <c r="H349" s="30"/>
      <c r="I349" s="30"/>
      <c r="J349" s="30"/>
      <c r="K349" s="30"/>
      <c r="L349" s="30"/>
      <c r="M349" s="30"/>
      <c r="N349" s="30"/>
      <c r="O349" s="30"/>
      <c r="P349" s="45"/>
      <c r="Q349" s="30"/>
      <c r="R349" s="30"/>
      <c r="S349" s="31"/>
      <c r="T349" s="31"/>
      <c r="U349" s="31"/>
      <c r="V349" s="31"/>
      <c r="W349" s="31"/>
      <c r="X349" s="31"/>
      <c r="Y349" s="31"/>
      <c r="Z349" s="31"/>
      <c r="AA349" s="9" t="str">
        <f t="shared" si="31"/>
        <v/>
      </c>
      <c r="AB349" s="9" t="b">
        <f t="shared" si="32"/>
        <v>0</v>
      </c>
      <c r="AC349" s="9" t="b">
        <f t="shared" si="33"/>
        <v>1</v>
      </c>
      <c r="AD349" s="51" t="str">
        <f t="shared" si="34"/>
        <v/>
      </c>
      <c r="AE349" s="46">
        <f t="shared" si="35"/>
        <v>0</v>
      </c>
      <c r="AF349" s="51" t="str">
        <f t="shared" si="36"/>
        <v/>
      </c>
      <c r="AP349" s="40" t="s">
        <v>426</v>
      </c>
      <c r="AQ349" s="41" t="s">
        <v>1935</v>
      </c>
    </row>
    <row r="350" spans="1:43" ht="12.75" customHeight="1" x14ac:dyDescent="0.25">
      <c r="A350" s="24"/>
      <c r="B350" s="25"/>
      <c r="C350" s="26"/>
      <c r="D350" s="27"/>
      <c r="E350" s="62" t="e">
        <f>VLOOKUP(D350,Label!$C$2:$D$1509,2,FALSE)</f>
        <v>#N/A</v>
      </c>
      <c r="F350" s="28"/>
      <c r="G350" s="28"/>
      <c r="H350" s="30"/>
      <c r="I350" s="30"/>
      <c r="J350" s="30"/>
      <c r="K350" s="30"/>
      <c r="L350" s="30"/>
      <c r="M350" s="30"/>
      <c r="N350" s="30"/>
      <c r="O350" s="30"/>
      <c r="P350" s="45"/>
      <c r="Q350" s="30"/>
      <c r="R350" s="30"/>
      <c r="S350" s="31"/>
      <c r="T350" s="31"/>
      <c r="U350" s="31"/>
      <c r="V350" s="31"/>
      <c r="W350" s="31"/>
      <c r="X350" s="31"/>
      <c r="Y350" s="31"/>
      <c r="Z350" s="31"/>
      <c r="AA350" s="9" t="str">
        <f t="shared" si="31"/>
        <v/>
      </c>
      <c r="AB350" s="9" t="b">
        <f t="shared" si="32"/>
        <v>0</v>
      </c>
      <c r="AC350" s="9" t="b">
        <f t="shared" si="33"/>
        <v>1</v>
      </c>
      <c r="AD350" s="51" t="str">
        <f t="shared" si="34"/>
        <v/>
      </c>
      <c r="AE350" s="46">
        <f t="shared" si="35"/>
        <v>0</v>
      </c>
      <c r="AF350" s="51" t="str">
        <f t="shared" si="36"/>
        <v/>
      </c>
      <c r="AP350" s="40" t="s">
        <v>36</v>
      </c>
      <c r="AQ350" s="41" t="s">
        <v>1936</v>
      </c>
    </row>
    <row r="351" spans="1:43" ht="12.75" customHeight="1" x14ac:dyDescent="0.25">
      <c r="A351" s="24"/>
      <c r="B351" s="25"/>
      <c r="C351" s="26"/>
      <c r="D351" s="27"/>
      <c r="E351" s="62" t="e">
        <f>VLOOKUP(D351,Label!$C$2:$D$1509,2,FALSE)</f>
        <v>#N/A</v>
      </c>
      <c r="F351" s="28"/>
      <c r="G351" s="28"/>
      <c r="H351" s="30"/>
      <c r="I351" s="30"/>
      <c r="J351" s="30"/>
      <c r="K351" s="30"/>
      <c r="L351" s="30"/>
      <c r="M351" s="30"/>
      <c r="N351" s="30"/>
      <c r="O351" s="30"/>
      <c r="P351" s="45"/>
      <c r="Q351" s="30"/>
      <c r="R351" s="30"/>
      <c r="S351" s="31"/>
      <c r="T351" s="31"/>
      <c r="U351" s="31"/>
      <c r="V351" s="31"/>
      <c r="W351" s="31"/>
      <c r="X351" s="31"/>
      <c r="Y351" s="31"/>
      <c r="Z351" s="31"/>
      <c r="AA351" s="9" t="str">
        <f t="shared" si="31"/>
        <v/>
      </c>
      <c r="AB351" s="9" t="b">
        <f t="shared" si="32"/>
        <v>0</v>
      </c>
      <c r="AC351" s="9" t="b">
        <f t="shared" si="33"/>
        <v>1</v>
      </c>
      <c r="AD351" s="51" t="str">
        <f t="shared" si="34"/>
        <v/>
      </c>
      <c r="AE351" s="46">
        <f t="shared" si="35"/>
        <v>0</v>
      </c>
      <c r="AF351" s="51" t="str">
        <f t="shared" si="36"/>
        <v/>
      </c>
      <c r="AP351" s="40" t="s">
        <v>53</v>
      </c>
      <c r="AQ351" s="41" t="s">
        <v>1937</v>
      </c>
    </row>
    <row r="352" spans="1:43" ht="12.75" customHeight="1" x14ac:dyDescent="0.25">
      <c r="A352" s="24"/>
      <c r="B352" s="25"/>
      <c r="C352" s="26"/>
      <c r="D352" s="27"/>
      <c r="E352" s="62" t="e">
        <f>VLOOKUP(D352,Label!$C$2:$D$1509,2,FALSE)</f>
        <v>#N/A</v>
      </c>
      <c r="F352" s="28"/>
      <c r="G352" s="28"/>
      <c r="H352" s="30"/>
      <c r="I352" s="30"/>
      <c r="J352" s="30"/>
      <c r="K352" s="30"/>
      <c r="L352" s="30"/>
      <c r="M352" s="30"/>
      <c r="N352" s="30"/>
      <c r="O352" s="30"/>
      <c r="P352" s="45"/>
      <c r="Q352" s="30"/>
      <c r="R352" s="30"/>
      <c r="S352" s="31"/>
      <c r="T352" s="31"/>
      <c r="U352" s="31"/>
      <c r="V352" s="31"/>
      <c r="W352" s="31"/>
      <c r="X352" s="31"/>
      <c r="Y352" s="31"/>
      <c r="Z352" s="31"/>
      <c r="AA352" s="9" t="str">
        <f t="shared" si="31"/>
        <v/>
      </c>
      <c r="AB352" s="9" t="b">
        <f t="shared" si="32"/>
        <v>0</v>
      </c>
      <c r="AC352" s="9" t="b">
        <f t="shared" si="33"/>
        <v>1</v>
      </c>
      <c r="AD352" s="51" t="str">
        <f t="shared" si="34"/>
        <v/>
      </c>
      <c r="AE352" s="46">
        <f t="shared" si="35"/>
        <v>0</v>
      </c>
      <c r="AF352" s="51" t="str">
        <f t="shared" si="36"/>
        <v/>
      </c>
      <c r="AP352" s="40" t="s">
        <v>427</v>
      </c>
      <c r="AQ352" s="41" t="s">
        <v>1938</v>
      </c>
    </row>
    <row r="353" spans="1:43" ht="12.75" customHeight="1" x14ac:dyDescent="0.25">
      <c r="A353" s="24"/>
      <c r="B353" s="25"/>
      <c r="C353" s="26"/>
      <c r="D353" s="27"/>
      <c r="E353" s="62" t="e">
        <f>VLOOKUP(D353,Label!$C$2:$D$1509,2,FALSE)</f>
        <v>#N/A</v>
      </c>
      <c r="F353" s="28"/>
      <c r="G353" s="28"/>
      <c r="H353" s="30"/>
      <c r="I353" s="30"/>
      <c r="J353" s="30"/>
      <c r="K353" s="30"/>
      <c r="L353" s="30"/>
      <c r="M353" s="30"/>
      <c r="N353" s="30"/>
      <c r="O353" s="30"/>
      <c r="P353" s="45"/>
      <c r="Q353" s="30"/>
      <c r="R353" s="30"/>
      <c r="S353" s="31"/>
      <c r="T353" s="31"/>
      <c r="U353" s="31"/>
      <c r="V353" s="31"/>
      <c r="W353" s="31"/>
      <c r="X353" s="31"/>
      <c r="Y353" s="31"/>
      <c r="Z353" s="31"/>
      <c r="AA353" s="9" t="str">
        <f t="shared" si="31"/>
        <v/>
      </c>
      <c r="AB353" s="9" t="b">
        <f t="shared" si="32"/>
        <v>0</v>
      </c>
      <c r="AC353" s="9" t="b">
        <f t="shared" si="33"/>
        <v>1</v>
      </c>
      <c r="AD353" s="51" t="str">
        <f t="shared" si="34"/>
        <v/>
      </c>
      <c r="AE353" s="46">
        <f t="shared" si="35"/>
        <v>0</v>
      </c>
      <c r="AF353" s="51" t="str">
        <f t="shared" si="36"/>
        <v/>
      </c>
      <c r="AP353" s="40" t="s">
        <v>428</v>
      </c>
      <c r="AQ353" s="41" t="s">
        <v>1939</v>
      </c>
    </row>
    <row r="354" spans="1:43" ht="12.75" customHeight="1" x14ac:dyDescent="0.25">
      <c r="A354" s="24"/>
      <c r="B354" s="25"/>
      <c r="C354" s="26"/>
      <c r="D354" s="27"/>
      <c r="E354" s="62" t="e">
        <f>VLOOKUP(D354,Label!$C$2:$D$1509,2,FALSE)</f>
        <v>#N/A</v>
      </c>
      <c r="F354" s="28"/>
      <c r="G354" s="28"/>
      <c r="H354" s="30"/>
      <c r="I354" s="30"/>
      <c r="J354" s="30"/>
      <c r="K354" s="30"/>
      <c r="L354" s="30"/>
      <c r="M354" s="30"/>
      <c r="N354" s="30"/>
      <c r="O354" s="30"/>
      <c r="P354" s="45"/>
      <c r="Q354" s="30"/>
      <c r="R354" s="30"/>
      <c r="S354" s="31"/>
      <c r="T354" s="31"/>
      <c r="U354" s="31"/>
      <c r="V354" s="31"/>
      <c r="W354" s="31"/>
      <c r="X354" s="31"/>
      <c r="Y354" s="31"/>
      <c r="Z354" s="31"/>
      <c r="AA354" s="9" t="str">
        <f t="shared" si="31"/>
        <v/>
      </c>
      <c r="AB354" s="9" t="b">
        <f t="shared" si="32"/>
        <v>0</v>
      </c>
      <c r="AC354" s="9" t="b">
        <f t="shared" si="33"/>
        <v>1</v>
      </c>
      <c r="AD354" s="51" t="str">
        <f t="shared" si="34"/>
        <v/>
      </c>
      <c r="AE354" s="46">
        <f t="shared" si="35"/>
        <v>0</v>
      </c>
      <c r="AF354" s="51" t="str">
        <f t="shared" si="36"/>
        <v/>
      </c>
      <c r="AP354" s="40" t="s">
        <v>429</v>
      </c>
      <c r="AQ354" s="41" t="s">
        <v>1940</v>
      </c>
    </row>
    <row r="355" spans="1:43" ht="12.75" customHeight="1" x14ac:dyDescent="0.25">
      <c r="A355" s="24"/>
      <c r="B355" s="25"/>
      <c r="C355" s="26"/>
      <c r="D355" s="27"/>
      <c r="E355" s="62" t="e">
        <f>VLOOKUP(D355,Label!$C$2:$D$1509,2,FALSE)</f>
        <v>#N/A</v>
      </c>
      <c r="F355" s="28"/>
      <c r="G355" s="28"/>
      <c r="H355" s="30"/>
      <c r="I355" s="30"/>
      <c r="J355" s="30"/>
      <c r="K355" s="30"/>
      <c r="L355" s="30"/>
      <c r="M355" s="30"/>
      <c r="N355" s="30"/>
      <c r="O355" s="30"/>
      <c r="P355" s="45"/>
      <c r="Q355" s="30"/>
      <c r="R355" s="30"/>
      <c r="S355" s="31"/>
      <c r="T355" s="31"/>
      <c r="U355" s="31"/>
      <c r="V355" s="31"/>
      <c r="W355" s="31"/>
      <c r="X355" s="31"/>
      <c r="Y355" s="31"/>
      <c r="Z355" s="31"/>
      <c r="AA355" s="9" t="str">
        <f t="shared" si="31"/>
        <v/>
      </c>
      <c r="AB355" s="9" t="b">
        <f t="shared" si="32"/>
        <v>0</v>
      </c>
      <c r="AC355" s="9" t="b">
        <f t="shared" si="33"/>
        <v>1</v>
      </c>
      <c r="AD355" s="51" t="str">
        <f t="shared" si="34"/>
        <v/>
      </c>
      <c r="AE355" s="46">
        <f t="shared" si="35"/>
        <v>0</v>
      </c>
      <c r="AF355" s="51" t="str">
        <f t="shared" si="36"/>
        <v/>
      </c>
      <c r="AP355" s="40" t="s">
        <v>430</v>
      </c>
      <c r="AQ355" s="41" t="s">
        <v>1941</v>
      </c>
    </row>
    <row r="356" spans="1:43" ht="12.75" customHeight="1" x14ac:dyDescent="0.25">
      <c r="A356" s="24"/>
      <c r="B356" s="25"/>
      <c r="C356" s="26"/>
      <c r="D356" s="27"/>
      <c r="E356" s="62" t="e">
        <f>VLOOKUP(D356,Label!$C$2:$D$1509,2,FALSE)</f>
        <v>#N/A</v>
      </c>
      <c r="F356" s="28"/>
      <c r="G356" s="28"/>
      <c r="H356" s="30"/>
      <c r="I356" s="30"/>
      <c r="J356" s="30"/>
      <c r="K356" s="30"/>
      <c r="L356" s="30"/>
      <c r="M356" s="30"/>
      <c r="N356" s="30"/>
      <c r="O356" s="30"/>
      <c r="P356" s="45"/>
      <c r="Q356" s="30"/>
      <c r="R356" s="30"/>
      <c r="S356" s="31"/>
      <c r="T356" s="31"/>
      <c r="U356" s="31"/>
      <c r="V356" s="31"/>
      <c r="W356" s="31"/>
      <c r="X356" s="31"/>
      <c r="Y356" s="31"/>
      <c r="Z356" s="31"/>
      <c r="AA356" s="9" t="str">
        <f t="shared" si="31"/>
        <v/>
      </c>
      <c r="AB356" s="9" t="b">
        <f t="shared" si="32"/>
        <v>0</v>
      </c>
      <c r="AC356" s="9" t="b">
        <f t="shared" si="33"/>
        <v>1</v>
      </c>
      <c r="AD356" s="51" t="str">
        <f t="shared" si="34"/>
        <v/>
      </c>
      <c r="AE356" s="46">
        <f t="shared" si="35"/>
        <v>0</v>
      </c>
      <c r="AF356" s="51" t="str">
        <f t="shared" si="36"/>
        <v/>
      </c>
      <c r="AP356" s="40" t="s">
        <v>431</v>
      </c>
      <c r="AQ356" s="41" t="s">
        <v>1942</v>
      </c>
    </row>
    <row r="357" spans="1:43" ht="12.75" customHeight="1" x14ac:dyDescent="0.25">
      <c r="A357" s="24"/>
      <c r="B357" s="25"/>
      <c r="C357" s="26"/>
      <c r="D357" s="27"/>
      <c r="E357" s="62" t="e">
        <f>VLOOKUP(D357,Label!$C$2:$D$1509,2,FALSE)</f>
        <v>#N/A</v>
      </c>
      <c r="F357" s="28"/>
      <c r="G357" s="28"/>
      <c r="H357" s="30"/>
      <c r="I357" s="30"/>
      <c r="J357" s="30"/>
      <c r="K357" s="30"/>
      <c r="L357" s="30"/>
      <c r="M357" s="30"/>
      <c r="N357" s="30"/>
      <c r="O357" s="30"/>
      <c r="P357" s="45"/>
      <c r="Q357" s="30"/>
      <c r="R357" s="30"/>
      <c r="S357" s="31"/>
      <c r="T357" s="31"/>
      <c r="U357" s="31"/>
      <c r="V357" s="31"/>
      <c r="W357" s="31"/>
      <c r="X357" s="31"/>
      <c r="Y357" s="31"/>
      <c r="Z357" s="31"/>
      <c r="AA357" s="9" t="str">
        <f t="shared" si="31"/>
        <v/>
      </c>
      <c r="AB357" s="9" t="b">
        <f t="shared" si="32"/>
        <v>0</v>
      </c>
      <c r="AC357" s="9" t="b">
        <f t="shared" si="33"/>
        <v>1</v>
      </c>
      <c r="AD357" s="51" t="str">
        <f t="shared" si="34"/>
        <v/>
      </c>
      <c r="AE357" s="46">
        <f t="shared" si="35"/>
        <v>0</v>
      </c>
      <c r="AF357" s="51" t="str">
        <f t="shared" si="36"/>
        <v/>
      </c>
      <c r="AP357" s="40" t="s">
        <v>432</v>
      </c>
      <c r="AQ357" s="41" t="s">
        <v>1943</v>
      </c>
    </row>
    <row r="358" spans="1:43" ht="12.75" customHeight="1" x14ac:dyDescent="0.25">
      <c r="A358" s="24"/>
      <c r="B358" s="25"/>
      <c r="C358" s="26"/>
      <c r="D358" s="27"/>
      <c r="E358" s="62" t="e">
        <f>VLOOKUP(D358,Label!$C$2:$D$1509,2,FALSE)</f>
        <v>#N/A</v>
      </c>
      <c r="F358" s="28"/>
      <c r="G358" s="28"/>
      <c r="H358" s="30"/>
      <c r="I358" s="30"/>
      <c r="J358" s="30"/>
      <c r="K358" s="30"/>
      <c r="L358" s="30"/>
      <c r="M358" s="30"/>
      <c r="N358" s="30"/>
      <c r="O358" s="30"/>
      <c r="P358" s="45"/>
      <c r="Q358" s="30"/>
      <c r="R358" s="30"/>
      <c r="S358" s="31"/>
      <c r="T358" s="31"/>
      <c r="U358" s="31"/>
      <c r="V358" s="31"/>
      <c r="W358" s="31"/>
      <c r="X358" s="31"/>
      <c r="Y358" s="31"/>
      <c r="Z358" s="31"/>
      <c r="AA358" s="9" t="str">
        <f t="shared" si="31"/>
        <v/>
      </c>
      <c r="AB358" s="9" t="b">
        <f t="shared" si="32"/>
        <v>0</v>
      </c>
      <c r="AC358" s="9" t="b">
        <f t="shared" si="33"/>
        <v>1</v>
      </c>
      <c r="AD358" s="51" t="str">
        <f t="shared" si="34"/>
        <v/>
      </c>
      <c r="AE358" s="46">
        <f t="shared" si="35"/>
        <v>0</v>
      </c>
      <c r="AF358" s="51" t="str">
        <f t="shared" si="36"/>
        <v/>
      </c>
      <c r="AP358" s="40" t="s">
        <v>433</v>
      </c>
      <c r="AQ358" s="41" t="s">
        <v>1944</v>
      </c>
    </row>
    <row r="359" spans="1:43" ht="12.75" customHeight="1" x14ac:dyDescent="0.25">
      <c r="A359" s="24"/>
      <c r="B359" s="25"/>
      <c r="C359" s="26"/>
      <c r="D359" s="27"/>
      <c r="E359" s="62" t="e">
        <f>VLOOKUP(D359,Label!$C$2:$D$1509,2,FALSE)</f>
        <v>#N/A</v>
      </c>
      <c r="F359" s="28"/>
      <c r="G359" s="28"/>
      <c r="H359" s="30"/>
      <c r="I359" s="30"/>
      <c r="J359" s="30"/>
      <c r="K359" s="30"/>
      <c r="L359" s="30"/>
      <c r="M359" s="30"/>
      <c r="N359" s="30"/>
      <c r="O359" s="30"/>
      <c r="P359" s="45"/>
      <c r="Q359" s="30"/>
      <c r="R359" s="30"/>
      <c r="S359" s="31"/>
      <c r="T359" s="31"/>
      <c r="U359" s="31"/>
      <c r="V359" s="31"/>
      <c r="W359" s="31"/>
      <c r="X359" s="31"/>
      <c r="Y359" s="31"/>
      <c r="Z359" s="31"/>
      <c r="AA359" s="9" t="str">
        <f t="shared" si="31"/>
        <v/>
      </c>
      <c r="AB359" s="9" t="b">
        <f t="shared" si="32"/>
        <v>0</v>
      </c>
      <c r="AC359" s="9" t="b">
        <f t="shared" si="33"/>
        <v>1</v>
      </c>
      <c r="AD359" s="51" t="str">
        <f t="shared" si="34"/>
        <v/>
      </c>
      <c r="AE359" s="46">
        <f t="shared" si="35"/>
        <v>0</v>
      </c>
      <c r="AF359" s="51" t="str">
        <f t="shared" si="36"/>
        <v/>
      </c>
      <c r="AP359" s="40" t="s">
        <v>434</v>
      </c>
      <c r="AQ359" s="41" t="s">
        <v>1945</v>
      </c>
    </row>
    <row r="360" spans="1:43" ht="12.75" customHeight="1" x14ac:dyDescent="0.25">
      <c r="A360" s="24"/>
      <c r="B360" s="25"/>
      <c r="C360" s="26"/>
      <c r="D360" s="27"/>
      <c r="E360" s="62" t="e">
        <f>VLOOKUP(D360,Label!$C$2:$D$1509,2,FALSE)</f>
        <v>#N/A</v>
      </c>
      <c r="F360" s="28"/>
      <c r="G360" s="28"/>
      <c r="H360" s="30"/>
      <c r="I360" s="30"/>
      <c r="J360" s="30"/>
      <c r="K360" s="30"/>
      <c r="L360" s="30"/>
      <c r="M360" s="30"/>
      <c r="N360" s="30"/>
      <c r="O360" s="30"/>
      <c r="P360" s="45"/>
      <c r="Q360" s="30"/>
      <c r="R360" s="30"/>
      <c r="S360" s="31"/>
      <c r="T360" s="31"/>
      <c r="U360" s="31"/>
      <c r="V360" s="31"/>
      <c r="W360" s="31"/>
      <c r="X360" s="31"/>
      <c r="Y360" s="31"/>
      <c r="Z360" s="31"/>
      <c r="AA360" s="9" t="str">
        <f t="shared" si="31"/>
        <v/>
      </c>
      <c r="AB360" s="9" t="b">
        <f t="shared" si="32"/>
        <v>0</v>
      </c>
      <c r="AC360" s="9" t="b">
        <f t="shared" si="33"/>
        <v>1</v>
      </c>
      <c r="AD360" s="51" t="str">
        <f t="shared" si="34"/>
        <v/>
      </c>
      <c r="AE360" s="46">
        <f t="shared" si="35"/>
        <v>0</v>
      </c>
      <c r="AF360" s="51" t="str">
        <f t="shared" si="36"/>
        <v/>
      </c>
      <c r="AP360" s="40" t="s">
        <v>435</v>
      </c>
      <c r="AQ360" s="41" t="s">
        <v>1946</v>
      </c>
    </row>
    <row r="361" spans="1:43" ht="12.75" customHeight="1" x14ac:dyDescent="0.25">
      <c r="A361" s="24"/>
      <c r="B361" s="25"/>
      <c r="C361" s="26"/>
      <c r="D361" s="27"/>
      <c r="E361" s="62" t="e">
        <f>VLOOKUP(D361,Label!$C$2:$D$1509,2,FALSE)</f>
        <v>#N/A</v>
      </c>
      <c r="F361" s="28"/>
      <c r="G361" s="28"/>
      <c r="H361" s="30"/>
      <c r="I361" s="30"/>
      <c r="J361" s="30"/>
      <c r="K361" s="30"/>
      <c r="L361" s="30"/>
      <c r="M361" s="30"/>
      <c r="N361" s="30"/>
      <c r="O361" s="30"/>
      <c r="P361" s="45"/>
      <c r="Q361" s="30"/>
      <c r="R361" s="30"/>
      <c r="S361" s="31"/>
      <c r="T361" s="31"/>
      <c r="U361" s="31"/>
      <c r="V361" s="31"/>
      <c r="W361" s="31"/>
      <c r="X361" s="31"/>
      <c r="Y361" s="31"/>
      <c r="Z361" s="31"/>
      <c r="AA361" s="9" t="str">
        <f t="shared" si="31"/>
        <v/>
      </c>
      <c r="AB361" s="9" t="b">
        <f t="shared" si="32"/>
        <v>0</v>
      </c>
      <c r="AC361" s="9" t="b">
        <f t="shared" si="33"/>
        <v>1</v>
      </c>
      <c r="AD361" s="51" t="str">
        <f t="shared" si="34"/>
        <v/>
      </c>
      <c r="AE361" s="46">
        <f t="shared" si="35"/>
        <v>0</v>
      </c>
      <c r="AF361" s="51" t="str">
        <f t="shared" si="36"/>
        <v/>
      </c>
      <c r="AP361" s="40" t="s">
        <v>69</v>
      </c>
      <c r="AQ361" s="41" t="s">
        <v>1947</v>
      </c>
    </row>
    <row r="362" spans="1:43" ht="12.75" customHeight="1" x14ac:dyDescent="0.25">
      <c r="A362" s="24"/>
      <c r="B362" s="25"/>
      <c r="C362" s="26"/>
      <c r="D362" s="27"/>
      <c r="E362" s="62" t="e">
        <f>VLOOKUP(D362,Label!$C$2:$D$1509,2,FALSE)</f>
        <v>#N/A</v>
      </c>
      <c r="F362" s="28"/>
      <c r="G362" s="28"/>
      <c r="H362" s="30"/>
      <c r="I362" s="30"/>
      <c r="J362" s="30"/>
      <c r="K362" s="30"/>
      <c r="L362" s="30"/>
      <c r="M362" s="30"/>
      <c r="N362" s="30"/>
      <c r="O362" s="30"/>
      <c r="P362" s="45"/>
      <c r="Q362" s="30"/>
      <c r="R362" s="30"/>
      <c r="S362" s="31"/>
      <c r="T362" s="31"/>
      <c r="U362" s="31"/>
      <c r="V362" s="31"/>
      <c r="W362" s="31"/>
      <c r="X362" s="31"/>
      <c r="Y362" s="31"/>
      <c r="Z362" s="31"/>
      <c r="AA362" s="9" t="str">
        <f t="shared" si="31"/>
        <v/>
      </c>
      <c r="AB362" s="9" t="b">
        <f t="shared" si="32"/>
        <v>0</v>
      </c>
      <c r="AC362" s="9" t="b">
        <f t="shared" si="33"/>
        <v>1</v>
      </c>
      <c r="AD362" s="51" t="str">
        <f t="shared" si="34"/>
        <v/>
      </c>
      <c r="AE362" s="46">
        <f t="shared" si="35"/>
        <v>0</v>
      </c>
      <c r="AF362" s="51" t="str">
        <f t="shared" si="36"/>
        <v/>
      </c>
      <c r="AP362" s="40" t="s">
        <v>436</v>
      </c>
      <c r="AQ362" s="41" t="s">
        <v>1948</v>
      </c>
    </row>
    <row r="363" spans="1:43" ht="12.75" customHeight="1" x14ac:dyDescent="0.25">
      <c r="A363" s="24"/>
      <c r="B363" s="25"/>
      <c r="C363" s="26"/>
      <c r="D363" s="27"/>
      <c r="E363" s="62" t="e">
        <f>VLOOKUP(D363,Label!$C$2:$D$1509,2,FALSE)</f>
        <v>#N/A</v>
      </c>
      <c r="F363" s="28"/>
      <c r="G363" s="28"/>
      <c r="H363" s="30"/>
      <c r="I363" s="30"/>
      <c r="J363" s="30"/>
      <c r="K363" s="30"/>
      <c r="L363" s="30"/>
      <c r="M363" s="30"/>
      <c r="N363" s="30"/>
      <c r="O363" s="30"/>
      <c r="P363" s="45"/>
      <c r="Q363" s="30"/>
      <c r="R363" s="30"/>
      <c r="S363" s="31"/>
      <c r="T363" s="31"/>
      <c r="U363" s="31"/>
      <c r="V363" s="31"/>
      <c r="W363" s="31"/>
      <c r="X363" s="31"/>
      <c r="Y363" s="31"/>
      <c r="Z363" s="31"/>
      <c r="AA363" s="9" t="str">
        <f t="shared" si="31"/>
        <v/>
      </c>
      <c r="AB363" s="9" t="b">
        <f t="shared" si="32"/>
        <v>0</v>
      </c>
      <c r="AC363" s="9" t="b">
        <f t="shared" si="33"/>
        <v>1</v>
      </c>
      <c r="AD363" s="51" t="str">
        <f t="shared" si="34"/>
        <v/>
      </c>
      <c r="AE363" s="46">
        <f t="shared" si="35"/>
        <v>0</v>
      </c>
      <c r="AF363" s="51" t="str">
        <f t="shared" si="36"/>
        <v/>
      </c>
      <c r="AP363" s="40" t="s">
        <v>437</v>
      </c>
      <c r="AQ363" s="41" t="s">
        <v>1949</v>
      </c>
    </row>
    <row r="364" spans="1:43" ht="12.75" customHeight="1" x14ac:dyDescent="0.25">
      <c r="A364" s="24"/>
      <c r="B364" s="25"/>
      <c r="C364" s="26"/>
      <c r="D364" s="27"/>
      <c r="E364" s="62" t="e">
        <f>VLOOKUP(D364,Label!$C$2:$D$1509,2,FALSE)</f>
        <v>#N/A</v>
      </c>
      <c r="F364" s="28"/>
      <c r="G364" s="28"/>
      <c r="H364" s="30"/>
      <c r="I364" s="30"/>
      <c r="J364" s="30"/>
      <c r="K364" s="30"/>
      <c r="L364" s="30"/>
      <c r="M364" s="30"/>
      <c r="N364" s="30"/>
      <c r="O364" s="30"/>
      <c r="P364" s="45"/>
      <c r="Q364" s="30"/>
      <c r="R364" s="30"/>
      <c r="S364" s="31"/>
      <c r="T364" s="31"/>
      <c r="U364" s="31"/>
      <c r="V364" s="31"/>
      <c r="W364" s="31"/>
      <c r="X364" s="31"/>
      <c r="Y364" s="31"/>
      <c r="Z364" s="31"/>
      <c r="AA364" s="9" t="str">
        <f t="shared" si="31"/>
        <v/>
      </c>
      <c r="AB364" s="9" t="b">
        <f t="shared" si="32"/>
        <v>0</v>
      </c>
      <c r="AC364" s="9" t="b">
        <f t="shared" si="33"/>
        <v>1</v>
      </c>
      <c r="AD364" s="51" t="str">
        <f t="shared" si="34"/>
        <v/>
      </c>
      <c r="AE364" s="46">
        <f t="shared" si="35"/>
        <v>0</v>
      </c>
      <c r="AF364" s="51" t="str">
        <f t="shared" si="36"/>
        <v/>
      </c>
      <c r="AP364" s="40" t="s">
        <v>438</v>
      </c>
      <c r="AQ364" s="41" t="s">
        <v>1950</v>
      </c>
    </row>
    <row r="365" spans="1:43" ht="12.75" customHeight="1" x14ac:dyDescent="0.25">
      <c r="A365" s="24"/>
      <c r="B365" s="25"/>
      <c r="C365" s="26"/>
      <c r="D365" s="27"/>
      <c r="E365" s="62" t="e">
        <f>VLOOKUP(D365,Label!$C$2:$D$1509,2,FALSE)</f>
        <v>#N/A</v>
      </c>
      <c r="F365" s="28"/>
      <c r="G365" s="28"/>
      <c r="H365" s="30"/>
      <c r="I365" s="30"/>
      <c r="J365" s="30"/>
      <c r="K365" s="30"/>
      <c r="L365" s="30"/>
      <c r="M365" s="30"/>
      <c r="N365" s="30"/>
      <c r="O365" s="30"/>
      <c r="P365" s="45"/>
      <c r="Q365" s="30"/>
      <c r="R365" s="30"/>
      <c r="S365" s="31"/>
      <c r="T365" s="31"/>
      <c r="U365" s="31"/>
      <c r="V365" s="31"/>
      <c r="W365" s="31"/>
      <c r="X365" s="31"/>
      <c r="Y365" s="31"/>
      <c r="Z365" s="31"/>
      <c r="AA365" s="9" t="str">
        <f t="shared" si="31"/>
        <v/>
      </c>
      <c r="AB365" s="9" t="b">
        <f t="shared" si="32"/>
        <v>0</v>
      </c>
      <c r="AC365" s="9" t="b">
        <f t="shared" si="33"/>
        <v>1</v>
      </c>
      <c r="AD365" s="51" t="str">
        <f t="shared" si="34"/>
        <v/>
      </c>
      <c r="AE365" s="46">
        <f t="shared" si="35"/>
        <v>0</v>
      </c>
      <c r="AF365" s="51" t="str">
        <f t="shared" si="36"/>
        <v/>
      </c>
      <c r="AP365" s="40" t="s">
        <v>439</v>
      </c>
      <c r="AQ365" s="41" t="s">
        <v>1951</v>
      </c>
    </row>
    <row r="366" spans="1:43" ht="12.75" customHeight="1" x14ac:dyDescent="0.25">
      <c r="A366" s="24"/>
      <c r="B366" s="25"/>
      <c r="C366" s="26"/>
      <c r="D366" s="27"/>
      <c r="E366" s="62" t="e">
        <f>VLOOKUP(D366,Label!$C$2:$D$1509,2,FALSE)</f>
        <v>#N/A</v>
      </c>
      <c r="F366" s="28"/>
      <c r="G366" s="28"/>
      <c r="H366" s="30"/>
      <c r="I366" s="30"/>
      <c r="J366" s="30"/>
      <c r="K366" s="30"/>
      <c r="L366" s="30"/>
      <c r="M366" s="30"/>
      <c r="N366" s="30"/>
      <c r="O366" s="30"/>
      <c r="P366" s="45"/>
      <c r="Q366" s="30"/>
      <c r="R366" s="30"/>
      <c r="S366" s="31"/>
      <c r="T366" s="31"/>
      <c r="U366" s="31"/>
      <c r="V366" s="31"/>
      <c r="W366" s="31"/>
      <c r="X366" s="31"/>
      <c r="Y366" s="31"/>
      <c r="Z366" s="31"/>
      <c r="AA366" s="9" t="str">
        <f t="shared" si="31"/>
        <v/>
      </c>
      <c r="AB366" s="9" t="b">
        <f t="shared" si="32"/>
        <v>0</v>
      </c>
      <c r="AC366" s="9" t="b">
        <f t="shared" si="33"/>
        <v>1</v>
      </c>
      <c r="AD366" s="51" t="str">
        <f t="shared" si="34"/>
        <v/>
      </c>
      <c r="AE366" s="46">
        <f t="shared" si="35"/>
        <v>0</v>
      </c>
      <c r="AF366" s="51" t="str">
        <f t="shared" si="36"/>
        <v/>
      </c>
      <c r="AP366" s="40" t="s">
        <v>440</v>
      </c>
      <c r="AQ366" s="41" t="s">
        <v>1952</v>
      </c>
    </row>
    <row r="367" spans="1:43" ht="12.75" customHeight="1" x14ac:dyDescent="0.25">
      <c r="A367" s="24"/>
      <c r="B367" s="25"/>
      <c r="C367" s="26"/>
      <c r="D367" s="27"/>
      <c r="E367" s="62" t="e">
        <f>VLOOKUP(D367,Label!$C$2:$D$1509,2,FALSE)</f>
        <v>#N/A</v>
      </c>
      <c r="F367" s="28"/>
      <c r="G367" s="28"/>
      <c r="H367" s="30"/>
      <c r="I367" s="30"/>
      <c r="J367" s="30"/>
      <c r="K367" s="30"/>
      <c r="L367" s="30"/>
      <c r="M367" s="30"/>
      <c r="N367" s="30"/>
      <c r="O367" s="30"/>
      <c r="P367" s="45"/>
      <c r="Q367" s="30"/>
      <c r="R367" s="30"/>
      <c r="S367" s="31"/>
      <c r="T367" s="31"/>
      <c r="U367" s="31"/>
      <c r="V367" s="31"/>
      <c r="W367" s="31"/>
      <c r="X367" s="31"/>
      <c r="Y367" s="31"/>
      <c r="Z367" s="31"/>
      <c r="AA367" s="9" t="str">
        <f t="shared" si="31"/>
        <v/>
      </c>
      <c r="AB367" s="9" t="b">
        <f t="shared" si="32"/>
        <v>0</v>
      </c>
      <c r="AC367" s="9" t="b">
        <f t="shared" si="33"/>
        <v>1</v>
      </c>
      <c r="AD367" s="51" t="str">
        <f t="shared" si="34"/>
        <v/>
      </c>
      <c r="AE367" s="46">
        <f t="shared" si="35"/>
        <v>0</v>
      </c>
      <c r="AF367" s="51" t="str">
        <f t="shared" si="36"/>
        <v/>
      </c>
      <c r="AP367" s="40" t="s">
        <v>441</v>
      </c>
      <c r="AQ367" s="41" t="s">
        <v>1953</v>
      </c>
    </row>
    <row r="368" spans="1:43" ht="12.75" customHeight="1" x14ac:dyDescent="0.25">
      <c r="A368" s="24"/>
      <c r="B368" s="25"/>
      <c r="C368" s="26"/>
      <c r="D368" s="27"/>
      <c r="E368" s="62" t="e">
        <f>VLOOKUP(D368,Label!$C$2:$D$1509,2,FALSE)</f>
        <v>#N/A</v>
      </c>
      <c r="F368" s="28"/>
      <c r="G368" s="28"/>
      <c r="H368" s="30"/>
      <c r="I368" s="30"/>
      <c r="J368" s="30"/>
      <c r="K368" s="30"/>
      <c r="L368" s="30"/>
      <c r="M368" s="30"/>
      <c r="N368" s="30"/>
      <c r="O368" s="30"/>
      <c r="P368" s="45"/>
      <c r="Q368" s="30"/>
      <c r="R368" s="30"/>
      <c r="S368" s="31"/>
      <c r="T368" s="31"/>
      <c r="U368" s="31"/>
      <c r="V368" s="31"/>
      <c r="W368" s="31"/>
      <c r="X368" s="31"/>
      <c r="Y368" s="31"/>
      <c r="Z368" s="31"/>
      <c r="AA368" s="9" t="str">
        <f t="shared" si="31"/>
        <v/>
      </c>
      <c r="AB368" s="9" t="b">
        <f t="shared" si="32"/>
        <v>0</v>
      </c>
      <c r="AC368" s="9" t="b">
        <f t="shared" si="33"/>
        <v>1</v>
      </c>
      <c r="AD368" s="51" t="str">
        <f t="shared" si="34"/>
        <v/>
      </c>
      <c r="AE368" s="46">
        <f t="shared" si="35"/>
        <v>0</v>
      </c>
      <c r="AF368" s="51" t="str">
        <f t="shared" si="36"/>
        <v/>
      </c>
      <c r="AP368" s="40" t="s">
        <v>442</v>
      </c>
      <c r="AQ368" s="41" t="s">
        <v>1954</v>
      </c>
    </row>
    <row r="369" spans="1:43" ht="12.75" customHeight="1" x14ac:dyDescent="0.25">
      <c r="A369" s="24"/>
      <c r="B369" s="25"/>
      <c r="C369" s="26"/>
      <c r="D369" s="27"/>
      <c r="E369" s="62" t="e">
        <f>VLOOKUP(D369,Label!$C$2:$D$1509,2,FALSE)</f>
        <v>#N/A</v>
      </c>
      <c r="F369" s="28"/>
      <c r="G369" s="28"/>
      <c r="H369" s="30"/>
      <c r="I369" s="30"/>
      <c r="J369" s="30"/>
      <c r="K369" s="30"/>
      <c r="L369" s="30"/>
      <c r="M369" s="30"/>
      <c r="N369" s="30"/>
      <c r="O369" s="30"/>
      <c r="P369" s="45"/>
      <c r="Q369" s="30"/>
      <c r="R369" s="30"/>
      <c r="S369" s="31"/>
      <c r="T369" s="31"/>
      <c r="U369" s="31"/>
      <c r="V369" s="31"/>
      <c r="W369" s="31"/>
      <c r="X369" s="31"/>
      <c r="Y369" s="31"/>
      <c r="Z369" s="31"/>
      <c r="AA369" s="9" t="str">
        <f t="shared" si="31"/>
        <v/>
      </c>
      <c r="AB369" s="9" t="b">
        <f t="shared" si="32"/>
        <v>0</v>
      </c>
      <c r="AC369" s="9" t="b">
        <f t="shared" si="33"/>
        <v>1</v>
      </c>
      <c r="AD369" s="51" t="str">
        <f t="shared" si="34"/>
        <v/>
      </c>
      <c r="AE369" s="46">
        <f t="shared" si="35"/>
        <v>0</v>
      </c>
      <c r="AF369" s="51" t="str">
        <f t="shared" si="36"/>
        <v/>
      </c>
      <c r="AP369" s="40" t="s">
        <v>443</v>
      </c>
      <c r="AQ369" s="41" t="s">
        <v>1955</v>
      </c>
    </row>
    <row r="370" spans="1:43" ht="12.75" customHeight="1" x14ac:dyDescent="0.25">
      <c r="A370" s="24"/>
      <c r="B370" s="25"/>
      <c r="C370" s="26"/>
      <c r="D370" s="27"/>
      <c r="E370" s="62" t="e">
        <f>VLOOKUP(D370,Label!$C$2:$D$1509,2,FALSE)</f>
        <v>#N/A</v>
      </c>
      <c r="F370" s="28"/>
      <c r="G370" s="28"/>
      <c r="H370" s="30"/>
      <c r="I370" s="30"/>
      <c r="J370" s="30"/>
      <c r="K370" s="30"/>
      <c r="L370" s="30"/>
      <c r="M370" s="30"/>
      <c r="N370" s="30"/>
      <c r="O370" s="30"/>
      <c r="P370" s="45"/>
      <c r="Q370" s="30"/>
      <c r="R370" s="30"/>
      <c r="S370" s="31"/>
      <c r="T370" s="31"/>
      <c r="U370" s="31"/>
      <c r="V370" s="31"/>
      <c r="W370" s="31"/>
      <c r="X370" s="31"/>
      <c r="Y370" s="31"/>
      <c r="Z370" s="31"/>
      <c r="AA370" s="9" t="str">
        <f t="shared" si="31"/>
        <v/>
      </c>
      <c r="AB370" s="9" t="b">
        <f t="shared" si="32"/>
        <v>0</v>
      </c>
      <c r="AC370" s="9" t="b">
        <f t="shared" si="33"/>
        <v>1</v>
      </c>
      <c r="AD370" s="51" t="str">
        <f t="shared" si="34"/>
        <v/>
      </c>
      <c r="AE370" s="46">
        <f t="shared" si="35"/>
        <v>0</v>
      </c>
      <c r="AF370" s="51" t="str">
        <f t="shared" si="36"/>
        <v/>
      </c>
      <c r="AP370" s="40" t="s">
        <v>444</v>
      </c>
      <c r="AQ370" s="41" t="s">
        <v>1956</v>
      </c>
    </row>
    <row r="371" spans="1:43" ht="12.75" customHeight="1" x14ac:dyDescent="0.25">
      <c r="A371" s="24"/>
      <c r="B371" s="25"/>
      <c r="C371" s="26"/>
      <c r="D371" s="27"/>
      <c r="E371" s="62" t="e">
        <f>VLOOKUP(D371,Label!$C$2:$D$1509,2,FALSE)</f>
        <v>#N/A</v>
      </c>
      <c r="F371" s="28"/>
      <c r="G371" s="28"/>
      <c r="H371" s="30"/>
      <c r="I371" s="30"/>
      <c r="J371" s="30"/>
      <c r="K371" s="30"/>
      <c r="L371" s="30"/>
      <c r="M371" s="30"/>
      <c r="N371" s="30"/>
      <c r="O371" s="30"/>
      <c r="P371" s="45"/>
      <c r="Q371" s="30"/>
      <c r="R371" s="30"/>
      <c r="S371" s="31"/>
      <c r="T371" s="31"/>
      <c r="U371" s="31"/>
      <c r="V371" s="31"/>
      <c r="W371" s="31"/>
      <c r="X371" s="31"/>
      <c r="Y371" s="31"/>
      <c r="Z371" s="31"/>
      <c r="AA371" s="9" t="str">
        <f t="shared" si="31"/>
        <v/>
      </c>
      <c r="AB371" s="9" t="b">
        <f t="shared" si="32"/>
        <v>0</v>
      </c>
      <c r="AC371" s="9" t="b">
        <f t="shared" si="33"/>
        <v>1</v>
      </c>
      <c r="AD371" s="51" t="str">
        <f t="shared" si="34"/>
        <v/>
      </c>
      <c r="AE371" s="46">
        <f t="shared" si="35"/>
        <v>0</v>
      </c>
      <c r="AF371" s="51" t="str">
        <f t="shared" si="36"/>
        <v/>
      </c>
      <c r="AP371" s="40" t="s">
        <v>445</v>
      </c>
      <c r="AQ371" s="41" t="s">
        <v>1957</v>
      </c>
    </row>
    <row r="372" spans="1:43" ht="12.75" customHeight="1" x14ac:dyDescent="0.25">
      <c r="A372" s="24"/>
      <c r="B372" s="25"/>
      <c r="C372" s="26"/>
      <c r="D372" s="27"/>
      <c r="E372" s="62" t="e">
        <f>VLOOKUP(D372,Label!$C$2:$D$1509,2,FALSE)</f>
        <v>#N/A</v>
      </c>
      <c r="F372" s="28"/>
      <c r="G372" s="28"/>
      <c r="H372" s="30"/>
      <c r="I372" s="30"/>
      <c r="J372" s="30"/>
      <c r="K372" s="30"/>
      <c r="L372" s="30"/>
      <c r="M372" s="30"/>
      <c r="N372" s="30"/>
      <c r="O372" s="30"/>
      <c r="P372" s="45"/>
      <c r="Q372" s="30"/>
      <c r="R372" s="30"/>
      <c r="S372" s="31"/>
      <c r="T372" s="31"/>
      <c r="U372" s="31"/>
      <c r="V372" s="31"/>
      <c r="W372" s="31"/>
      <c r="X372" s="31"/>
      <c r="Y372" s="31"/>
      <c r="Z372" s="31"/>
      <c r="AA372" s="9" t="str">
        <f t="shared" si="31"/>
        <v/>
      </c>
      <c r="AB372" s="9" t="b">
        <f t="shared" si="32"/>
        <v>0</v>
      </c>
      <c r="AC372" s="9" t="b">
        <f t="shared" si="33"/>
        <v>1</v>
      </c>
      <c r="AD372" s="51" t="str">
        <f t="shared" si="34"/>
        <v/>
      </c>
      <c r="AE372" s="46">
        <f t="shared" si="35"/>
        <v>0</v>
      </c>
      <c r="AF372" s="51" t="str">
        <f t="shared" si="36"/>
        <v/>
      </c>
      <c r="AP372" s="40" t="s">
        <v>446</v>
      </c>
      <c r="AQ372" s="41" t="s">
        <v>1958</v>
      </c>
    </row>
    <row r="373" spans="1:43" ht="12.75" customHeight="1" x14ac:dyDescent="0.25">
      <c r="A373" s="24"/>
      <c r="B373" s="25"/>
      <c r="C373" s="26"/>
      <c r="D373" s="27"/>
      <c r="E373" s="62" t="e">
        <f>VLOOKUP(D373,Label!$C$2:$D$1509,2,FALSE)</f>
        <v>#N/A</v>
      </c>
      <c r="F373" s="28"/>
      <c r="G373" s="28"/>
      <c r="H373" s="30"/>
      <c r="I373" s="30"/>
      <c r="J373" s="30"/>
      <c r="K373" s="30"/>
      <c r="L373" s="30"/>
      <c r="M373" s="30"/>
      <c r="N373" s="30"/>
      <c r="O373" s="30"/>
      <c r="P373" s="45"/>
      <c r="Q373" s="30"/>
      <c r="R373" s="30"/>
      <c r="S373" s="31"/>
      <c r="T373" s="31"/>
      <c r="U373" s="31"/>
      <c r="V373" s="31"/>
      <c r="W373" s="31"/>
      <c r="X373" s="31"/>
      <c r="Y373" s="31"/>
      <c r="Z373" s="31"/>
      <c r="AA373" s="9" t="str">
        <f t="shared" si="31"/>
        <v/>
      </c>
      <c r="AB373" s="9" t="b">
        <f t="shared" si="32"/>
        <v>0</v>
      </c>
      <c r="AC373" s="9" t="b">
        <f t="shared" si="33"/>
        <v>1</v>
      </c>
      <c r="AD373" s="51" t="str">
        <f t="shared" si="34"/>
        <v/>
      </c>
      <c r="AE373" s="46">
        <f t="shared" si="35"/>
        <v>0</v>
      </c>
      <c r="AF373" s="51" t="str">
        <f t="shared" si="36"/>
        <v/>
      </c>
      <c r="AP373" s="40" t="s">
        <v>447</v>
      </c>
      <c r="AQ373" s="41" t="s">
        <v>1959</v>
      </c>
    </row>
    <row r="374" spans="1:43" ht="12.75" customHeight="1" x14ac:dyDescent="0.25">
      <c r="A374" s="24"/>
      <c r="B374" s="25"/>
      <c r="C374" s="26"/>
      <c r="D374" s="27"/>
      <c r="E374" s="62" t="e">
        <f>VLOOKUP(D374,Label!$C$2:$D$1509,2,FALSE)</f>
        <v>#N/A</v>
      </c>
      <c r="F374" s="28"/>
      <c r="G374" s="28"/>
      <c r="H374" s="30"/>
      <c r="I374" s="30"/>
      <c r="J374" s="30"/>
      <c r="K374" s="30"/>
      <c r="L374" s="30"/>
      <c r="M374" s="30"/>
      <c r="N374" s="30"/>
      <c r="O374" s="30"/>
      <c r="P374" s="45"/>
      <c r="Q374" s="30"/>
      <c r="R374" s="30"/>
      <c r="S374" s="31"/>
      <c r="T374" s="31"/>
      <c r="U374" s="31"/>
      <c r="V374" s="31"/>
      <c r="W374" s="31"/>
      <c r="X374" s="31"/>
      <c r="Y374" s="31"/>
      <c r="Z374" s="31"/>
      <c r="AA374" s="9" t="str">
        <f t="shared" si="31"/>
        <v/>
      </c>
      <c r="AB374" s="9" t="b">
        <f t="shared" si="32"/>
        <v>0</v>
      </c>
      <c r="AC374" s="9" t="b">
        <f t="shared" si="33"/>
        <v>1</v>
      </c>
      <c r="AD374" s="51" t="str">
        <f t="shared" si="34"/>
        <v/>
      </c>
      <c r="AE374" s="46">
        <f t="shared" si="35"/>
        <v>0</v>
      </c>
      <c r="AF374" s="51" t="str">
        <f t="shared" si="36"/>
        <v/>
      </c>
      <c r="AP374" s="40" t="s">
        <v>448</v>
      </c>
      <c r="AQ374" s="41" t="s">
        <v>1960</v>
      </c>
    </row>
    <row r="375" spans="1:43" ht="12.75" customHeight="1" x14ac:dyDescent="0.25">
      <c r="A375" s="24"/>
      <c r="B375" s="25"/>
      <c r="C375" s="26"/>
      <c r="D375" s="27"/>
      <c r="E375" s="62" t="e">
        <f>VLOOKUP(D375,Label!$C$2:$D$1509,2,FALSE)</f>
        <v>#N/A</v>
      </c>
      <c r="F375" s="28"/>
      <c r="G375" s="28"/>
      <c r="H375" s="30"/>
      <c r="I375" s="30"/>
      <c r="J375" s="30"/>
      <c r="K375" s="30"/>
      <c r="L375" s="30"/>
      <c r="M375" s="30"/>
      <c r="N375" s="30"/>
      <c r="O375" s="30"/>
      <c r="P375" s="45"/>
      <c r="Q375" s="30"/>
      <c r="R375" s="30"/>
      <c r="S375" s="31"/>
      <c r="T375" s="31"/>
      <c r="U375" s="31"/>
      <c r="V375" s="31"/>
      <c r="W375" s="31"/>
      <c r="X375" s="31"/>
      <c r="Y375" s="31"/>
      <c r="Z375" s="31"/>
      <c r="AA375" s="9" t="str">
        <f t="shared" si="31"/>
        <v/>
      </c>
      <c r="AB375" s="9" t="b">
        <f t="shared" si="32"/>
        <v>0</v>
      </c>
      <c r="AC375" s="9" t="b">
        <f t="shared" si="33"/>
        <v>1</v>
      </c>
      <c r="AD375" s="51" t="str">
        <f t="shared" si="34"/>
        <v/>
      </c>
      <c r="AE375" s="46">
        <f t="shared" si="35"/>
        <v>0</v>
      </c>
      <c r="AF375" s="51" t="str">
        <f t="shared" si="36"/>
        <v/>
      </c>
      <c r="AP375" s="40" t="s">
        <v>449</v>
      </c>
      <c r="AQ375" s="41" t="s">
        <v>1961</v>
      </c>
    </row>
    <row r="376" spans="1:43" ht="12.75" customHeight="1" x14ac:dyDescent="0.25">
      <c r="A376" s="24"/>
      <c r="B376" s="25"/>
      <c r="C376" s="26"/>
      <c r="D376" s="27"/>
      <c r="E376" s="62" t="e">
        <f>VLOOKUP(D376,Label!$C$2:$D$1509,2,FALSE)</f>
        <v>#N/A</v>
      </c>
      <c r="F376" s="28"/>
      <c r="G376" s="28"/>
      <c r="H376" s="30"/>
      <c r="I376" s="30"/>
      <c r="J376" s="30"/>
      <c r="K376" s="30"/>
      <c r="L376" s="30"/>
      <c r="M376" s="30"/>
      <c r="N376" s="30"/>
      <c r="O376" s="30"/>
      <c r="P376" s="45"/>
      <c r="Q376" s="30"/>
      <c r="R376" s="30"/>
      <c r="S376" s="31"/>
      <c r="T376" s="31"/>
      <c r="U376" s="31"/>
      <c r="V376" s="31"/>
      <c r="W376" s="31"/>
      <c r="X376" s="31"/>
      <c r="Y376" s="31"/>
      <c r="Z376" s="31"/>
      <c r="AA376" s="9" t="str">
        <f t="shared" si="31"/>
        <v/>
      </c>
      <c r="AB376" s="9" t="b">
        <f t="shared" si="32"/>
        <v>0</v>
      </c>
      <c r="AC376" s="9" t="b">
        <f t="shared" si="33"/>
        <v>1</v>
      </c>
      <c r="AD376" s="51" t="str">
        <f t="shared" si="34"/>
        <v/>
      </c>
      <c r="AE376" s="46">
        <f t="shared" si="35"/>
        <v>0</v>
      </c>
      <c r="AF376" s="51" t="str">
        <f t="shared" si="36"/>
        <v/>
      </c>
      <c r="AP376" s="40" t="s">
        <v>450</v>
      </c>
      <c r="AQ376" s="41" t="s">
        <v>1962</v>
      </c>
    </row>
    <row r="377" spans="1:43" ht="12.75" customHeight="1" x14ac:dyDescent="0.25">
      <c r="A377" s="24"/>
      <c r="B377" s="25"/>
      <c r="C377" s="26"/>
      <c r="D377" s="27"/>
      <c r="E377" s="62" t="e">
        <f>VLOOKUP(D377,Label!$C$2:$D$1509,2,FALSE)</f>
        <v>#N/A</v>
      </c>
      <c r="F377" s="28"/>
      <c r="G377" s="28"/>
      <c r="H377" s="30"/>
      <c r="I377" s="30"/>
      <c r="J377" s="30"/>
      <c r="K377" s="30"/>
      <c r="L377" s="30"/>
      <c r="M377" s="30"/>
      <c r="N377" s="30"/>
      <c r="O377" s="30"/>
      <c r="P377" s="45"/>
      <c r="Q377" s="30"/>
      <c r="R377" s="30"/>
      <c r="S377" s="31"/>
      <c r="T377" s="31"/>
      <c r="U377" s="31"/>
      <c r="V377" s="31"/>
      <c r="W377" s="31"/>
      <c r="X377" s="31"/>
      <c r="Y377" s="31"/>
      <c r="Z377" s="31"/>
      <c r="AA377" s="9" t="str">
        <f t="shared" si="31"/>
        <v/>
      </c>
      <c r="AB377" s="9" t="b">
        <f t="shared" si="32"/>
        <v>0</v>
      </c>
      <c r="AC377" s="9" t="b">
        <f t="shared" si="33"/>
        <v>1</v>
      </c>
      <c r="AD377" s="51" t="str">
        <f t="shared" si="34"/>
        <v/>
      </c>
      <c r="AE377" s="46">
        <f t="shared" si="35"/>
        <v>0</v>
      </c>
      <c r="AF377" s="51" t="str">
        <f t="shared" si="36"/>
        <v/>
      </c>
      <c r="AP377" s="40" t="s">
        <v>451</v>
      </c>
      <c r="AQ377" s="41" t="s">
        <v>1963</v>
      </c>
    </row>
    <row r="378" spans="1:43" ht="12.75" customHeight="1" x14ac:dyDescent="0.25">
      <c r="A378" s="24"/>
      <c r="B378" s="25"/>
      <c r="C378" s="26"/>
      <c r="D378" s="27"/>
      <c r="E378" s="62" t="e">
        <f>VLOOKUP(D378,Label!$C$2:$D$1509,2,FALSE)</f>
        <v>#N/A</v>
      </c>
      <c r="F378" s="28"/>
      <c r="G378" s="28"/>
      <c r="H378" s="30"/>
      <c r="I378" s="30"/>
      <c r="J378" s="30"/>
      <c r="K378" s="30"/>
      <c r="L378" s="30"/>
      <c r="M378" s="30"/>
      <c r="N378" s="30"/>
      <c r="O378" s="30"/>
      <c r="P378" s="45"/>
      <c r="Q378" s="30"/>
      <c r="R378" s="30"/>
      <c r="S378" s="31"/>
      <c r="T378" s="31"/>
      <c r="U378" s="31"/>
      <c r="V378" s="31"/>
      <c r="W378" s="31"/>
      <c r="X378" s="31"/>
      <c r="Y378" s="31"/>
      <c r="Z378" s="31"/>
      <c r="AA378" s="9" t="str">
        <f t="shared" si="31"/>
        <v/>
      </c>
      <c r="AB378" s="9" t="b">
        <f t="shared" si="32"/>
        <v>0</v>
      </c>
      <c r="AC378" s="9" t="b">
        <f t="shared" si="33"/>
        <v>1</v>
      </c>
      <c r="AD378" s="51" t="str">
        <f t="shared" si="34"/>
        <v/>
      </c>
      <c r="AE378" s="46">
        <f t="shared" si="35"/>
        <v>0</v>
      </c>
      <c r="AF378" s="51" t="str">
        <f t="shared" si="36"/>
        <v/>
      </c>
      <c r="AP378" s="40" t="s">
        <v>452</v>
      </c>
      <c r="AQ378" s="41" t="s">
        <v>1964</v>
      </c>
    </row>
    <row r="379" spans="1:43" ht="12.75" customHeight="1" x14ac:dyDescent="0.25">
      <c r="A379" s="24"/>
      <c r="B379" s="25"/>
      <c r="C379" s="26"/>
      <c r="D379" s="27"/>
      <c r="E379" s="62" t="e">
        <f>VLOOKUP(D379,Label!$C$2:$D$1509,2,FALSE)</f>
        <v>#N/A</v>
      </c>
      <c r="F379" s="28"/>
      <c r="G379" s="28"/>
      <c r="H379" s="30"/>
      <c r="I379" s="30"/>
      <c r="J379" s="30"/>
      <c r="K379" s="30"/>
      <c r="L379" s="30"/>
      <c r="M379" s="30"/>
      <c r="N379" s="30"/>
      <c r="O379" s="30"/>
      <c r="P379" s="45"/>
      <c r="Q379" s="30"/>
      <c r="R379" s="30"/>
      <c r="S379" s="31"/>
      <c r="T379" s="31"/>
      <c r="U379" s="31"/>
      <c r="V379" s="31"/>
      <c r="W379" s="31"/>
      <c r="X379" s="31"/>
      <c r="Y379" s="31"/>
      <c r="Z379" s="31"/>
      <c r="AA379" s="9" t="str">
        <f t="shared" si="31"/>
        <v/>
      </c>
      <c r="AB379" s="9" t="b">
        <f t="shared" si="32"/>
        <v>0</v>
      </c>
      <c r="AC379" s="9" t="b">
        <f t="shared" si="33"/>
        <v>1</v>
      </c>
      <c r="AD379" s="51" t="str">
        <f t="shared" si="34"/>
        <v/>
      </c>
      <c r="AE379" s="46">
        <f t="shared" si="35"/>
        <v>0</v>
      </c>
      <c r="AF379" s="51" t="str">
        <f t="shared" si="36"/>
        <v/>
      </c>
      <c r="AP379" s="40" t="s">
        <v>453</v>
      </c>
      <c r="AQ379" s="41" t="s">
        <v>1965</v>
      </c>
    </row>
    <row r="380" spans="1:43" ht="12.75" customHeight="1" x14ac:dyDescent="0.25">
      <c r="A380" s="24"/>
      <c r="B380" s="25"/>
      <c r="C380" s="26"/>
      <c r="D380" s="27"/>
      <c r="E380" s="62" t="e">
        <f>VLOOKUP(D380,Label!$C$2:$D$1509,2,FALSE)</f>
        <v>#N/A</v>
      </c>
      <c r="F380" s="28"/>
      <c r="G380" s="28"/>
      <c r="H380" s="30"/>
      <c r="I380" s="30"/>
      <c r="J380" s="30"/>
      <c r="K380" s="30"/>
      <c r="L380" s="30"/>
      <c r="M380" s="30"/>
      <c r="N380" s="30"/>
      <c r="O380" s="30"/>
      <c r="P380" s="45"/>
      <c r="Q380" s="30"/>
      <c r="R380" s="30"/>
      <c r="S380" s="31"/>
      <c r="T380" s="31"/>
      <c r="U380" s="31"/>
      <c r="V380" s="31"/>
      <c r="W380" s="31"/>
      <c r="X380" s="31"/>
      <c r="Y380" s="31"/>
      <c r="Z380" s="31"/>
      <c r="AA380" s="9" t="str">
        <f t="shared" si="31"/>
        <v/>
      </c>
      <c r="AB380" s="9" t="b">
        <f t="shared" si="32"/>
        <v>0</v>
      </c>
      <c r="AC380" s="9" t="b">
        <f t="shared" si="33"/>
        <v>1</v>
      </c>
      <c r="AD380" s="51" t="str">
        <f t="shared" si="34"/>
        <v/>
      </c>
      <c r="AE380" s="46">
        <f t="shared" si="35"/>
        <v>0</v>
      </c>
      <c r="AF380" s="51" t="str">
        <f t="shared" si="36"/>
        <v/>
      </c>
      <c r="AP380" s="40" t="s">
        <v>454</v>
      </c>
      <c r="AQ380" s="41" t="s">
        <v>1966</v>
      </c>
    </row>
    <row r="381" spans="1:43" ht="12.75" customHeight="1" x14ac:dyDescent="0.25">
      <c r="A381" s="24"/>
      <c r="B381" s="25"/>
      <c r="C381" s="26"/>
      <c r="D381" s="27"/>
      <c r="E381" s="62" t="e">
        <f>VLOOKUP(D381,Label!$C$2:$D$1509,2,FALSE)</f>
        <v>#N/A</v>
      </c>
      <c r="F381" s="28"/>
      <c r="G381" s="28"/>
      <c r="H381" s="30"/>
      <c r="I381" s="30"/>
      <c r="J381" s="30"/>
      <c r="K381" s="30"/>
      <c r="L381" s="30"/>
      <c r="M381" s="30"/>
      <c r="N381" s="30"/>
      <c r="O381" s="30"/>
      <c r="P381" s="45"/>
      <c r="Q381" s="30"/>
      <c r="R381" s="30"/>
      <c r="S381" s="31"/>
      <c r="T381" s="31"/>
      <c r="U381" s="31"/>
      <c r="V381" s="31"/>
      <c r="W381" s="31"/>
      <c r="X381" s="31"/>
      <c r="Y381" s="31"/>
      <c r="Z381" s="31"/>
      <c r="AA381" s="9" t="str">
        <f t="shared" si="31"/>
        <v/>
      </c>
      <c r="AB381" s="9" t="b">
        <f t="shared" si="32"/>
        <v>0</v>
      </c>
      <c r="AC381" s="9" t="b">
        <f t="shared" si="33"/>
        <v>1</v>
      </c>
      <c r="AD381" s="51" t="str">
        <f t="shared" si="34"/>
        <v/>
      </c>
      <c r="AE381" s="46">
        <f t="shared" si="35"/>
        <v>0</v>
      </c>
      <c r="AF381" s="51" t="str">
        <f t="shared" si="36"/>
        <v/>
      </c>
      <c r="AP381" s="40" t="s">
        <v>455</v>
      </c>
      <c r="AQ381" s="41" t="s">
        <v>1967</v>
      </c>
    </row>
    <row r="382" spans="1:43" ht="12.75" customHeight="1" x14ac:dyDescent="0.25">
      <c r="A382" s="24"/>
      <c r="B382" s="25"/>
      <c r="C382" s="26"/>
      <c r="D382" s="27"/>
      <c r="E382" s="62" t="e">
        <f>VLOOKUP(D382,Label!$C$2:$D$1509,2,FALSE)</f>
        <v>#N/A</v>
      </c>
      <c r="F382" s="28"/>
      <c r="G382" s="28"/>
      <c r="H382" s="30"/>
      <c r="I382" s="30"/>
      <c r="J382" s="30"/>
      <c r="K382" s="30"/>
      <c r="L382" s="30"/>
      <c r="M382" s="30"/>
      <c r="N382" s="30"/>
      <c r="O382" s="30"/>
      <c r="P382" s="45"/>
      <c r="Q382" s="30"/>
      <c r="R382" s="30"/>
      <c r="S382" s="31"/>
      <c r="T382" s="31"/>
      <c r="U382" s="31"/>
      <c r="V382" s="31"/>
      <c r="W382" s="31"/>
      <c r="X382" s="31"/>
      <c r="Y382" s="31"/>
      <c r="Z382" s="31"/>
      <c r="AA382" s="9" t="str">
        <f t="shared" si="31"/>
        <v/>
      </c>
      <c r="AB382" s="9" t="b">
        <f t="shared" si="32"/>
        <v>0</v>
      </c>
      <c r="AC382" s="9" t="b">
        <f t="shared" si="33"/>
        <v>1</v>
      </c>
      <c r="AD382" s="51" t="str">
        <f t="shared" si="34"/>
        <v/>
      </c>
      <c r="AE382" s="46">
        <f t="shared" si="35"/>
        <v>0</v>
      </c>
      <c r="AF382" s="51" t="str">
        <f t="shared" si="36"/>
        <v/>
      </c>
      <c r="AP382" s="40" t="s">
        <v>456</v>
      </c>
      <c r="AQ382" s="41" t="s">
        <v>1968</v>
      </c>
    </row>
    <row r="383" spans="1:43" ht="12.75" customHeight="1" x14ac:dyDescent="0.25">
      <c r="A383" s="24"/>
      <c r="B383" s="25"/>
      <c r="C383" s="26"/>
      <c r="D383" s="27"/>
      <c r="E383" s="62" t="e">
        <f>VLOOKUP(D383,Label!$C$2:$D$1509,2,FALSE)</f>
        <v>#N/A</v>
      </c>
      <c r="F383" s="28"/>
      <c r="G383" s="28"/>
      <c r="H383" s="30"/>
      <c r="I383" s="30"/>
      <c r="J383" s="30"/>
      <c r="K383" s="30"/>
      <c r="L383" s="30"/>
      <c r="M383" s="30"/>
      <c r="N383" s="30"/>
      <c r="O383" s="30"/>
      <c r="P383" s="45"/>
      <c r="Q383" s="30"/>
      <c r="R383" s="30"/>
      <c r="S383" s="31"/>
      <c r="T383" s="31"/>
      <c r="U383" s="31"/>
      <c r="V383" s="31"/>
      <c r="W383" s="31"/>
      <c r="X383" s="31"/>
      <c r="Y383" s="31"/>
      <c r="Z383" s="31"/>
      <c r="AA383" s="9" t="str">
        <f t="shared" si="31"/>
        <v/>
      </c>
      <c r="AB383" s="9" t="b">
        <f t="shared" si="32"/>
        <v>0</v>
      </c>
      <c r="AC383" s="9" t="b">
        <f t="shared" si="33"/>
        <v>1</v>
      </c>
      <c r="AD383" s="51" t="str">
        <f t="shared" si="34"/>
        <v/>
      </c>
      <c r="AE383" s="46">
        <f t="shared" si="35"/>
        <v>0</v>
      </c>
      <c r="AF383" s="51" t="str">
        <f t="shared" si="36"/>
        <v/>
      </c>
      <c r="AP383" s="40" t="s">
        <v>457</v>
      </c>
      <c r="AQ383" s="41" t="s">
        <v>1969</v>
      </c>
    </row>
    <row r="384" spans="1:43" ht="12.75" customHeight="1" x14ac:dyDescent="0.25">
      <c r="A384" s="24"/>
      <c r="B384" s="25"/>
      <c r="C384" s="26"/>
      <c r="D384" s="27"/>
      <c r="E384" s="62" t="e">
        <f>VLOOKUP(D384,Label!$C$2:$D$1509,2,FALSE)</f>
        <v>#N/A</v>
      </c>
      <c r="F384" s="28"/>
      <c r="G384" s="28"/>
      <c r="H384" s="30"/>
      <c r="I384" s="30"/>
      <c r="J384" s="30"/>
      <c r="K384" s="30"/>
      <c r="L384" s="30"/>
      <c r="M384" s="30"/>
      <c r="N384" s="30"/>
      <c r="O384" s="30"/>
      <c r="P384" s="45"/>
      <c r="Q384" s="30"/>
      <c r="R384" s="30"/>
      <c r="S384" s="31"/>
      <c r="T384" s="31"/>
      <c r="U384" s="31"/>
      <c r="V384" s="31"/>
      <c r="W384" s="31"/>
      <c r="X384" s="31"/>
      <c r="Y384" s="31"/>
      <c r="Z384" s="31"/>
      <c r="AA384" s="9" t="str">
        <f t="shared" si="31"/>
        <v/>
      </c>
      <c r="AB384" s="9" t="b">
        <f t="shared" si="32"/>
        <v>0</v>
      </c>
      <c r="AC384" s="9" t="b">
        <f t="shared" si="33"/>
        <v>1</v>
      </c>
      <c r="AD384" s="51" t="str">
        <f t="shared" si="34"/>
        <v/>
      </c>
      <c r="AE384" s="46">
        <f t="shared" si="35"/>
        <v>0</v>
      </c>
      <c r="AF384" s="51" t="str">
        <f t="shared" si="36"/>
        <v/>
      </c>
      <c r="AP384" s="40" t="s">
        <v>458</v>
      </c>
      <c r="AQ384" s="41" t="s">
        <v>1970</v>
      </c>
    </row>
    <row r="385" spans="1:43" ht="12.75" customHeight="1" x14ac:dyDescent="0.25">
      <c r="A385" s="24"/>
      <c r="B385" s="25"/>
      <c r="C385" s="26"/>
      <c r="D385" s="27"/>
      <c r="E385" s="62" t="e">
        <f>VLOOKUP(D385,Label!$C$2:$D$1509,2,FALSE)</f>
        <v>#N/A</v>
      </c>
      <c r="F385" s="28"/>
      <c r="G385" s="28"/>
      <c r="H385" s="30"/>
      <c r="I385" s="30"/>
      <c r="J385" s="30"/>
      <c r="K385" s="30"/>
      <c r="L385" s="30"/>
      <c r="M385" s="30"/>
      <c r="N385" s="30"/>
      <c r="O385" s="30"/>
      <c r="P385" s="45"/>
      <c r="Q385" s="30"/>
      <c r="R385" s="30"/>
      <c r="S385" s="31"/>
      <c r="T385" s="31"/>
      <c r="U385" s="31"/>
      <c r="V385" s="31"/>
      <c r="W385" s="31"/>
      <c r="X385" s="31"/>
      <c r="Y385" s="31"/>
      <c r="Z385" s="31"/>
      <c r="AA385" s="9" t="str">
        <f t="shared" si="31"/>
        <v/>
      </c>
      <c r="AB385" s="9" t="b">
        <f t="shared" si="32"/>
        <v>0</v>
      </c>
      <c r="AC385" s="9" t="b">
        <f t="shared" si="33"/>
        <v>1</v>
      </c>
      <c r="AD385" s="51" t="str">
        <f t="shared" si="34"/>
        <v/>
      </c>
      <c r="AE385" s="46">
        <f t="shared" si="35"/>
        <v>0</v>
      </c>
      <c r="AF385" s="51" t="str">
        <f t="shared" si="36"/>
        <v/>
      </c>
      <c r="AP385" s="40" t="s">
        <v>459</v>
      </c>
      <c r="AQ385" s="41" t="s">
        <v>1971</v>
      </c>
    </row>
    <row r="386" spans="1:43" ht="12.75" customHeight="1" x14ac:dyDescent="0.25">
      <c r="A386" s="24"/>
      <c r="B386" s="25"/>
      <c r="C386" s="26"/>
      <c r="D386" s="27"/>
      <c r="E386" s="62" t="e">
        <f>VLOOKUP(D386,Label!$C$2:$D$1509,2,FALSE)</f>
        <v>#N/A</v>
      </c>
      <c r="F386" s="28"/>
      <c r="G386" s="28"/>
      <c r="H386" s="30"/>
      <c r="I386" s="30"/>
      <c r="J386" s="30"/>
      <c r="K386" s="30"/>
      <c r="L386" s="30"/>
      <c r="M386" s="30"/>
      <c r="N386" s="30"/>
      <c r="O386" s="30"/>
      <c r="P386" s="45"/>
      <c r="Q386" s="30"/>
      <c r="R386" s="30"/>
      <c r="S386" s="31"/>
      <c r="T386" s="31"/>
      <c r="U386" s="31"/>
      <c r="V386" s="31"/>
      <c r="W386" s="31"/>
      <c r="X386" s="31"/>
      <c r="Y386" s="31"/>
      <c r="Z386" s="31"/>
      <c r="AA386" s="9" t="str">
        <f t="shared" si="31"/>
        <v/>
      </c>
      <c r="AB386" s="9" t="b">
        <f t="shared" si="32"/>
        <v>0</v>
      </c>
      <c r="AC386" s="9" t="b">
        <f t="shared" si="33"/>
        <v>1</v>
      </c>
      <c r="AD386" s="51" t="str">
        <f t="shared" si="34"/>
        <v/>
      </c>
      <c r="AE386" s="46">
        <f t="shared" si="35"/>
        <v>0</v>
      </c>
      <c r="AF386" s="51" t="str">
        <f t="shared" si="36"/>
        <v/>
      </c>
      <c r="AP386" s="40" t="s">
        <v>460</v>
      </c>
      <c r="AQ386" s="41" t="s">
        <v>1972</v>
      </c>
    </row>
    <row r="387" spans="1:43" ht="12.75" customHeight="1" x14ac:dyDescent="0.25">
      <c r="A387" s="24"/>
      <c r="B387" s="25"/>
      <c r="C387" s="26"/>
      <c r="D387" s="27"/>
      <c r="E387" s="62" t="e">
        <f>VLOOKUP(D387,Label!$C$2:$D$1509,2,FALSE)</f>
        <v>#N/A</v>
      </c>
      <c r="F387" s="28"/>
      <c r="G387" s="28"/>
      <c r="H387" s="30"/>
      <c r="I387" s="30"/>
      <c r="J387" s="30"/>
      <c r="K387" s="30"/>
      <c r="L387" s="30"/>
      <c r="M387" s="30"/>
      <c r="N387" s="30"/>
      <c r="O387" s="30"/>
      <c r="P387" s="45"/>
      <c r="Q387" s="30"/>
      <c r="R387" s="30"/>
      <c r="S387" s="31"/>
      <c r="T387" s="31"/>
      <c r="U387" s="31"/>
      <c r="V387" s="31"/>
      <c r="W387" s="31"/>
      <c r="X387" s="31"/>
      <c r="Y387" s="31"/>
      <c r="Z387" s="31"/>
      <c r="AA387" s="9" t="str">
        <f t="shared" si="31"/>
        <v/>
      </c>
      <c r="AB387" s="9" t="b">
        <f t="shared" si="32"/>
        <v>0</v>
      </c>
      <c r="AC387" s="9" t="b">
        <f t="shared" si="33"/>
        <v>1</v>
      </c>
      <c r="AD387" s="51" t="str">
        <f t="shared" si="34"/>
        <v/>
      </c>
      <c r="AE387" s="46">
        <f t="shared" si="35"/>
        <v>0</v>
      </c>
      <c r="AF387" s="51" t="str">
        <f t="shared" si="36"/>
        <v/>
      </c>
      <c r="AP387" s="40" t="s">
        <v>461</v>
      </c>
      <c r="AQ387" s="41" t="s">
        <v>1973</v>
      </c>
    </row>
    <row r="388" spans="1:43" ht="12.75" customHeight="1" x14ac:dyDescent="0.25">
      <c r="A388" s="24"/>
      <c r="B388" s="25"/>
      <c r="C388" s="26"/>
      <c r="D388" s="27"/>
      <c r="E388" s="62" t="e">
        <f>VLOOKUP(D388,Label!$C$2:$D$1509,2,FALSE)</f>
        <v>#N/A</v>
      </c>
      <c r="F388" s="28"/>
      <c r="G388" s="28"/>
      <c r="H388" s="30"/>
      <c r="I388" s="30"/>
      <c r="J388" s="30"/>
      <c r="K388" s="30"/>
      <c r="L388" s="30"/>
      <c r="M388" s="30"/>
      <c r="N388" s="30"/>
      <c r="O388" s="30"/>
      <c r="P388" s="45"/>
      <c r="Q388" s="30"/>
      <c r="R388" s="30"/>
      <c r="S388" s="31"/>
      <c r="T388" s="31"/>
      <c r="U388" s="31"/>
      <c r="V388" s="31"/>
      <c r="W388" s="31"/>
      <c r="X388" s="31"/>
      <c r="Y388" s="31"/>
      <c r="Z388" s="31"/>
      <c r="AA388" s="9" t="str">
        <f t="shared" si="31"/>
        <v/>
      </c>
      <c r="AB388" s="9" t="b">
        <f t="shared" si="32"/>
        <v>0</v>
      </c>
      <c r="AC388" s="9" t="b">
        <f t="shared" si="33"/>
        <v>1</v>
      </c>
      <c r="AD388" s="51" t="str">
        <f t="shared" si="34"/>
        <v/>
      </c>
      <c r="AE388" s="46">
        <f t="shared" si="35"/>
        <v>0</v>
      </c>
      <c r="AF388" s="51" t="str">
        <f t="shared" si="36"/>
        <v/>
      </c>
      <c r="AP388" s="40" t="s">
        <v>462</v>
      </c>
      <c r="AQ388" s="41" t="s">
        <v>1974</v>
      </c>
    </row>
    <row r="389" spans="1:43" ht="12.75" customHeight="1" x14ac:dyDescent="0.25">
      <c r="A389" s="24"/>
      <c r="B389" s="25"/>
      <c r="C389" s="26"/>
      <c r="D389" s="27"/>
      <c r="E389" s="62" t="e">
        <f>VLOOKUP(D389,Label!$C$2:$D$1509,2,FALSE)</f>
        <v>#N/A</v>
      </c>
      <c r="F389" s="28"/>
      <c r="G389" s="28"/>
      <c r="H389" s="30"/>
      <c r="I389" s="30"/>
      <c r="J389" s="30"/>
      <c r="K389" s="30"/>
      <c r="L389" s="30"/>
      <c r="M389" s="30"/>
      <c r="N389" s="30"/>
      <c r="O389" s="30"/>
      <c r="P389" s="45"/>
      <c r="Q389" s="30"/>
      <c r="R389" s="30"/>
      <c r="S389" s="31"/>
      <c r="T389" s="31"/>
      <c r="U389" s="31"/>
      <c r="V389" s="31"/>
      <c r="W389" s="31"/>
      <c r="X389" s="31"/>
      <c r="Y389" s="31"/>
      <c r="Z389" s="31"/>
      <c r="AA389" s="9" t="str">
        <f t="shared" si="31"/>
        <v/>
      </c>
      <c r="AB389" s="9" t="b">
        <f t="shared" si="32"/>
        <v>0</v>
      </c>
      <c r="AC389" s="9" t="b">
        <f t="shared" si="33"/>
        <v>1</v>
      </c>
      <c r="AD389" s="51" t="str">
        <f t="shared" si="34"/>
        <v/>
      </c>
      <c r="AE389" s="46">
        <f t="shared" si="35"/>
        <v>0</v>
      </c>
      <c r="AF389" s="51" t="str">
        <f t="shared" si="36"/>
        <v/>
      </c>
      <c r="AP389" s="40" t="s">
        <v>463</v>
      </c>
      <c r="AQ389" s="41" t="s">
        <v>1975</v>
      </c>
    </row>
    <row r="390" spans="1:43" ht="12.75" customHeight="1" x14ac:dyDescent="0.25">
      <c r="A390" s="24"/>
      <c r="B390" s="25"/>
      <c r="C390" s="26"/>
      <c r="D390" s="27"/>
      <c r="E390" s="62" t="e">
        <f>VLOOKUP(D390,Label!$C$2:$D$1509,2,FALSE)</f>
        <v>#N/A</v>
      </c>
      <c r="F390" s="28"/>
      <c r="G390" s="28"/>
      <c r="H390" s="30"/>
      <c r="I390" s="30"/>
      <c r="J390" s="30"/>
      <c r="K390" s="30"/>
      <c r="L390" s="30"/>
      <c r="M390" s="30"/>
      <c r="N390" s="30"/>
      <c r="O390" s="30"/>
      <c r="P390" s="45"/>
      <c r="Q390" s="30"/>
      <c r="R390" s="30"/>
      <c r="S390" s="31"/>
      <c r="T390" s="31"/>
      <c r="U390" s="31"/>
      <c r="V390" s="31"/>
      <c r="W390" s="31"/>
      <c r="X390" s="31"/>
      <c r="Y390" s="31"/>
      <c r="Z390" s="31"/>
      <c r="AA390" s="9" t="str">
        <f t="shared" si="31"/>
        <v/>
      </c>
      <c r="AB390" s="9" t="b">
        <f t="shared" si="32"/>
        <v>0</v>
      </c>
      <c r="AC390" s="9" t="b">
        <f t="shared" si="33"/>
        <v>1</v>
      </c>
      <c r="AD390" s="51" t="str">
        <f t="shared" si="34"/>
        <v/>
      </c>
      <c r="AE390" s="46">
        <f t="shared" si="35"/>
        <v>0</v>
      </c>
      <c r="AF390" s="51" t="str">
        <f t="shared" si="36"/>
        <v/>
      </c>
      <c r="AP390" s="40" t="s">
        <v>464</v>
      </c>
      <c r="AQ390" s="41" t="s">
        <v>1976</v>
      </c>
    </row>
    <row r="391" spans="1:43" ht="12.75" customHeight="1" x14ac:dyDescent="0.25">
      <c r="A391" s="24"/>
      <c r="B391" s="25"/>
      <c r="C391" s="26"/>
      <c r="D391" s="27"/>
      <c r="E391" s="62" t="e">
        <f>VLOOKUP(D391,Label!$C$2:$D$1509,2,FALSE)</f>
        <v>#N/A</v>
      </c>
      <c r="F391" s="28"/>
      <c r="G391" s="28"/>
      <c r="H391" s="30"/>
      <c r="I391" s="30"/>
      <c r="J391" s="30"/>
      <c r="K391" s="30"/>
      <c r="L391" s="30"/>
      <c r="M391" s="30"/>
      <c r="N391" s="30"/>
      <c r="O391" s="30"/>
      <c r="P391" s="45"/>
      <c r="Q391" s="30"/>
      <c r="R391" s="30"/>
      <c r="S391" s="31"/>
      <c r="T391" s="31"/>
      <c r="U391" s="31"/>
      <c r="V391" s="31"/>
      <c r="W391" s="31"/>
      <c r="X391" s="31"/>
      <c r="Y391" s="31"/>
      <c r="Z391" s="31"/>
      <c r="AA391" s="9" t="str">
        <f t="shared" si="31"/>
        <v/>
      </c>
      <c r="AB391" s="9" t="b">
        <f t="shared" si="32"/>
        <v>0</v>
      </c>
      <c r="AC391" s="9" t="b">
        <f t="shared" si="33"/>
        <v>1</v>
      </c>
      <c r="AD391" s="51" t="str">
        <f t="shared" si="34"/>
        <v/>
      </c>
      <c r="AE391" s="46">
        <f t="shared" si="35"/>
        <v>0</v>
      </c>
      <c r="AF391" s="51" t="str">
        <f t="shared" si="36"/>
        <v/>
      </c>
      <c r="AP391" s="40" t="s">
        <v>465</v>
      </c>
      <c r="AQ391" s="41" t="s">
        <v>1977</v>
      </c>
    </row>
    <row r="392" spans="1:43" ht="12.75" customHeight="1" x14ac:dyDescent="0.25">
      <c r="A392" s="24"/>
      <c r="B392" s="25"/>
      <c r="C392" s="26"/>
      <c r="D392" s="27"/>
      <c r="E392" s="62" t="e">
        <f>VLOOKUP(D392,Label!$C$2:$D$1509,2,FALSE)</f>
        <v>#N/A</v>
      </c>
      <c r="F392" s="28"/>
      <c r="G392" s="28"/>
      <c r="H392" s="30"/>
      <c r="I392" s="30"/>
      <c r="J392" s="30"/>
      <c r="K392" s="30"/>
      <c r="L392" s="30"/>
      <c r="M392" s="30"/>
      <c r="N392" s="30"/>
      <c r="O392" s="30"/>
      <c r="P392" s="45"/>
      <c r="Q392" s="30"/>
      <c r="R392" s="30"/>
      <c r="S392" s="31"/>
      <c r="T392" s="31"/>
      <c r="U392" s="31"/>
      <c r="V392" s="31"/>
      <c r="W392" s="31"/>
      <c r="X392" s="31"/>
      <c r="Y392" s="31"/>
      <c r="Z392" s="31"/>
      <c r="AA392" s="9" t="str">
        <f t="shared" ref="AA392:AA455" si="37">IF(AND(OR(AB392=FALSE,AC392=FALSE),OR(COUNTBLANK(A392:D392)&lt;&gt;COLUMNS(A392:D392),COUNTBLANK(F392:Z392)&lt;&gt;COLUMNS(F392:Z392))),"KO","")</f>
        <v/>
      </c>
      <c r="AB392" s="9" t="b">
        <f t="shared" ref="AB392:AB455" si="38">IF(OR(ISBLANK(A392),ISBLANK(B392),ISBLANK(C392),ISBLANK(D392),ISBLANK(F392),ISBLANK(H392),ISBLANK(I392),ISBLANK(J392),ISBLANK(K392),ISBLANK(L392),ISBLANK(M392),ISBLANK(N392),ISBLANK(O392),ISBLANK(Q392),ISBLANK(S392),ISBLANK(T392),ISBLANK(U392),ISBLANK(V392),ISBLANK(W392),ISBLANK(X392),ISBLANK(Y392),ISBLANK(Z392)),FALSE,TRUE)</f>
        <v>0</v>
      </c>
      <c r="AC392" s="9" t="b">
        <f t="shared" ref="AC392:AC455" si="39">IF((O392="Voucher"=NOT(ISBLANK(P392))),TRUE,FALSE)</f>
        <v>1</v>
      </c>
      <c r="AD392" s="51" t="str">
        <f t="shared" ref="AD392:AD455" si="40">IF(AND(AA392="KO",OR(COUNTBLANK(A392:D392)&lt;&gt;COLUMNS(A392:D392),COUNTBLANK(F392:Z392)&lt;&gt;COLUMNS(F392:Z392))),"ATTENZIONE!!! NON TUTTI I CAMPI OBBLIGATORI SONO STATI COMPILATI","")</f>
        <v/>
      </c>
      <c r="AE392" s="46">
        <f t="shared" ref="AE392:AE399" si="41">SUM(S392:Y392)</f>
        <v>0</v>
      </c>
      <c r="AF392" s="51" t="str">
        <f t="shared" ref="AF392:AF397" si="42">IF(Z392="KO","ATTENZIONE!!! NON TUTTI I CAMPI OBBLIGATORI SONO STATI COMPILATI","")</f>
        <v/>
      </c>
      <c r="AP392" s="40" t="s">
        <v>466</v>
      </c>
      <c r="AQ392" s="41" t="s">
        <v>1978</v>
      </c>
    </row>
    <row r="393" spans="1:43" ht="12.75" customHeight="1" x14ac:dyDescent="0.25">
      <c r="A393" s="24"/>
      <c r="B393" s="25"/>
      <c r="C393" s="26"/>
      <c r="D393" s="27"/>
      <c r="E393" s="62" t="e">
        <f>VLOOKUP(D393,Label!$C$2:$D$1509,2,FALSE)</f>
        <v>#N/A</v>
      </c>
      <c r="F393" s="28"/>
      <c r="G393" s="28"/>
      <c r="H393" s="30"/>
      <c r="I393" s="30"/>
      <c r="J393" s="30"/>
      <c r="K393" s="30"/>
      <c r="L393" s="30"/>
      <c r="M393" s="30"/>
      <c r="N393" s="30"/>
      <c r="O393" s="30"/>
      <c r="P393" s="45"/>
      <c r="Q393" s="30"/>
      <c r="R393" s="30"/>
      <c r="S393" s="31"/>
      <c r="T393" s="31"/>
      <c r="U393" s="31"/>
      <c r="V393" s="31"/>
      <c r="W393" s="31"/>
      <c r="X393" s="31"/>
      <c r="Y393" s="31"/>
      <c r="Z393" s="31"/>
      <c r="AA393" s="9" t="str">
        <f t="shared" si="37"/>
        <v/>
      </c>
      <c r="AB393" s="9" t="b">
        <f t="shared" si="38"/>
        <v>0</v>
      </c>
      <c r="AC393" s="9" t="b">
        <f t="shared" si="39"/>
        <v>1</v>
      </c>
      <c r="AD393" s="51" t="str">
        <f t="shared" si="40"/>
        <v/>
      </c>
      <c r="AE393" s="46">
        <f t="shared" si="41"/>
        <v>0</v>
      </c>
      <c r="AF393" s="51" t="str">
        <f t="shared" si="42"/>
        <v/>
      </c>
      <c r="AP393" s="40" t="s">
        <v>467</v>
      </c>
      <c r="AQ393" s="41" t="s">
        <v>1979</v>
      </c>
    </row>
    <row r="394" spans="1:43" ht="12.75" customHeight="1" x14ac:dyDescent="0.25">
      <c r="A394" s="24"/>
      <c r="B394" s="25"/>
      <c r="C394" s="26"/>
      <c r="D394" s="27"/>
      <c r="E394" s="62" t="e">
        <f>VLOOKUP(D394,Label!$C$2:$D$1509,2,FALSE)</f>
        <v>#N/A</v>
      </c>
      <c r="F394" s="28"/>
      <c r="G394" s="28"/>
      <c r="H394" s="30"/>
      <c r="I394" s="30"/>
      <c r="J394" s="30"/>
      <c r="K394" s="30"/>
      <c r="L394" s="30"/>
      <c r="M394" s="30"/>
      <c r="N394" s="30"/>
      <c r="O394" s="30"/>
      <c r="P394" s="45"/>
      <c r="Q394" s="30"/>
      <c r="R394" s="30"/>
      <c r="S394" s="31"/>
      <c r="T394" s="31"/>
      <c r="U394" s="31"/>
      <c r="V394" s="31"/>
      <c r="W394" s="31"/>
      <c r="X394" s="31"/>
      <c r="Y394" s="31"/>
      <c r="Z394" s="31"/>
      <c r="AA394" s="9" t="str">
        <f t="shared" si="37"/>
        <v/>
      </c>
      <c r="AB394" s="9" t="b">
        <f t="shared" si="38"/>
        <v>0</v>
      </c>
      <c r="AC394" s="9" t="b">
        <f t="shared" si="39"/>
        <v>1</v>
      </c>
      <c r="AD394" s="51" t="str">
        <f t="shared" si="40"/>
        <v/>
      </c>
      <c r="AE394" s="46">
        <f t="shared" si="41"/>
        <v>0</v>
      </c>
      <c r="AF394" s="51" t="str">
        <f t="shared" si="42"/>
        <v/>
      </c>
      <c r="AP394" s="40" t="s">
        <v>468</v>
      </c>
      <c r="AQ394" s="41" t="s">
        <v>1980</v>
      </c>
    </row>
    <row r="395" spans="1:43" ht="12.75" customHeight="1" x14ac:dyDescent="0.25">
      <c r="A395" s="24"/>
      <c r="B395" s="25"/>
      <c r="C395" s="26"/>
      <c r="D395" s="27"/>
      <c r="E395" s="62" t="e">
        <f>VLOOKUP(D395,Label!$C$2:$D$1509,2,FALSE)</f>
        <v>#N/A</v>
      </c>
      <c r="F395" s="28"/>
      <c r="G395" s="28"/>
      <c r="H395" s="30"/>
      <c r="I395" s="30"/>
      <c r="J395" s="30"/>
      <c r="K395" s="30"/>
      <c r="L395" s="30"/>
      <c r="M395" s="30"/>
      <c r="N395" s="30"/>
      <c r="O395" s="30"/>
      <c r="P395" s="45"/>
      <c r="Q395" s="30"/>
      <c r="R395" s="30"/>
      <c r="S395" s="31"/>
      <c r="T395" s="31"/>
      <c r="U395" s="31"/>
      <c r="V395" s="31"/>
      <c r="W395" s="31"/>
      <c r="X395" s="31"/>
      <c r="Y395" s="31"/>
      <c r="Z395" s="31"/>
      <c r="AA395" s="9" t="str">
        <f t="shared" si="37"/>
        <v/>
      </c>
      <c r="AB395" s="9" t="b">
        <f t="shared" si="38"/>
        <v>0</v>
      </c>
      <c r="AC395" s="9" t="b">
        <f t="shared" si="39"/>
        <v>1</v>
      </c>
      <c r="AD395" s="51" t="str">
        <f t="shared" si="40"/>
        <v/>
      </c>
      <c r="AE395" s="46">
        <f t="shared" si="41"/>
        <v>0</v>
      </c>
      <c r="AF395" s="51" t="str">
        <f t="shared" si="42"/>
        <v/>
      </c>
      <c r="AP395" s="40" t="s">
        <v>469</v>
      </c>
      <c r="AQ395" s="41" t="s">
        <v>1981</v>
      </c>
    </row>
    <row r="396" spans="1:43" ht="12.75" customHeight="1" x14ac:dyDescent="0.25">
      <c r="A396" s="24"/>
      <c r="B396" s="25"/>
      <c r="C396" s="26"/>
      <c r="D396" s="27"/>
      <c r="E396" s="62" t="e">
        <f>VLOOKUP(D396,Label!$C$2:$D$1509,2,FALSE)</f>
        <v>#N/A</v>
      </c>
      <c r="F396" s="28"/>
      <c r="G396" s="28"/>
      <c r="H396" s="30"/>
      <c r="I396" s="30"/>
      <c r="J396" s="30"/>
      <c r="K396" s="30"/>
      <c r="L396" s="30"/>
      <c r="M396" s="30"/>
      <c r="N396" s="30"/>
      <c r="O396" s="30"/>
      <c r="P396" s="45"/>
      <c r="Q396" s="30"/>
      <c r="R396" s="30"/>
      <c r="S396" s="31"/>
      <c r="T396" s="31"/>
      <c r="U396" s="31"/>
      <c r="V396" s="31"/>
      <c r="W396" s="31"/>
      <c r="X396" s="31"/>
      <c r="Y396" s="31"/>
      <c r="Z396" s="31"/>
      <c r="AA396" s="9" t="str">
        <f t="shared" si="37"/>
        <v/>
      </c>
      <c r="AB396" s="9" t="b">
        <f t="shared" si="38"/>
        <v>0</v>
      </c>
      <c r="AC396" s="9" t="b">
        <f t="shared" si="39"/>
        <v>1</v>
      </c>
      <c r="AD396" s="51" t="str">
        <f t="shared" si="40"/>
        <v/>
      </c>
      <c r="AE396" s="46">
        <f t="shared" si="41"/>
        <v>0</v>
      </c>
      <c r="AF396" s="51" t="str">
        <f t="shared" si="42"/>
        <v/>
      </c>
      <c r="AP396" s="40" t="s">
        <v>470</v>
      </c>
      <c r="AQ396" s="41" t="s">
        <v>1982</v>
      </c>
    </row>
    <row r="397" spans="1:43" ht="12.75" customHeight="1" x14ac:dyDescent="0.25">
      <c r="A397" s="24"/>
      <c r="B397" s="25"/>
      <c r="C397" s="26"/>
      <c r="D397" s="27"/>
      <c r="E397" s="62" t="e">
        <f>VLOOKUP(D397,Label!$C$2:$D$1509,2,FALSE)</f>
        <v>#N/A</v>
      </c>
      <c r="F397" s="28"/>
      <c r="G397" s="28"/>
      <c r="H397" s="30"/>
      <c r="I397" s="30"/>
      <c r="J397" s="30"/>
      <c r="K397" s="30"/>
      <c r="L397" s="30"/>
      <c r="M397" s="30"/>
      <c r="N397" s="30"/>
      <c r="O397" s="30"/>
      <c r="P397" s="45"/>
      <c r="Q397" s="30"/>
      <c r="R397" s="30"/>
      <c r="S397" s="31"/>
      <c r="T397" s="31"/>
      <c r="U397" s="31"/>
      <c r="V397" s="31"/>
      <c r="W397" s="31"/>
      <c r="X397" s="31"/>
      <c r="Y397" s="31"/>
      <c r="Z397" s="31"/>
      <c r="AA397" s="9" t="str">
        <f t="shared" si="37"/>
        <v/>
      </c>
      <c r="AB397" s="9" t="b">
        <f t="shared" si="38"/>
        <v>0</v>
      </c>
      <c r="AC397" s="9" t="b">
        <f t="shared" si="39"/>
        <v>1</v>
      </c>
      <c r="AD397" s="51" t="str">
        <f t="shared" si="40"/>
        <v/>
      </c>
      <c r="AE397" s="46">
        <f t="shared" si="41"/>
        <v>0</v>
      </c>
      <c r="AF397" s="51" t="str">
        <f t="shared" si="42"/>
        <v/>
      </c>
      <c r="AP397" s="40" t="s">
        <v>471</v>
      </c>
      <c r="AQ397" s="41" t="s">
        <v>1983</v>
      </c>
    </row>
    <row r="398" spans="1:43" ht="12.75" customHeight="1" x14ac:dyDescent="0.25">
      <c r="A398" s="24"/>
      <c r="B398" s="25"/>
      <c r="C398" s="26"/>
      <c r="D398" s="27"/>
      <c r="E398" s="62" t="e">
        <f>VLOOKUP(D398,Label!$C$2:$D$1509,2,FALSE)</f>
        <v>#N/A</v>
      </c>
      <c r="F398" s="28"/>
      <c r="G398" s="28"/>
      <c r="H398" s="30"/>
      <c r="I398" s="30"/>
      <c r="J398" s="30"/>
      <c r="K398" s="30"/>
      <c r="L398" s="30"/>
      <c r="M398" s="30"/>
      <c r="N398" s="30"/>
      <c r="O398" s="30"/>
      <c r="P398" s="45"/>
      <c r="Q398" s="30"/>
      <c r="R398" s="30"/>
      <c r="S398" s="31"/>
      <c r="T398" s="31"/>
      <c r="U398" s="31"/>
      <c r="V398" s="31"/>
      <c r="W398" s="31"/>
      <c r="X398" s="31"/>
      <c r="Y398" s="31"/>
      <c r="Z398" s="31"/>
      <c r="AA398" s="9" t="str">
        <f t="shared" si="37"/>
        <v/>
      </c>
      <c r="AB398" s="9" t="b">
        <f t="shared" si="38"/>
        <v>0</v>
      </c>
      <c r="AC398" s="9" t="b">
        <f t="shared" si="39"/>
        <v>1</v>
      </c>
      <c r="AD398" s="51" t="str">
        <f t="shared" si="40"/>
        <v/>
      </c>
      <c r="AE398" s="46">
        <f t="shared" si="41"/>
        <v>0</v>
      </c>
      <c r="AF398" s="51" t="str">
        <f>IF(Z398="KO","ATTENZIONE!!! NON TUTTI I CAMPI OBBLIGATORI SONO STATI COMPILATI","")</f>
        <v/>
      </c>
      <c r="AP398" s="40" t="s">
        <v>472</v>
      </c>
      <c r="AQ398" s="41" t="s">
        <v>1984</v>
      </c>
    </row>
    <row r="399" spans="1:43" ht="12.75" customHeight="1" x14ac:dyDescent="0.25">
      <c r="A399" s="24"/>
      <c r="B399" s="25"/>
      <c r="C399" s="26"/>
      <c r="D399" s="27"/>
      <c r="E399" s="62" t="e">
        <f>VLOOKUP(D399,Label!$C$2:$D$1509,2,FALSE)</f>
        <v>#N/A</v>
      </c>
      <c r="F399" s="28"/>
      <c r="G399" s="28"/>
      <c r="H399" s="30"/>
      <c r="I399" s="30"/>
      <c r="J399" s="30"/>
      <c r="K399" s="30"/>
      <c r="L399" s="30"/>
      <c r="M399" s="30"/>
      <c r="N399" s="30"/>
      <c r="O399" s="30"/>
      <c r="P399" s="45"/>
      <c r="Q399" s="30"/>
      <c r="R399" s="30"/>
      <c r="S399" s="31"/>
      <c r="T399" s="31"/>
      <c r="U399" s="31"/>
      <c r="V399" s="31"/>
      <c r="W399" s="31"/>
      <c r="X399" s="31"/>
      <c r="Y399" s="31"/>
      <c r="Z399" s="31"/>
      <c r="AA399" s="9" t="str">
        <f t="shared" si="37"/>
        <v/>
      </c>
      <c r="AB399" s="9" t="b">
        <f t="shared" si="38"/>
        <v>0</v>
      </c>
      <c r="AC399" s="9" t="b">
        <f t="shared" si="39"/>
        <v>1</v>
      </c>
      <c r="AD399" s="51" t="str">
        <f t="shared" si="40"/>
        <v/>
      </c>
      <c r="AE399" s="46">
        <f t="shared" si="41"/>
        <v>0</v>
      </c>
      <c r="AF399" s="51" t="str">
        <f>IF(Z399="KO","ATTENZIONE!!! NON TUTTI I CAMPI OBBLIGATORI SONO STATI COMPILATI","")</f>
        <v/>
      </c>
      <c r="AP399" s="40" t="s">
        <v>473</v>
      </c>
      <c r="AQ399" s="41" t="s">
        <v>1985</v>
      </c>
    </row>
    <row r="400" spans="1:43" ht="12.75" customHeight="1" x14ac:dyDescent="0.25">
      <c r="A400" s="24"/>
      <c r="B400" s="25"/>
      <c r="C400" s="26"/>
      <c r="D400" s="27"/>
      <c r="E400" s="62" t="e">
        <f>VLOOKUP(D400,Label!$C$2:$D$1509,2,FALSE)</f>
        <v>#N/A</v>
      </c>
      <c r="F400" s="28"/>
      <c r="G400" s="28"/>
      <c r="H400" s="30"/>
      <c r="I400" s="30"/>
      <c r="J400" s="30"/>
      <c r="K400" s="30"/>
      <c r="L400" s="30"/>
      <c r="M400" s="30"/>
      <c r="N400" s="30"/>
      <c r="O400" s="30"/>
      <c r="P400" s="45"/>
      <c r="Q400" s="30"/>
      <c r="R400" s="30"/>
      <c r="S400" s="31"/>
      <c r="T400" s="31"/>
      <c r="U400" s="31"/>
      <c r="V400" s="31"/>
      <c r="W400" s="31"/>
      <c r="X400" s="31"/>
      <c r="Y400" s="31"/>
      <c r="Z400" s="31"/>
      <c r="AA400" s="9" t="str">
        <f t="shared" si="37"/>
        <v/>
      </c>
      <c r="AB400" s="9" t="b">
        <f t="shared" si="38"/>
        <v>0</v>
      </c>
      <c r="AC400" s="9" t="b">
        <f t="shared" si="39"/>
        <v>1</v>
      </c>
      <c r="AD400" s="51" t="str">
        <f t="shared" si="40"/>
        <v/>
      </c>
      <c r="AP400" s="40" t="s">
        <v>474</v>
      </c>
      <c r="AQ400" s="41" t="s">
        <v>1986</v>
      </c>
    </row>
    <row r="401" spans="1:43" ht="12.75" customHeight="1" x14ac:dyDescent="0.25">
      <c r="A401" s="24"/>
      <c r="B401" s="25"/>
      <c r="C401" s="26"/>
      <c r="D401" s="27"/>
      <c r="E401" s="62" t="e">
        <f>VLOOKUP(D401,Label!$C$2:$D$1509,2,FALSE)</f>
        <v>#N/A</v>
      </c>
      <c r="F401" s="28"/>
      <c r="G401" s="28"/>
      <c r="H401" s="30"/>
      <c r="I401" s="30"/>
      <c r="J401" s="30"/>
      <c r="K401" s="30"/>
      <c r="L401" s="30"/>
      <c r="M401" s="30"/>
      <c r="N401" s="30"/>
      <c r="O401" s="30"/>
      <c r="P401" s="45"/>
      <c r="Q401" s="30"/>
      <c r="R401" s="30"/>
      <c r="S401" s="31"/>
      <c r="T401" s="31"/>
      <c r="U401" s="31"/>
      <c r="V401" s="31"/>
      <c r="W401" s="31"/>
      <c r="X401" s="31"/>
      <c r="Y401" s="31"/>
      <c r="Z401" s="31"/>
      <c r="AA401" s="9" t="str">
        <f t="shared" si="37"/>
        <v/>
      </c>
      <c r="AB401" s="9" t="b">
        <f t="shared" si="38"/>
        <v>0</v>
      </c>
      <c r="AC401" s="9" t="b">
        <f t="shared" si="39"/>
        <v>1</v>
      </c>
      <c r="AD401" s="51" t="str">
        <f t="shared" si="40"/>
        <v/>
      </c>
      <c r="AP401" s="40" t="s">
        <v>475</v>
      </c>
      <c r="AQ401" s="41" t="s">
        <v>1987</v>
      </c>
    </row>
    <row r="402" spans="1:43" ht="12.75" customHeight="1" x14ac:dyDescent="0.25">
      <c r="A402" s="24"/>
      <c r="B402" s="25"/>
      <c r="C402" s="26"/>
      <c r="D402" s="27"/>
      <c r="E402" s="62" t="e">
        <f>VLOOKUP(D402,Label!$C$2:$D$1509,2,FALSE)</f>
        <v>#N/A</v>
      </c>
      <c r="F402" s="28"/>
      <c r="G402" s="28"/>
      <c r="H402" s="30"/>
      <c r="I402" s="30"/>
      <c r="J402" s="30"/>
      <c r="K402" s="30"/>
      <c r="L402" s="30"/>
      <c r="M402" s="30"/>
      <c r="N402" s="30"/>
      <c r="O402" s="30"/>
      <c r="P402" s="45"/>
      <c r="Q402" s="30"/>
      <c r="R402" s="30"/>
      <c r="S402" s="31"/>
      <c r="T402" s="31"/>
      <c r="U402" s="31"/>
      <c r="V402" s="31"/>
      <c r="W402" s="31"/>
      <c r="X402" s="31"/>
      <c r="Y402" s="31"/>
      <c r="Z402" s="31"/>
      <c r="AA402" s="9" t="str">
        <f t="shared" si="37"/>
        <v/>
      </c>
      <c r="AB402" s="9" t="b">
        <f t="shared" si="38"/>
        <v>0</v>
      </c>
      <c r="AC402" s="9" t="b">
        <f t="shared" si="39"/>
        <v>1</v>
      </c>
      <c r="AD402" s="51" t="str">
        <f t="shared" si="40"/>
        <v/>
      </c>
      <c r="AP402" s="40" t="s">
        <v>476</v>
      </c>
      <c r="AQ402" s="41" t="s">
        <v>1988</v>
      </c>
    </row>
    <row r="403" spans="1:43" ht="12.75" customHeight="1" x14ac:dyDescent="0.25">
      <c r="A403" s="24"/>
      <c r="B403" s="25"/>
      <c r="C403" s="26"/>
      <c r="D403" s="27"/>
      <c r="E403" s="62" t="e">
        <f>VLOOKUP(D403,Label!$C$2:$D$1509,2,FALSE)</f>
        <v>#N/A</v>
      </c>
      <c r="F403" s="28"/>
      <c r="G403" s="28"/>
      <c r="H403" s="30"/>
      <c r="I403" s="30"/>
      <c r="J403" s="30"/>
      <c r="K403" s="30"/>
      <c r="L403" s="30"/>
      <c r="M403" s="30"/>
      <c r="N403" s="30"/>
      <c r="O403" s="30"/>
      <c r="P403" s="45"/>
      <c r="Q403" s="30"/>
      <c r="R403" s="30"/>
      <c r="S403" s="31"/>
      <c r="T403" s="31"/>
      <c r="U403" s="31"/>
      <c r="V403" s="31"/>
      <c r="W403" s="31"/>
      <c r="X403" s="31"/>
      <c r="Y403" s="31"/>
      <c r="Z403" s="31"/>
      <c r="AA403" s="9" t="str">
        <f t="shared" si="37"/>
        <v/>
      </c>
      <c r="AB403" s="9" t="b">
        <f t="shared" si="38"/>
        <v>0</v>
      </c>
      <c r="AC403" s="9" t="b">
        <f t="shared" si="39"/>
        <v>1</v>
      </c>
      <c r="AD403" s="51" t="str">
        <f t="shared" si="40"/>
        <v/>
      </c>
      <c r="AP403" s="40" t="s">
        <v>477</v>
      </c>
      <c r="AQ403" s="41" t="s">
        <v>1989</v>
      </c>
    </row>
    <row r="404" spans="1:43" ht="12.75" customHeight="1" x14ac:dyDescent="0.25">
      <c r="A404" s="24"/>
      <c r="B404" s="25"/>
      <c r="C404" s="26"/>
      <c r="D404" s="27"/>
      <c r="E404" s="62" t="e">
        <f>VLOOKUP(D404,Label!$C$2:$D$1509,2,FALSE)</f>
        <v>#N/A</v>
      </c>
      <c r="F404" s="28"/>
      <c r="G404" s="28"/>
      <c r="H404" s="30"/>
      <c r="I404" s="30"/>
      <c r="J404" s="30"/>
      <c r="K404" s="30"/>
      <c r="L404" s="30"/>
      <c r="M404" s="30"/>
      <c r="N404" s="30"/>
      <c r="O404" s="30"/>
      <c r="P404" s="45"/>
      <c r="Q404" s="30"/>
      <c r="R404" s="30"/>
      <c r="S404" s="31"/>
      <c r="T404" s="31"/>
      <c r="U404" s="31"/>
      <c r="V404" s="31"/>
      <c r="W404" s="31"/>
      <c r="X404" s="31"/>
      <c r="Y404" s="31"/>
      <c r="Z404" s="31"/>
      <c r="AA404" s="9" t="str">
        <f t="shared" si="37"/>
        <v/>
      </c>
      <c r="AB404" s="9" t="b">
        <f t="shared" si="38"/>
        <v>0</v>
      </c>
      <c r="AC404" s="9" t="b">
        <f t="shared" si="39"/>
        <v>1</v>
      </c>
      <c r="AD404" s="51" t="str">
        <f t="shared" si="40"/>
        <v/>
      </c>
      <c r="AP404" s="40" t="s">
        <v>478</v>
      </c>
      <c r="AQ404" s="41" t="s">
        <v>1990</v>
      </c>
    </row>
    <row r="405" spans="1:43" ht="12.75" customHeight="1" x14ac:dyDescent="0.25">
      <c r="A405" s="24"/>
      <c r="B405" s="25"/>
      <c r="C405" s="26"/>
      <c r="D405" s="27"/>
      <c r="E405" s="62" t="e">
        <f>VLOOKUP(D405,Label!$C$2:$D$1509,2,FALSE)</f>
        <v>#N/A</v>
      </c>
      <c r="F405" s="28"/>
      <c r="G405" s="28"/>
      <c r="H405" s="30"/>
      <c r="I405" s="30"/>
      <c r="J405" s="30"/>
      <c r="K405" s="30"/>
      <c r="L405" s="30"/>
      <c r="M405" s="30"/>
      <c r="N405" s="30"/>
      <c r="O405" s="30"/>
      <c r="P405" s="45"/>
      <c r="Q405" s="30"/>
      <c r="R405" s="30"/>
      <c r="S405" s="31"/>
      <c r="T405" s="31"/>
      <c r="U405" s="31"/>
      <c r="V405" s="31"/>
      <c r="W405" s="31"/>
      <c r="X405" s="31"/>
      <c r="Y405" s="31"/>
      <c r="Z405" s="31"/>
      <c r="AA405" s="9" t="str">
        <f t="shared" si="37"/>
        <v/>
      </c>
      <c r="AB405" s="9" t="b">
        <f t="shared" si="38"/>
        <v>0</v>
      </c>
      <c r="AC405" s="9" t="b">
        <f t="shared" si="39"/>
        <v>1</v>
      </c>
      <c r="AD405" s="51" t="str">
        <f t="shared" si="40"/>
        <v/>
      </c>
      <c r="AP405" s="40" t="s">
        <v>479</v>
      </c>
      <c r="AQ405" s="41" t="s">
        <v>1991</v>
      </c>
    </row>
    <row r="406" spans="1:43" ht="12.75" customHeight="1" x14ac:dyDescent="0.25">
      <c r="A406" s="24"/>
      <c r="B406" s="25"/>
      <c r="C406" s="26"/>
      <c r="D406" s="27"/>
      <c r="E406" s="62" t="e">
        <f>VLOOKUP(D406,Label!$C$2:$D$1509,2,FALSE)</f>
        <v>#N/A</v>
      </c>
      <c r="F406" s="28"/>
      <c r="G406" s="28"/>
      <c r="H406" s="30"/>
      <c r="I406" s="30"/>
      <c r="J406" s="30"/>
      <c r="K406" s="30"/>
      <c r="L406" s="30"/>
      <c r="M406" s="30"/>
      <c r="N406" s="30"/>
      <c r="O406" s="30"/>
      <c r="P406" s="45"/>
      <c r="Q406" s="30"/>
      <c r="R406" s="30"/>
      <c r="S406" s="31"/>
      <c r="T406" s="31"/>
      <c r="U406" s="31"/>
      <c r="V406" s="31"/>
      <c r="W406" s="31"/>
      <c r="X406" s="31"/>
      <c r="Y406" s="31"/>
      <c r="Z406" s="31"/>
      <c r="AA406" s="9" t="str">
        <f t="shared" si="37"/>
        <v/>
      </c>
      <c r="AB406" s="9" t="b">
        <f t="shared" si="38"/>
        <v>0</v>
      </c>
      <c r="AC406" s="9" t="b">
        <f t="shared" si="39"/>
        <v>1</v>
      </c>
      <c r="AD406" s="51" t="str">
        <f t="shared" si="40"/>
        <v/>
      </c>
      <c r="AP406" s="40" t="s">
        <v>480</v>
      </c>
      <c r="AQ406" s="41" t="s">
        <v>1992</v>
      </c>
    </row>
    <row r="407" spans="1:43" ht="12.75" customHeight="1" x14ac:dyDescent="0.25">
      <c r="A407" s="24"/>
      <c r="B407" s="25"/>
      <c r="C407" s="26"/>
      <c r="D407" s="27"/>
      <c r="E407" s="62" t="e">
        <f>VLOOKUP(D407,Label!$C$2:$D$1509,2,FALSE)</f>
        <v>#N/A</v>
      </c>
      <c r="F407" s="28"/>
      <c r="G407" s="28"/>
      <c r="H407" s="30"/>
      <c r="I407" s="30"/>
      <c r="J407" s="30"/>
      <c r="K407" s="30"/>
      <c r="L407" s="30"/>
      <c r="M407" s="30"/>
      <c r="N407" s="30"/>
      <c r="O407" s="30"/>
      <c r="P407" s="45"/>
      <c r="Q407" s="30"/>
      <c r="R407" s="30"/>
      <c r="S407" s="31"/>
      <c r="T407" s="31"/>
      <c r="U407" s="31"/>
      <c r="V407" s="31"/>
      <c r="W407" s="31"/>
      <c r="X407" s="31"/>
      <c r="Y407" s="31"/>
      <c r="Z407" s="31"/>
      <c r="AA407" s="9" t="str">
        <f t="shared" si="37"/>
        <v/>
      </c>
      <c r="AB407" s="9" t="b">
        <f t="shared" si="38"/>
        <v>0</v>
      </c>
      <c r="AC407" s="9" t="b">
        <f t="shared" si="39"/>
        <v>1</v>
      </c>
      <c r="AD407" s="51" t="str">
        <f t="shared" si="40"/>
        <v/>
      </c>
      <c r="AP407" s="40" t="s">
        <v>481</v>
      </c>
      <c r="AQ407" s="41" t="s">
        <v>1993</v>
      </c>
    </row>
    <row r="408" spans="1:43" ht="12.75" customHeight="1" x14ac:dyDescent="0.25">
      <c r="A408" s="24"/>
      <c r="B408" s="25"/>
      <c r="C408" s="26"/>
      <c r="D408" s="27"/>
      <c r="E408" s="62" t="e">
        <f>VLOOKUP(D408,Label!$C$2:$D$1509,2,FALSE)</f>
        <v>#N/A</v>
      </c>
      <c r="F408" s="28"/>
      <c r="G408" s="28"/>
      <c r="H408" s="30"/>
      <c r="I408" s="30"/>
      <c r="J408" s="30"/>
      <c r="K408" s="30"/>
      <c r="L408" s="30"/>
      <c r="M408" s="30"/>
      <c r="N408" s="30"/>
      <c r="O408" s="30"/>
      <c r="P408" s="45"/>
      <c r="Q408" s="30"/>
      <c r="R408" s="30"/>
      <c r="S408" s="31"/>
      <c r="T408" s="31"/>
      <c r="U408" s="31"/>
      <c r="V408" s="31"/>
      <c r="W408" s="31"/>
      <c r="X408" s="31"/>
      <c r="Y408" s="31"/>
      <c r="Z408" s="31"/>
      <c r="AA408" s="9" t="str">
        <f t="shared" si="37"/>
        <v/>
      </c>
      <c r="AB408" s="9" t="b">
        <f t="shared" si="38"/>
        <v>0</v>
      </c>
      <c r="AC408" s="9" t="b">
        <f t="shared" si="39"/>
        <v>1</v>
      </c>
      <c r="AD408" s="51" t="str">
        <f t="shared" si="40"/>
        <v/>
      </c>
      <c r="AP408" s="40" t="s">
        <v>482</v>
      </c>
      <c r="AQ408" s="41" t="s">
        <v>1994</v>
      </c>
    </row>
    <row r="409" spans="1:43" ht="12.75" customHeight="1" x14ac:dyDescent="0.25">
      <c r="A409" s="24"/>
      <c r="B409" s="25"/>
      <c r="C409" s="26"/>
      <c r="D409" s="27"/>
      <c r="E409" s="62" t="e">
        <f>VLOOKUP(D409,Label!$C$2:$D$1509,2,FALSE)</f>
        <v>#N/A</v>
      </c>
      <c r="F409" s="28"/>
      <c r="G409" s="28"/>
      <c r="H409" s="30"/>
      <c r="I409" s="30"/>
      <c r="J409" s="30"/>
      <c r="K409" s="30"/>
      <c r="L409" s="30"/>
      <c r="M409" s="30"/>
      <c r="N409" s="30"/>
      <c r="O409" s="30"/>
      <c r="P409" s="45"/>
      <c r="Q409" s="30"/>
      <c r="R409" s="30"/>
      <c r="S409" s="31"/>
      <c r="T409" s="31"/>
      <c r="U409" s="31"/>
      <c r="V409" s="31"/>
      <c r="W409" s="31"/>
      <c r="X409" s="31"/>
      <c r="Y409" s="31"/>
      <c r="Z409" s="31"/>
      <c r="AA409" s="9" t="str">
        <f t="shared" si="37"/>
        <v/>
      </c>
      <c r="AB409" s="9" t="b">
        <f t="shared" si="38"/>
        <v>0</v>
      </c>
      <c r="AC409" s="9" t="b">
        <f t="shared" si="39"/>
        <v>1</v>
      </c>
      <c r="AD409" s="51" t="str">
        <f t="shared" si="40"/>
        <v/>
      </c>
      <c r="AP409" s="40" t="s">
        <v>483</v>
      </c>
      <c r="AQ409" s="41" t="s">
        <v>1995</v>
      </c>
    </row>
    <row r="410" spans="1:43" ht="12.75" customHeight="1" x14ac:dyDescent="0.25">
      <c r="A410" s="24"/>
      <c r="B410" s="25"/>
      <c r="C410" s="26"/>
      <c r="D410" s="27"/>
      <c r="E410" s="62" t="e">
        <f>VLOOKUP(D410,Label!$C$2:$D$1509,2,FALSE)</f>
        <v>#N/A</v>
      </c>
      <c r="F410" s="28"/>
      <c r="G410" s="28"/>
      <c r="H410" s="30"/>
      <c r="I410" s="30"/>
      <c r="J410" s="30"/>
      <c r="K410" s="30"/>
      <c r="L410" s="30"/>
      <c r="M410" s="30"/>
      <c r="N410" s="30"/>
      <c r="O410" s="30"/>
      <c r="P410" s="45"/>
      <c r="Q410" s="30"/>
      <c r="R410" s="30"/>
      <c r="S410" s="31"/>
      <c r="T410" s="31"/>
      <c r="U410" s="31"/>
      <c r="V410" s="31"/>
      <c r="W410" s="31"/>
      <c r="X410" s="31"/>
      <c r="Y410" s="31"/>
      <c r="Z410" s="31"/>
      <c r="AA410" s="9" t="str">
        <f t="shared" si="37"/>
        <v/>
      </c>
      <c r="AB410" s="9" t="b">
        <f t="shared" si="38"/>
        <v>0</v>
      </c>
      <c r="AC410" s="9" t="b">
        <f t="shared" si="39"/>
        <v>1</v>
      </c>
      <c r="AD410" s="51" t="str">
        <f t="shared" si="40"/>
        <v/>
      </c>
      <c r="AP410" s="40" t="s">
        <v>484</v>
      </c>
      <c r="AQ410" s="41" t="s">
        <v>1996</v>
      </c>
    </row>
    <row r="411" spans="1:43" ht="12.75" customHeight="1" x14ac:dyDescent="0.25">
      <c r="A411" s="24"/>
      <c r="B411" s="25"/>
      <c r="C411" s="26"/>
      <c r="D411" s="27"/>
      <c r="E411" s="62" t="e">
        <f>VLOOKUP(D411,Label!$C$2:$D$1509,2,FALSE)</f>
        <v>#N/A</v>
      </c>
      <c r="F411" s="28"/>
      <c r="G411" s="28"/>
      <c r="H411" s="30"/>
      <c r="I411" s="30"/>
      <c r="J411" s="30"/>
      <c r="K411" s="30"/>
      <c r="L411" s="30"/>
      <c r="M411" s="30"/>
      <c r="N411" s="30"/>
      <c r="O411" s="30"/>
      <c r="P411" s="45"/>
      <c r="Q411" s="30"/>
      <c r="R411" s="30"/>
      <c r="S411" s="31"/>
      <c r="T411" s="31"/>
      <c r="U411" s="31"/>
      <c r="V411" s="31"/>
      <c r="W411" s="31"/>
      <c r="X411" s="31"/>
      <c r="Y411" s="31"/>
      <c r="Z411" s="31"/>
      <c r="AA411" s="9" t="str">
        <f t="shared" si="37"/>
        <v/>
      </c>
      <c r="AB411" s="9" t="b">
        <f t="shared" si="38"/>
        <v>0</v>
      </c>
      <c r="AC411" s="9" t="b">
        <f t="shared" si="39"/>
        <v>1</v>
      </c>
      <c r="AD411" s="51" t="str">
        <f t="shared" si="40"/>
        <v/>
      </c>
      <c r="AP411" s="40" t="s">
        <v>485</v>
      </c>
      <c r="AQ411" s="41" t="s">
        <v>1997</v>
      </c>
    </row>
    <row r="412" spans="1:43" ht="12.75" customHeight="1" x14ac:dyDescent="0.25">
      <c r="A412" s="24"/>
      <c r="B412" s="25"/>
      <c r="C412" s="26"/>
      <c r="D412" s="27"/>
      <c r="E412" s="62" t="e">
        <f>VLOOKUP(D412,Label!$C$2:$D$1509,2,FALSE)</f>
        <v>#N/A</v>
      </c>
      <c r="F412" s="28"/>
      <c r="G412" s="28"/>
      <c r="H412" s="30"/>
      <c r="I412" s="30"/>
      <c r="J412" s="30"/>
      <c r="K412" s="30"/>
      <c r="L412" s="30"/>
      <c r="M412" s="30"/>
      <c r="N412" s="30"/>
      <c r="O412" s="30"/>
      <c r="P412" s="45"/>
      <c r="Q412" s="30"/>
      <c r="R412" s="30"/>
      <c r="S412" s="31"/>
      <c r="T412" s="31"/>
      <c r="U412" s="31"/>
      <c r="V412" s="31"/>
      <c r="W412" s="31"/>
      <c r="X412" s="31"/>
      <c r="Y412" s="31"/>
      <c r="Z412" s="31"/>
      <c r="AA412" s="9" t="str">
        <f t="shared" si="37"/>
        <v/>
      </c>
      <c r="AB412" s="9" t="b">
        <f t="shared" si="38"/>
        <v>0</v>
      </c>
      <c r="AC412" s="9" t="b">
        <f t="shared" si="39"/>
        <v>1</v>
      </c>
      <c r="AD412" s="51" t="str">
        <f t="shared" si="40"/>
        <v/>
      </c>
      <c r="AP412" s="40" t="s">
        <v>486</v>
      </c>
      <c r="AQ412" s="41" t="s">
        <v>1998</v>
      </c>
    </row>
    <row r="413" spans="1:43" ht="12.75" customHeight="1" x14ac:dyDescent="0.25">
      <c r="A413" s="24"/>
      <c r="B413" s="25"/>
      <c r="C413" s="26"/>
      <c r="D413" s="27"/>
      <c r="E413" s="62" t="e">
        <f>VLOOKUP(D413,Label!$C$2:$D$1509,2,FALSE)</f>
        <v>#N/A</v>
      </c>
      <c r="F413" s="28"/>
      <c r="G413" s="28"/>
      <c r="H413" s="30"/>
      <c r="I413" s="30"/>
      <c r="J413" s="30"/>
      <c r="K413" s="30"/>
      <c r="L413" s="30"/>
      <c r="M413" s="30"/>
      <c r="N413" s="30"/>
      <c r="O413" s="30"/>
      <c r="P413" s="45"/>
      <c r="Q413" s="30"/>
      <c r="R413" s="30"/>
      <c r="S413" s="31"/>
      <c r="T413" s="31"/>
      <c r="U413" s="31"/>
      <c r="V413" s="31"/>
      <c r="W413" s="31"/>
      <c r="X413" s="31"/>
      <c r="Y413" s="31"/>
      <c r="Z413" s="31"/>
      <c r="AA413" s="9" t="str">
        <f t="shared" si="37"/>
        <v/>
      </c>
      <c r="AB413" s="9" t="b">
        <f t="shared" si="38"/>
        <v>0</v>
      </c>
      <c r="AC413" s="9" t="b">
        <f t="shared" si="39"/>
        <v>1</v>
      </c>
      <c r="AD413" s="51" t="str">
        <f t="shared" si="40"/>
        <v/>
      </c>
      <c r="AP413" s="40" t="s">
        <v>487</v>
      </c>
      <c r="AQ413" s="41" t="s">
        <v>1999</v>
      </c>
    </row>
    <row r="414" spans="1:43" ht="12.75" customHeight="1" x14ac:dyDescent="0.25">
      <c r="A414" s="24"/>
      <c r="B414" s="25"/>
      <c r="C414" s="26"/>
      <c r="D414" s="27"/>
      <c r="E414" s="62" t="e">
        <f>VLOOKUP(D414,Label!$C$2:$D$1509,2,FALSE)</f>
        <v>#N/A</v>
      </c>
      <c r="F414" s="28"/>
      <c r="G414" s="28"/>
      <c r="H414" s="30"/>
      <c r="I414" s="30"/>
      <c r="J414" s="30"/>
      <c r="K414" s="30"/>
      <c r="L414" s="30"/>
      <c r="M414" s="30"/>
      <c r="N414" s="30"/>
      <c r="O414" s="30"/>
      <c r="P414" s="45"/>
      <c r="Q414" s="30"/>
      <c r="R414" s="30"/>
      <c r="S414" s="31"/>
      <c r="T414" s="31"/>
      <c r="U414" s="31"/>
      <c r="V414" s="31"/>
      <c r="W414" s="31"/>
      <c r="X414" s="31"/>
      <c r="Y414" s="31"/>
      <c r="Z414" s="31"/>
      <c r="AA414" s="9" t="str">
        <f t="shared" si="37"/>
        <v/>
      </c>
      <c r="AB414" s="9" t="b">
        <f t="shared" si="38"/>
        <v>0</v>
      </c>
      <c r="AC414" s="9" t="b">
        <f t="shared" si="39"/>
        <v>1</v>
      </c>
      <c r="AD414" s="51" t="str">
        <f t="shared" si="40"/>
        <v/>
      </c>
      <c r="AP414" s="40" t="s">
        <v>488</v>
      </c>
      <c r="AQ414" s="41" t="s">
        <v>2000</v>
      </c>
    </row>
    <row r="415" spans="1:43" ht="12.75" customHeight="1" x14ac:dyDescent="0.25">
      <c r="A415" s="24"/>
      <c r="B415" s="25"/>
      <c r="C415" s="26"/>
      <c r="D415" s="27"/>
      <c r="E415" s="62" t="e">
        <f>VLOOKUP(D415,Label!$C$2:$D$1509,2,FALSE)</f>
        <v>#N/A</v>
      </c>
      <c r="F415" s="28"/>
      <c r="G415" s="28"/>
      <c r="H415" s="30"/>
      <c r="I415" s="30"/>
      <c r="J415" s="30"/>
      <c r="K415" s="30"/>
      <c r="L415" s="30"/>
      <c r="M415" s="30"/>
      <c r="N415" s="30"/>
      <c r="O415" s="30"/>
      <c r="P415" s="45"/>
      <c r="Q415" s="30"/>
      <c r="R415" s="30"/>
      <c r="S415" s="31"/>
      <c r="T415" s="31"/>
      <c r="U415" s="31"/>
      <c r="V415" s="31"/>
      <c r="W415" s="31"/>
      <c r="X415" s="31"/>
      <c r="Y415" s="31"/>
      <c r="Z415" s="31"/>
      <c r="AA415" s="9" t="str">
        <f t="shared" si="37"/>
        <v/>
      </c>
      <c r="AB415" s="9" t="b">
        <f t="shared" si="38"/>
        <v>0</v>
      </c>
      <c r="AC415" s="9" t="b">
        <f t="shared" si="39"/>
        <v>1</v>
      </c>
      <c r="AD415" s="51" t="str">
        <f t="shared" si="40"/>
        <v/>
      </c>
      <c r="AP415" s="40" t="s">
        <v>489</v>
      </c>
      <c r="AQ415" s="41" t="s">
        <v>2001</v>
      </c>
    </row>
    <row r="416" spans="1:43" ht="12.75" customHeight="1" x14ac:dyDescent="0.25">
      <c r="A416" s="24"/>
      <c r="B416" s="25"/>
      <c r="C416" s="26"/>
      <c r="D416" s="27"/>
      <c r="E416" s="62" t="e">
        <f>VLOOKUP(D416,Label!$C$2:$D$1509,2,FALSE)</f>
        <v>#N/A</v>
      </c>
      <c r="F416" s="28"/>
      <c r="G416" s="28"/>
      <c r="H416" s="30"/>
      <c r="I416" s="30"/>
      <c r="J416" s="30"/>
      <c r="K416" s="30"/>
      <c r="L416" s="30"/>
      <c r="M416" s="30"/>
      <c r="N416" s="30"/>
      <c r="O416" s="30"/>
      <c r="P416" s="45"/>
      <c r="Q416" s="30"/>
      <c r="R416" s="30"/>
      <c r="S416" s="31"/>
      <c r="T416" s="31"/>
      <c r="U416" s="31"/>
      <c r="V416" s="31"/>
      <c r="W416" s="31"/>
      <c r="X416" s="31"/>
      <c r="Y416" s="31"/>
      <c r="Z416" s="31"/>
      <c r="AA416" s="9" t="str">
        <f t="shared" si="37"/>
        <v/>
      </c>
      <c r="AB416" s="9" t="b">
        <f t="shared" si="38"/>
        <v>0</v>
      </c>
      <c r="AC416" s="9" t="b">
        <f t="shared" si="39"/>
        <v>1</v>
      </c>
      <c r="AD416" s="51" t="str">
        <f t="shared" si="40"/>
        <v/>
      </c>
      <c r="AP416" s="40" t="s">
        <v>490</v>
      </c>
      <c r="AQ416" s="41" t="s">
        <v>2002</v>
      </c>
    </row>
    <row r="417" spans="1:43" ht="12.75" customHeight="1" x14ac:dyDescent="0.25">
      <c r="A417" s="24"/>
      <c r="B417" s="25"/>
      <c r="C417" s="26"/>
      <c r="D417" s="27"/>
      <c r="E417" s="62" t="e">
        <f>VLOOKUP(D417,Label!$C$2:$D$1509,2,FALSE)</f>
        <v>#N/A</v>
      </c>
      <c r="F417" s="28"/>
      <c r="G417" s="28"/>
      <c r="H417" s="30"/>
      <c r="I417" s="30"/>
      <c r="J417" s="30"/>
      <c r="K417" s="30"/>
      <c r="L417" s="30"/>
      <c r="M417" s="30"/>
      <c r="N417" s="30"/>
      <c r="O417" s="30"/>
      <c r="P417" s="45"/>
      <c r="Q417" s="30"/>
      <c r="R417" s="30"/>
      <c r="S417" s="31"/>
      <c r="T417" s="31"/>
      <c r="U417" s="31"/>
      <c r="V417" s="31"/>
      <c r="W417" s="31"/>
      <c r="X417" s="31"/>
      <c r="Y417" s="31"/>
      <c r="Z417" s="31"/>
      <c r="AA417" s="9" t="str">
        <f t="shared" si="37"/>
        <v/>
      </c>
      <c r="AB417" s="9" t="b">
        <f t="shared" si="38"/>
        <v>0</v>
      </c>
      <c r="AC417" s="9" t="b">
        <f t="shared" si="39"/>
        <v>1</v>
      </c>
      <c r="AD417" s="51" t="str">
        <f t="shared" si="40"/>
        <v/>
      </c>
      <c r="AP417" s="40" t="s">
        <v>491</v>
      </c>
      <c r="AQ417" s="41" t="s">
        <v>2003</v>
      </c>
    </row>
    <row r="418" spans="1:43" ht="12.75" customHeight="1" x14ac:dyDescent="0.25">
      <c r="A418" s="24"/>
      <c r="B418" s="25"/>
      <c r="C418" s="26"/>
      <c r="D418" s="27"/>
      <c r="E418" s="62" t="e">
        <f>VLOOKUP(D418,Label!$C$2:$D$1509,2,FALSE)</f>
        <v>#N/A</v>
      </c>
      <c r="F418" s="28"/>
      <c r="G418" s="28"/>
      <c r="H418" s="30"/>
      <c r="I418" s="30"/>
      <c r="J418" s="30"/>
      <c r="K418" s="30"/>
      <c r="L418" s="30"/>
      <c r="M418" s="30"/>
      <c r="N418" s="30"/>
      <c r="O418" s="30"/>
      <c r="P418" s="45"/>
      <c r="Q418" s="30"/>
      <c r="R418" s="30"/>
      <c r="S418" s="31"/>
      <c r="T418" s="31"/>
      <c r="U418" s="31"/>
      <c r="V418" s="31"/>
      <c r="W418" s="31"/>
      <c r="X418" s="31"/>
      <c r="Y418" s="31"/>
      <c r="Z418" s="31"/>
      <c r="AA418" s="9" t="str">
        <f t="shared" si="37"/>
        <v/>
      </c>
      <c r="AB418" s="9" t="b">
        <f t="shared" si="38"/>
        <v>0</v>
      </c>
      <c r="AC418" s="9" t="b">
        <f t="shared" si="39"/>
        <v>1</v>
      </c>
      <c r="AD418" s="51" t="str">
        <f t="shared" si="40"/>
        <v/>
      </c>
      <c r="AP418" s="40" t="s">
        <v>492</v>
      </c>
      <c r="AQ418" s="41" t="s">
        <v>2004</v>
      </c>
    </row>
    <row r="419" spans="1:43" ht="12.75" customHeight="1" x14ac:dyDescent="0.25">
      <c r="A419" s="24"/>
      <c r="B419" s="25"/>
      <c r="C419" s="26"/>
      <c r="D419" s="27"/>
      <c r="E419" s="62" t="e">
        <f>VLOOKUP(D419,Label!$C$2:$D$1509,2,FALSE)</f>
        <v>#N/A</v>
      </c>
      <c r="F419" s="28"/>
      <c r="G419" s="28"/>
      <c r="H419" s="30"/>
      <c r="I419" s="30"/>
      <c r="J419" s="30"/>
      <c r="K419" s="30"/>
      <c r="L419" s="30"/>
      <c r="M419" s="30"/>
      <c r="N419" s="30"/>
      <c r="O419" s="30"/>
      <c r="P419" s="45"/>
      <c r="Q419" s="30"/>
      <c r="R419" s="30"/>
      <c r="S419" s="31"/>
      <c r="T419" s="31"/>
      <c r="U419" s="31"/>
      <c r="V419" s="31"/>
      <c r="W419" s="31"/>
      <c r="X419" s="31"/>
      <c r="Y419" s="31"/>
      <c r="Z419" s="31"/>
      <c r="AA419" s="9" t="str">
        <f t="shared" si="37"/>
        <v/>
      </c>
      <c r="AB419" s="9" t="b">
        <f t="shared" si="38"/>
        <v>0</v>
      </c>
      <c r="AC419" s="9" t="b">
        <f t="shared" si="39"/>
        <v>1</v>
      </c>
      <c r="AD419" s="51" t="str">
        <f t="shared" si="40"/>
        <v/>
      </c>
      <c r="AP419" s="40" t="s">
        <v>493</v>
      </c>
      <c r="AQ419" s="41" t="s">
        <v>2005</v>
      </c>
    </row>
    <row r="420" spans="1:43" ht="12.75" customHeight="1" x14ac:dyDescent="0.25">
      <c r="A420" s="24"/>
      <c r="B420" s="25"/>
      <c r="C420" s="26"/>
      <c r="D420" s="27"/>
      <c r="E420" s="62" t="e">
        <f>VLOOKUP(D420,Label!$C$2:$D$1509,2,FALSE)</f>
        <v>#N/A</v>
      </c>
      <c r="F420" s="28"/>
      <c r="G420" s="28"/>
      <c r="H420" s="30"/>
      <c r="I420" s="30"/>
      <c r="J420" s="30"/>
      <c r="K420" s="30"/>
      <c r="L420" s="30"/>
      <c r="M420" s="30"/>
      <c r="N420" s="30"/>
      <c r="O420" s="30"/>
      <c r="P420" s="45"/>
      <c r="Q420" s="30"/>
      <c r="R420" s="30"/>
      <c r="S420" s="31"/>
      <c r="T420" s="31"/>
      <c r="U420" s="31"/>
      <c r="V420" s="31"/>
      <c r="W420" s="31"/>
      <c r="X420" s="31"/>
      <c r="Y420" s="31"/>
      <c r="Z420" s="31"/>
      <c r="AA420" s="9" t="str">
        <f t="shared" si="37"/>
        <v/>
      </c>
      <c r="AB420" s="9" t="b">
        <f t="shared" si="38"/>
        <v>0</v>
      </c>
      <c r="AC420" s="9" t="b">
        <f t="shared" si="39"/>
        <v>1</v>
      </c>
      <c r="AD420" s="51" t="str">
        <f t="shared" si="40"/>
        <v/>
      </c>
      <c r="AP420" s="40" t="s">
        <v>494</v>
      </c>
      <c r="AQ420" s="41" t="s">
        <v>2006</v>
      </c>
    </row>
    <row r="421" spans="1:43" ht="12.75" customHeight="1" x14ac:dyDescent="0.25">
      <c r="A421" s="24"/>
      <c r="B421" s="25"/>
      <c r="C421" s="26"/>
      <c r="D421" s="27"/>
      <c r="E421" s="62" t="e">
        <f>VLOOKUP(D421,Label!$C$2:$D$1509,2,FALSE)</f>
        <v>#N/A</v>
      </c>
      <c r="F421" s="28"/>
      <c r="G421" s="28"/>
      <c r="H421" s="30"/>
      <c r="I421" s="30"/>
      <c r="J421" s="30"/>
      <c r="K421" s="30"/>
      <c r="L421" s="30"/>
      <c r="M421" s="30"/>
      <c r="N421" s="30"/>
      <c r="O421" s="30"/>
      <c r="P421" s="45"/>
      <c r="Q421" s="30"/>
      <c r="R421" s="30"/>
      <c r="S421" s="31"/>
      <c r="T421" s="31"/>
      <c r="U421" s="31"/>
      <c r="V421" s="31"/>
      <c r="W421" s="31"/>
      <c r="X421" s="31"/>
      <c r="Y421" s="31"/>
      <c r="Z421" s="31"/>
      <c r="AA421" s="9" t="str">
        <f t="shared" si="37"/>
        <v/>
      </c>
      <c r="AB421" s="9" t="b">
        <f t="shared" si="38"/>
        <v>0</v>
      </c>
      <c r="AC421" s="9" t="b">
        <f t="shared" si="39"/>
        <v>1</v>
      </c>
      <c r="AD421" s="51" t="str">
        <f t="shared" si="40"/>
        <v/>
      </c>
      <c r="AP421" s="40" t="s">
        <v>497</v>
      </c>
      <c r="AQ421" s="41" t="s">
        <v>2010</v>
      </c>
    </row>
    <row r="422" spans="1:43" ht="12.75" customHeight="1" x14ac:dyDescent="0.25">
      <c r="A422" s="24"/>
      <c r="B422" s="25"/>
      <c r="C422" s="26"/>
      <c r="D422" s="27"/>
      <c r="E422" s="62" t="e">
        <f>VLOOKUP(D422,Label!$C$2:$D$1509,2,FALSE)</f>
        <v>#N/A</v>
      </c>
      <c r="F422" s="28"/>
      <c r="G422" s="28"/>
      <c r="H422" s="30"/>
      <c r="I422" s="30"/>
      <c r="J422" s="30"/>
      <c r="K422" s="30"/>
      <c r="L422" s="30"/>
      <c r="M422" s="30"/>
      <c r="N422" s="30"/>
      <c r="O422" s="30"/>
      <c r="P422" s="45"/>
      <c r="Q422" s="30"/>
      <c r="R422" s="30"/>
      <c r="S422" s="31"/>
      <c r="T422" s="31"/>
      <c r="U422" s="31"/>
      <c r="V422" s="31"/>
      <c r="W422" s="31"/>
      <c r="X422" s="31"/>
      <c r="Y422" s="31"/>
      <c r="Z422" s="31"/>
      <c r="AA422" s="9" t="str">
        <f t="shared" si="37"/>
        <v/>
      </c>
      <c r="AB422" s="9" t="b">
        <f t="shared" si="38"/>
        <v>0</v>
      </c>
      <c r="AC422" s="9" t="b">
        <f t="shared" si="39"/>
        <v>1</v>
      </c>
      <c r="AD422" s="51" t="str">
        <f t="shared" si="40"/>
        <v/>
      </c>
      <c r="AP422" s="40" t="s">
        <v>79</v>
      </c>
      <c r="AQ422" s="41" t="s">
        <v>2007</v>
      </c>
    </row>
    <row r="423" spans="1:43" ht="12.75" customHeight="1" x14ac:dyDescent="0.25">
      <c r="A423" s="24"/>
      <c r="B423" s="25"/>
      <c r="C423" s="26"/>
      <c r="D423" s="27"/>
      <c r="E423" s="62" t="e">
        <f>VLOOKUP(D423,Label!$C$2:$D$1509,2,FALSE)</f>
        <v>#N/A</v>
      </c>
      <c r="F423" s="28"/>
      <c r="G423" s="28"/>
      <c r="H423" s="30"/>
      <c r="I423" s="30"/>
      <c r="J423" s="30"/>
      <c r="K423" s="30"/>
      <c r="L423" s="30"/>
      <c r="M423" s="30"/>
      <c r="N423" s="30"/>
      <c r="O423" s="30"/>
      <c r="P423" s="45"/>
      <c r="Q423" s="30"/>
      <c r="R423" s="30"/>
      <c r="S423" s="31"/>
      <c r="T423" s="31"/>
      <c r="U423" s="31"/>
      <c r="V423" s="31"/>
      <c r="W423" s="31"/>
      <c r="X423" s="31"/>
      <c r="Y423" s="31"/>
      <c r="Z423" s="31"/>
      <c r="AA423" s="9" t="str">
        <f t="shared" si="37"/>
        <v/>
      </c>
      <c r="AB423" s="9" t="b">
        <f t="shared" si="38"/>
        <v>0</v>
      </c>
      <c r="AC423" s="9" t="b">
        <f t="shared" si="39"/>
        <v>1</v>
      </c>
      <c r="AD423" s="51" t="str">
        <f t="shared" si="40"/>
        <v/>
      </c>
      <c r="AP423" s="40" t="s">
        <v>495</v>
      </c>
      <c r="AQ423" s="41" t="s">
        <v>2008</v>
      </c>
    </row>
    <row r="424" spans="1:43" ht="12.75" customHeight="1" x14ac:dyDescent="0.25">
      <c r="A424" s="24"/>
      <c r="B424" s="25"/>
      <c r="C424" s="26"/>
      <c r="D424" s="27"/>
      <c r="E424" s="62" t="e">
        <f>VLOOKUP(D424,Label!$C$2:$D$1509,2,FALSE)</f>
        <v>#N/A</v>
      </c>
      <c r="F424" s="28"/>
      <c r="G424" s="28"/>
      <c r="H424" s="30"/>
      <c r="I424" s="30"/>
      <c r="J424" s="30"/>
      <c r="K424" s="30"/>
      <c r="L424" s="30"/>
      <c r="M424" s="30"/>
      <c r="N424" s="30"/>
      <c r="O424" s="30"/>
      <c r="P424" s="45"/>
      <c r="Q424" s="30"/>
      <c r="R424" s="30"/>
      <c r="S424" s="31"/>
      <c r="T424" s="31"/>
      <c r="U424" s="31"/>
      <c r="V424" s="31"/>
      <c r="W424" s="31"/>
      <c r="X424" s="31"/>
      <c r="Y424" s="31"/>
      <c r="Z424" s="31"/>
      <c r="AA424" s="9" t="str">
        <f t="shared" si="37"/>
        <v/>
      </c>
      <c r="AB424" s="9" t="b">
        <f t="shared" si="38"/>
        <v>0</v>
      </c>
      <c r="AC424" s="9" t="b">
        <f t="shared" si="39"/>
        <v>1</v>
      </c>
      <c r="AD424" s="51" t="str">
        <f t="shared" si="40"/>
        <v/>
      </c>
      <c r="AP424" s="40" t="s">
        <v>496</v>
      </c>
      <c r="AQ424" s="41" t="s">
        <v>2009</v>
      </c>
    </row>
    <row r="425" spans="1:43" ht="12.75" customHeight="1" x14ac:dyDescent="0.25">
      <c r="A425" s="24"/>
      <c r="B425" s="25"/>
      <c r="C425" s="26"/>
      <c r="D425" s="27"/>
      <c r="E425" s="62" t="e">
        <f>VLOOKUP(D425,Label!$C$2:$D$1509,2,FALSE)</f>
        <v>#N/A</v>
      </c>
      <c r="F425" s="28"/>
      <c r="G425" s="28"/>
      <c r="H425" s="30"/>
      <c r="I425" s="30"/>
      <c r="J425" s="30"/>
      <c r="K425" s="30"/>
      <c r="L425" s="30"/>
      <c r="M425" s="30"/>
      <c r="N425" s="30"/>
      <c r="O425" s="30"/>
      <c r="P425" s="45"/>
      <c r="Q425" s="30"/>
      <c r="R425" s="30"/>
      <c r="S425" s="31"/>
      <c r="T425" s="31"/>
      <c r="U425" s="31"/>
      <c r="V425" s="31"/>
      <c r="W425" s="31"/>
      <c r="X425" s="31"/>
      <c r="Y425" s="31"/>
      <c r="Z425" s="31"/>
      <c r="AA425" s="9" t="str">
        <f t="shared" si="37"/>
        <v/>
      </c>
      <c r="AB425" s="9" t="b">
        <f t="shared" si="38"/>
        <v>0</v>
      </c>
      <c r="AC425" s="9" t="b">
        <f t="shared" si="39"/>
        <v>1</v>
      </c>
      <c r="AD425" s="51" t="str">
        <f t="shared" si="40"/>
        <v/>
      </c>
      <c r="AP425" s="40" t="s">
        <v>498</v>
      </c>
      <c r="AQ425" s="41" t="s">
        <v>2011</v>
      </c>
    </row>
    <row r="426" spans="1:43" ht="12.75" customHeight="1" x14ac:dyDescent="0.25">
      <c r="A426" s="24"/>
      <c r="B426" s="25"/>
      <c r="C426" s="26"/>
      <c r="D426" s="27"/>
      <c r="E426" s="62" t="e">
        <f>VLOOKUP(D426,Label!$C$2:$D$1509,2,FALSE)</f>
        <v>#N/A</v>
      </c>
      <c r="F426" s="28"/>
      <c r="G426" s="28"/>
      <c r="H426" s="30"/>
      <c r="I426" s="30"/>
      <c r="J426" s="30"/>
      <c r="K426" s="30"/>
      <c r="L426" s="30"/>
      <c r="M426" s="30"/>
      <c r="N426" s="30"/>
      <c r="O426" s="30"/>
      <c r="P426" s="45"/>
      <c r="Q426" s="30"/>
      <c r="R426" s="30"/>
      <c r="S426" s="31"/>
      <c r="T426" s="31"/>
      <c r="U426" s="31"/>
      <c r="V426" s="31"/>
      <c r="W426" s="31"/>
      <c r="X426" s="31"/>
      <c r="Y426" s="31"/>
      <c r="Z426" s="31"/>
      <c r="AA426" s="9" t="str">
        <f t="shared" si="37"/>
        <v/>
      </c>
      <c r="AB426" s="9" t="b">
        <f t="shared" si="38"/>
        <v>0</v>
      </c>
      <c r="AC426" s="9" t="b">
        <f t="shared" si="39"/>
        <v>1</v>
      </c>
      <c r="AD426" s="51" t="str">
        <f t="shared" si="40"/>
        <v/>
      </c>
      <c r="AP426" s="40" t="s">
        <v>499</v>
      </c>
      <c r="AQ426" s="41" t="s">
        <v>2012</v>
      </c>
    </row>
    <row r="427" spans="1:43" ht="12.75" customHeight="1" x14ac:dyDescent="0.25">
      <c r="A427" s="24"/>
      <c r="B427" s="25"/>
      <c r="C427" s="26"/>
      <c r="D427" s="27"/>
      <c r="E427" s="62" t="e">
        <f>VLOOKUP(D427,Label!$C$2:$D$1509,2,FALSE)</f>
        <v>#N/A</v>
      </c>
      <c r="F427" s="28"/>
      <c r="G427" s="28"/>
      <c r="H427" s="30"/>
      <c r="I427" s="30"/>
      <c r="J427" s="30"/>
      <c r="K427" s="30"/>
      <c r="L427" s="30"/>
      <c r="M427" s="30"/>
      <c r="N427" s="30"/>
      <c r="O427" s="30"/>
      <c r="P427" s="45"/>
      <c r="Q427" s="30"/>
      <c r="R427" s="30"/>
      <c r="S427" s="31"/>
      <c r="T427" s="31"/>
      <c r="U427" s="31"/>
      <c r="V427" s="31"/>
      <c r="W427" s="31"/>
      <c r="X427" s="31"/>
      <c r="Y427" s="31"/>
      <c r="Z427" s="31"/>
      <c r="AA427" s="9" t="str">
        <f t="shared" si="37"/>
        <v/>
      </c>
      <c r="AB427" s="9" t="b">
        <f t="shared" si="38"/>
        <v>0</v>
      </c>
      <c r="AC427" s="9" t="b">
        <f t="shared" si="39"/>
        <v>1</v>
      </c>
      <c r="AD427" s="51" t="str">
        <f t="shared" si="40"/>
        <v/>
      </c>
      <c r="AP427" s="40" t="s">
        <v>500</v>
      </c>
      <c r="AQ427" s="41" t="s">
        <v>2013</v>
      </c>
    </row>
    <row r="428" spans="1:43" ht="12.75" customHeight="1" x14ac:dyDescent="0.25">
      <c r="A428" s="24"/>
      <c r="B428" s="25"/>
      <c r="C428" s="26"/>
      <c r="D428" s="27"/>
      <c r="E428" s="62" t="e">
        <f>VLOOKUP(D428,Label!$C$2:$D$1509,2,FALSE)</f>
        <v>#N/A</v>
      </c>
      <c r="F428" s="28"/>
      <c r="G428" s="28"/>
      <c r="H428" s="30"/>
      <c r="I428" s="30"/>
      <c r="J428" s="30"/>
      <c r="K428" s="30"/>
      <c r="L428" s="30"/>
      <c r="M428" s="30"/>
      <c r="N428" s="30"/>
      <c r="O428" s="30"/>
      <c r="P428" s="45"/>
      <c r="Q428" s="30"/>
      <c r="R428" s="30"/>
      <c r="S428" s="31"/>
      <c r="T428" s="31"/>
      <c r="U428" s="31"/>
      <c r="V428" s="31"/>
      <c r="W428" s="31"/>
      <c r="X428" s="31"/>
      <c r="Y428" s="31"/>
      <c r="Z428" s="31"/>
      <c r="AA428" s="9" t="str">
        <f t="shared" si="37"/>
        <v/>
      </c>
      <c r="AB428" s="9" t="b">
        <f t="shared" si="38"/>
        <v>0</v>
      </c>
      <c r="AC428" s="9" t="b">
        <f t="shared" si="39"/>
        <v>1</v>
      </c>
      <c r="AD428" s="51" t="str">
        <f t="shared" si="40"/>
        <v/>
      </c>
      <c r="AP428" s="40" t="s">
        <v>501</v>
      </c>
      <c r="AQ428" s="41" t="s">
        <v>2014</v>
      </c>
    </row>
    <row r="429" spans="1:43" ht="12.75" customHeight="1" x14ac:dyDescent="0.25">
      <c r="A429" s="24"/>
      <c r="B429" s="25"/>
      <c r="C429" s="26"/>
      <c r="D429" s="27"/>
      <c r="E429" s="62" t="e">
        <f>VLOOKUP(D429,Label!$C$2:$D$1509,2,FALSE)</f>
        <v>#N/A</v>
      </c>
      <c r="F429" s="28"/>
      <c r="G429" s="28"/>
      <c r="H429" s="30"/>
      <c r="I429" s="30"/>
      <c r="J429" s="30"/>
      <c r="K429" s="30"/>
      <c r="L429" s="30"/>
      <c r="M429" s="30"/>
      <c r="N429" s="30"/>
      <c r="O429" s="30"/>
      <c r="P429" s="45"/>
      <c r="Q429" s="30"/>
      <c r="R429" s="30"/>
      <c r="S429" s="31"/>
      <c r="T429" s="31"/>
      <c r="U429" s="31"/>
      <c r="V429" s="31"/>
      <c r="W429" s="31"/>
      <c r="X429" s="31"/>
      <c r="Y429" s="31"/>
      <c r="Z429" s="31"/>
      <c r="AA429" s="9" t="str">
        <f t="shared" si="37"/>
        <v/>
      </c>
      <c r="AB429" s="9" t="b">
        <f t="shared" si="38"/>
        <v>0</v>
      </c>
      <c r="AC429" s="9" t="b">
        <f t="shared" si="39"/>
        <v>1</v>
      </c>
      <c r="AD429" s="51" t="str">
        <f t="shared" si="40"/>
        <v/>
      </c>
      <c r="AP429" s="40" t="s">
        <v>502</v>
      </c>
      <c r="AQ429" s="41" t="s">
        <v>2015</v>
      </c>
    </row>
    <row r="430" spans="1:43" ht="12.75" customHeight="1" x14ac:dyDescent="0.25">
      <c r="A430" s="24"/>
      <c r="B430" s="25"/>
      <c r="C430" s="26"/>
      <c r="D430" s="27"/>
      <c r="E430" s="62" t="e">
        <f>VLOOKUP(D430,Label!$C$2:$D$1509,2,FALSE)</f>
        <v>#N/A</v>
      </c>
      <c r="F430" s="28"/>
      <c r="G430" s="28"/>
      <c r="H430" s="30"/>
      <c r="I430" s="30"/>
      <c r="J430" s="30"/>
      <c r="K430" s="30"/>
      <c r="L430" s="30"/>
      <c r="M430" s="30"/>
      <c r="N430" s="30"/>
      <c r="O430" s="30"/>
      <c r="P430" s="45"/>
      <c r="Q430" s="30"/>
      <c r="R430" s="30"/>
      <c r="S430" s="31"/>
      <c r="T430" s="31"/>
      <c r="U430" s="31"/>
      <c r="V430" s="31"/>
      <c r="W430" s="31"/>
      <c r="X430" s="31"/>
      <c r="Y430" s="31"/>
      <c r="Z430" s="31"/>
      <c r="AA430" s="9" t="str">
        <f t="shared" si="37"/>
        <v/>
      </c>
      <c r="AB430" s="9" t="b">
        <f t="shared" si="38"/>
        <v>0</v>
      </c>
      <c r="AC430" s="9" t="b">
        <f t="shared" si="39"/>
        <v>1</v>
      </c>
      <c r="AD430" s="51" t="str">
        <f t="shared" si="40"/>
        <v/>
      </c>
      <c r="AP430" s="40" t="s">
        <v>503</v>
      </c>
      <c r="AQ430" s="41" t="s">
        <v>2016</v>
      </c>
    </row>
    <row r="431" spans="1:43" ht="12.75" customHeight="1" x14ac:dyDescent="0.25">
      <c r="A431" s="24"/>
      <c r="B431" s="25"/>
      <c r="C431" s="26"/>
      <c r="D431" s="27"/>
      <c r="E431" s="62" t="e">
        <f>VLOOKUP(D431,Label!$C$2:$D$1509,2,FALSE)</f>
        <v>#N/A</v>
      </c>
      <c r="F431" s="28"/>
      <c r="G431" s="28"/>
      <c r="H431" s="30"/>
      <c r="I431" s="30"/>
      <c r="J431" s="30"/>
      <c r="K431" s="30"/>
      <c r="L431" s="30"/>
      <c r="M431" s="30"/>
      <c r="N431" s="30"/>
      <c r="O431" s="30"/>
      <c r="P431" s="45"/>
      <c r="Q431" s="30"/>
      <c r="R431" s="30"/>
      <c r="S431" s="31"/>
      <c r="T431" s="31"/>
      <c r="U431" s="31"/>
      <c r="V431" s="31"/>
      <c r="W431" s="31"/>
      <c r="X431" s="31"/>
      <c r="Y431" s="31"/>
      <c r="Z431" s="31"/>
      <c r="AA431" s="9" t="str">
        <f t="shared" si="37"/>
        <v/>
      </c>
      <c r="AB431" s="9" t="b">
        <f t="shared" si="38"/>
        <v>0</v>
      </c>
      <c r="AC431" s="9" t="b">
        <f t="shared" si="39"/>
        <v>1</v>
      </c>
      <c r="AD431" s="51" t="str">
        <f t="shared" si="40"/>
        <v/>
      </c>
      <c r="AP431" s="40" t="s">
        <v>504</v>
      </c>
      <c r="AQ431" s="41" t="s">
        <v>2017</v>
      </c>
    </row>
    <row r="432" spans="1:43" ht="12.75" customHeight="1" x14ac:dyDescent="0.25">
      <c r="A432" s="24"/>
      <c r="B432" s="25"/>
      <c r="C432" s="26"/>
      <c r="D432" s="27"/>
      <c r="E432" s="62" t="e">
        <f>VLOOKUP(D432,Label!$C$2:$D$1509,2,FALSE)</f>
        <v>#N/A</v>
      </c>
      <c r="F432" s="28"/>
      <c r="G432" s="28"/>
      <c r="H432" s="30"/>
      <c r="I432" s="30"/>
      <c r="J432" s="30"/>
      <c r="K432" s="30"/>
      <c r="L432" s="30"/>
      <c r="M432" s="30"/>
      <c r="N432" s="30"/>
      <c r="O432" s="30"/>
      <c r="P432" s="45"/>
      <c r="Q432" s="30"/>
      <c r="R432" s="30"/>
      <c r="S432" s="31"/>
      <c r="T432" s="31"/>
      <c r="U432" s="31"/>
      <c r="V432" s="31"/>
      <c r="W432" s="31"/>
      <c r="X432" s="31"/>
      <c r="Y432" s="31"/>
      <c r="Z432" s="31"/>
      <c r="AA432" s="9" t="str">
        <f t="shared" si="37"/>
        <v/>
      </c>
      <c r="AB432" s="9" t="b">
        <f t="shared" si="38"/>
        <v>0</v>
      </c>
      <c r="AC432" s="9" t="b">
        <f t="shared" si="39"/>
        <v>1</v>
      </c>
      <c r="AD432" s="51" t="str">
        <f t="shared" si="40"/>
        <v/>
      </c>
      <c r="AP432" s="40" t="s">
        <v>505</v>
      </c>
      <c r="AQ432" s="41" t="s">
        <v>2018</v>
      </c>
    </row>
    <row r="433" spans="1:43" ht="12.75" customHeight="1" x14ac:dyDescent="0.25">
      <c r="A433" s="24"/>
      <c r="B433" s="25"/>
      <c r="C433" s="26"/>
      <c r="D433" s="27"/>
      <c r="E433" s="62" t="e">
        <f>VLOOKUP(D433,Label!$C$2:$D$1509,2,FALSE)</f>
        <v>#N/A</v>
      </c>
      <c r="F433" s="28"/>
      <c r="G433" s="28"/>
      <c r="H433" s="30"/>
      <c r="I433" s="30"/>
      <c r="J433" s="30"/>
      <c r="K433" s="30"/>
      <c r="L433" s="30"/>
      <c r="M433" s="30"/>
      <c r="N433" s="30"/>
      <c r="O433" s="30"/>
      <c r="P433" s="45"/>
      <c r="Q433" s="30"/>
      <c r="R433" s="30"/>
      <c r="S433" s="31"/>
      <c r="T433" s="31"/>
      <c r="U433" s="31"/>
      <c r="V433" s="31"/>
      <c r="W433" s="31"/>
      <c r="X433" s="31"/>
      <c r="Y433" s="31"/>
      <c r="Z433" s="31"/>
      <c r="AA433" s="9" t="str">
        <f t="shared" si="37"/>
        <v/>
      </c>
      <c r="AB433" s="9" t="b">
        <f t="shared" si="38"/>
        <v>0</v>
      </c>
      <c r="AC433" s="9" t="b">
        <f t="shared" si="39"/>
        <v>1</v>
      </c>
      <c r="AD433" s="51" t="str">
        <f t="shared" si="40"/>
        <v/>
      </c>
      <c r="AP433" s="40" t="s">
        <v>506</v>
      </c>
      <c r="AQ433" s="41" t="s">
        <v>2019</v>
      </c>
    </row>
    <row r="434" spans="1:43" ht="12.75" customHeight="1" x14ac:dyDescent="0.25">
      <c r="A434" s="24"/>
      <c r="B434" s="25"/>
      <c r="C434" s="26"/>
      <c r="D434" s="27"/>
      <c r="E434" s="62" t="e">
        <f>VLOOKUP(D434,Label!$C$2:$D$1509,2,FALSE)</f>
        <v>#N/A</v>
      </c>
      <c r="F434" s="28"/>
      <c r="G434" s="28"/>
      <c r="H434" s="30"/>
      <c r="I434" s="30"/>
      <c r="J434" s="30"/>
      <c r="K434" s="30"/>
      <c r="L434" s="30"/>
      <c r="M434" s="30"/>
      <c r="N434" s="30"/>
      <c r="O434" s="30"/>
      <c r="P434" s="45"/>
      <c r="Q434" s="30"/>
      <c r="R434" s="30"/>
      <c r="S434" s="31"/>
      <c r="T434" s="31"/>
      <c r="U434" s="31"/>
      <c r="V434" s="31"/>
      <c r="W434" s="31"/>
      <c r="X434" s="31"/>
      <c r="Y434" s="31"/>
      <c r="Z434" s="31"/>
      <c r="AA434" s="9" t="str">
        <f t="shared" si="37"/>
        <v/>
      </c>
      <c r="AB434" s="9" t="b">
        <f t="shared" si="38"/>
        <v>0</v>
      </c>
      <c r="AC434" s="9" t="b">
        <f t="shared" si="39"/>
        <v>1</v>
      </c>
      <c r="AD434" s="51" t="str">
        <f t="shared" si="40"/>
        <v/>
      </c>
      <c r="AP434" s="40" t="s">
        <v>507</v>
      </c>
      <c r="AQ434" s="41" t="s">
        <v>2020</v>
      </c>
    </row>
    <row r="435" spans="1:43" ht="12.75" customHeight="1" x14ac:dyDescent="0.25">
      <c r="A435" s="24"/>
      <c r="B435" s="25"/>
      <c r="C435" s="26"/>
      <c r="D435" s="27"/>
      <c r="E435" s="62" t="e">
        <f>VLOOKUP(D435,Label!$C$2:$D$1509,2,FALSE)</f>
        <v>#N/A</v>
      </c>
      <c r="F435" s="28"/>
      <c r="G435" s="28"/>
      <c r="H435" s="30"/>
      <c r="I435" s="30"/>
      <c r="J435" s="30"/>
      <c r="K435" s="30"/>
      <c r="L435" s="30"/>
      <c r="M435" s="30"/>
      <c r="N435" s="30"/>
      <c r="O435" s="30"/>
      <c r="P435" s="45"/>
      <c r="Q435" s="30"/>
      <c r="R435" s="30"/>
      <c r="S435" s="31"/>
      <c r="T435" s="31"/>
      <c r="U435" s="31"/>
      <c r="V435" s="31"/>
      <c r="W435" s="31"/>
      <c r="X435" s="31"/>
      <c r="Y435" s="31"/>
      <c r="Z435" s="31"/>
      <c r="AA435" s="9" t="str">
        <f t="shared" si="37"/>
        <v/>
      </c>
      <c r="AB435" s="9" t="b">
        <f t="shared" si="38"/>
        <v>0</v>
      </c>
      <c r="AC435" s="9" t="b">
        <f t="shared" si="39"/>
        <v>1</v>
      </c>
      <c r="AD435" s="51" t="str">
        <f t="shared" si="40"/>
        <v/>
      </c>
      <c r="AP435" s="40" t="s">
        <v>62</v>
      </c>
      <c r="AQ435" s="41" t="s">
        <v>2021</v>
      </c>
    </row>
    <row r="436" spans="1:43" ht="12.75" customHeight="1" x14ac:dyDescent="0.25">
      <c r="A436" s="24"/>
      <c r="B436" s="25"/>
      <c r="C436" s="26"/>
      <c r="D436" s="27"/>
      <c r="E436" s="62" t="e">
        <f>VLOOKUP(D436,Label!$C$2:$D$1509,2,FALSE)</f>
        <v>#N/A</v>
      </c>
      <c r="F436" s="28"/>
      <c r="G436" s="28"/>
      <c r="H436" s="30"/>
      <c r="I436" s="30"/>
      <c r="J436" s="30"/>
      <c r="K436" s="30"/>
      <c r="L436" s="30"/>
      <c r="M436" s="30"/>
      <c r="N436" s="30"/>
      <c r="O436" s="30"/>
      <c r="P436" s="45"/>
      <c r="Q436" s="30"/>
      <c r="R436" s="30"/>
      <c r="S436" s="31"/>
      <c r="T436" s="31"/>
      <c r="U436" s="31"/>
      <c r="V436" s="31"/>
      <c r="W436" s="31"/>
      <c r="X436" s="31"/>
      <c r="Y436" s="31"/>
      <c r="Z436" s="31"/>
      <c r="AA436" s="9" t="str">
        <f t="shared" si="37"/>
        <v/>
      </c>
      <c r="AB436" s="9" t="b">
        <f t="shared" si="38"/>
        <v>0</v>
      </c>
      <c r="AC436" s="9" t="b">
        <f t="shared" si="39"/>
        <v>1</v>
      </c>
      <c r="AD436" s="51" t="str">
        <f t="shared" si="40"/>
        <v/>
      </c>
      <c r="AP436" s="40" t="s">
        <v>508</v>
      </c>
      <c r="AQ436" s="41" t="s">
        <v>2022</v>
      </c>
    </row>
    <row r="437" spans="1:43" ht="12.75" customHeight="1" x14ac:dyDescent="0.25">
      <c r="A437" s="24"/>
      <c r="B437" s="25"/>
      <c r="C437" s="26"/>
      <c r="D437" s="27"/>
      <c r="E437" s="62" t="e">
        <f>VLOOKUP(D437,Label!$C$2:$D$1509,2,FALSE)</f>
        <v>#N/A</v>
      </c>
      <c r="F437" s="28"/>
      <c r="G437" s="28"/>
      <c r="H437" s="30"/>
      <c r="I437" s="30"/>
      <c r="J437" s="30"/>
      <c r="K437" s="30"/>
      <c r="L437" s="30"/>
      <c r="M437" s="30"/>
      <c r="N437" s="30"/>
      <c r="O437" s="30"/>
      <c r="P437" s="45"/>
      <c r="Q437" s="30"/>
      <c r="R437" s="30"/>
      <c r="S437" s="31"/>
      <c r="T437" s="31"/>
      <c r="U437" s="31"/>
      <c r="V437" s="31"/>
      <c r="W437" s="31"/>
      <c r="X437" s="31"/>
      <c r="Y437" s="31"/>
      <c r="Z437" s="31"/>
      <c r="AA437" s="9" t="str">
        <f t="shared" si="37"/>
        <v/>
      </c>
      <c r="AB437" s="9" t="b">
        <f t="shared" si="38"/>
        <v>0</v>
      </c>
      <c r="AC437" s="9" t="b">
        <f t="shared" si="39"/>
        <v>1</v>
      </c>
      <c r="AD437" s="51" t="str">
        <f t="shared" si="40"/>
        <v/>
      </c>
      <c r="AP437" s="40" t="s">
        <v>509</v>
      </c>
      <c r="AQ437" s="41" t="s">
        <v>2023</v>
      </c>
    </row>
    <row r="438" spans="1:43" ht="12.75" customHeight="1" x14ac:dyDescent="0.25">
      <c r="A438" s="24"/>
      <c r="B438" s="25"/>
      <c r="C438" s="26"/>
      <c r="D438" s="27"/>
      <c r="E438" s="62" t="e">
        <f>VLOOKUP(D438,Label!$C$2:$D$1509,2,FALSE)</f>
        <v>#N/A</v>
      </c>
      <c r="F438" s="28"/>
      <c r="G438" s="28"/>
      <c r="H438" s="30"/>
      <c r="I438" s="30"/>
      <c r="J438" s="30"/>
      <c r="K438" s="30"/>
      <c r="L438" s="30"/>
      <c r="M438" s="30"/>
      <c r="N438" s="30"/>
      <c r="O438" s="30"/>
      <c r="P438" s="45"/>
      <c r="Q438" s="30"/>
      <c r="R438" s="30"/>
      <c r="S438" s="31"/>
      <c r="T438" s="31"/>
      <c r="U438" s="31"/>
      <c r="V438" s="31"/>
      <c r="W438" s="31"/>
      <c r="X438" s="31"/>
      <c r="Y438" s="31"/>
      <c r="Z438" s="31"/>
      <c r="AA438" s="9" t="str">
        <f t="shared" si="37"/>
        <v/>
      </c>
      <c r="AB438" s="9" t="b">
        <f t="shared" si="38"/>
        <v>0</v>
      </c>
      <c r="AC438" s="9" t="b">
        <f t="shared" si="39"/>
        <v>1</v>
      </c>
      <c r="AD438" s="51" t="str">
        <f t="shared" si="40"/>
        <v/>
      </c>
      <c r="AP438" s="40" t="s">
        <v>510</v>
      </c>
      <c r="AQ438" s="41" t="s">
        <v>2024</v>
      </c>
    </row>
    <row r="439" spans="1:43" ht="12.75" customHeight="1" x14ac:dyDescent="0.25">
      <c r="A439" s="24"/>
      <c r="B439" s="25"/>
      <c r="C439" s="26"/>
      <c r="D439" s="27"/>
      <c r="E439" s="62" t="e">
        <f>VLOOKUP(D439,Label!$C$2:$D$1509,2,FALSE)</f>
        <v>#N/A</v>
      </c>
      <c r="F439" s="28"/>
      <c r="G439" s="28"/>
      <c r="H439" s="30"/>
      <c r="I439" s="30"/>
      <c r="J439" s="30"/>
      <c r="K439" s="30"/>
      <c r="L439" s="30"/>
      <c r="M439" s="30"/>
      <c r="N439" s="30"/>
      <c r="O439" s="30"/>
      <c r="P439" s="45"/>
      <c r="Q439" s="30"/>
      <c r="R439" s="30"/>
      <c r="S439" s="31"/>
      <c r="T439" s="31"/>
      <c r="U439" s="31"/>
      <c r="V439" s="31"/>
      <c r="W439" s="31"/>
      <c r="X439" s="31"/>
      <c r="Y439" s="31"/>
      <c r="Z439" s="31"/>
      <c r="AA439" s="9" t="str">
        <f t="shared" si="37"/>
        <v/>
      </c>
      <c r="AB439" s="9" t="b">
        <f t="shared" si="38"/>
        <v>0</v>
      </c>
      <c r="AC439" s="9" t="b">
        <f t="shared" si="39"/>
        <v>1</v>
      </c>
      <c r="AD439" s="51" t="str">
        <f t="shared" si="40"/>
        <v/>
      </c>
      <c r="AP439" s="40" t="s">
        <v>511</v>
      </c>
      <c r="AQ439" s="41" t="s">
        <v>2025</v>
      </c>
    </row>
    <row r="440" spans="1:43" ht="12.75" customHeight="1" x14ac:dyDescent="0.25">
      <c r="A440" s="24"/>
      <c r="B440" s="25"/>
      <c r="C440" s="26"/>
      <c r="D440" s="27"/>
      <c r="E440" s="62" t="e">
        <f>VLOOKUP(D440,Label!$C$2:$D$1509,2,FALSE)</f>
        <v>#N/A</v>
      </c>
      <c r="F440" s="28"/>
      <c r="G440" s="28"/>
      <c r="H440" s="30"/>
      <c r="I440" s="30"/>
      <c r="J440" s="30"/>
      <c r="K440" s="30"/>
      <c r="L440" s="30"/>
      <c r="M440" s="30"/>
      <c r="N440" s="30"/>
      <c r="O440" s="30"/>
      <c r="P440" s="45"/>
      <c r="Q440" s="30"/>
      <c r="R440" s="30"/>
      <c r="S440" s="31"/>
      <c r="T440" s="31"/>
      <c r="U440" s="31"/>
      <c r="V440" s="31"/>
      <c r="W440" s="31"/>
      <c r="X440" s="31"/>
      <c r="Y440" s="31"/>
      <c r="Z440" s="31"/>
      <c r="AA440" s="9" t="str">
        <f t="shared" si="37"/>
        <v/>
      </c>
      <c r="AB440" s="9" t="b">
        <f t="shared" si="38"/>
        <v>0</v>
      </c>
      <c r="AC440" s="9" t="b">
        <f t="shared" si="39"/>
        <v>1</v>
      </c>
      <c r="AD440" s="51" t="str">
        <f t="shared" si="40"/>
        <v/>
      </c>
      <c r="AP440" s="40" t="s">
        <v>512</v>
      </c>
      <c r="AQ440" s="41" t="s">
        <v>2026</v>
      </c>
    </row>
    <row r="441" spans="1:43" ht="12.75" customHeight="1" x14ac:dyDescent="0.25">
      <c r="A441" s="24"/>
      <c r="B441" s="25"/>
      <c r="C441" s="26"/>
      <c r="D441" s="27"/>
      <c r="E441" s="62" t="e">
        <f>VLOOKUP(D441,Label!$C$2:$D$1509,2,FALSE)</f>
        <v>#N/A</v>
      </c>
      <c r="F441" s="28"/>
      <c r="G441" s="28"/>
      <c r="H441" s="30"/>
      <c r="I441" s="30"/>
      <c r="J441" s="30"/>
      <c r="K441" s="30"/>
      <c r="L441" s="30"/>
      <c r="M441" s="30"/>
      <c r="N441" s="30"/>
      <c r="O441" s="30"/>
      <c r="P441" s="45"/>
      <c r="Q441" s="30"/>
      <c r="R441" s="30"/>
      <c r="S441" s="31"/>
      <c r="T441" s="31"/>
      <c r="U441" s="31"/>
      <c r="V441" s="31"/>
      <c r="W441" s="31"/>
      <c r="X441" s="31"/>
      <c r="Y441" s="31"/>
      <c r="Z441" s="31"/>
      <c r="AA441" s="9" t="str">
        <f t="shared" si="37"/>
        <v/>
      </c>
      <c r="AB441" s="9" t="b">
        <f t="shared" si="38"/>
        <v>0</v>
      </c>
      <c r="AC441" s="9" t="b">
        <f t="shared" si="39"/>
        <v>1</v>
      </c>
      <c r="AD441" s="51" t="str">
        <f t="shared" si="40"/>
        <v/>
      </c>
      <c r="AP441" s="40" t="s">
        <v>513</v>
      </c>
      <c r="AQ441" s="41" t="s">
        <v>2027</v>
      </c>
    </row>
    <row r="442" spans="1:43" ht="12.75" customHeight="1" x14ac:dyDescent="0.25">
      <c r="A442" s="24"/>
      <c r="B442" s="25"/>
      <c r="C442" s="26"/>
      <c r="D442" s="27"/>
      <c r="E442" s="62" t="e">
        <f>VLOOKUP(D442,Label!$C$2:$D$1509,2,FALSE)</f>
        <v>#N/A</v>
      </c>
      <c r="F442" s="28"/>
      <c r="G442" s="28"/>
      <c r="H442" s="30"/>
      <c r="I442" s="30"/>
      <c r="J442" s="30"/>
      <c r="K442" s="30"/>
      <c r="L442" s="30"/>
      <c r="M442" s="30"/>
      <c r="N442" s="30"/>
      <c r="O442" s="30"/>
      <c r="P442" s="45"/>
      <c r="Q442" s="30"/>
      <c r="R442" s="30"/>
      <c r="S442" s="31"/>
      <c r="T442" s="31"/>
      <c r="U442" s="31"/>
      <c r="V442" s="31"/>
      <c r="W442" s="31"/>
      <c r="X442" s="31"/>
      <c r="Y442" s="31"/>
      <c r="Z442" s="31"/>
      <c r="AA442" s="9" t="str">
        <f t="shared" si="37"/>
        <v/>
      </c>
      <c r="AB442" s="9" t="b">
        <f t="shared" si="38"/>
        <v>0</v>
      </c>
      <c r="AC442" s="9" t="b">
        <f t="shared" si="39"/>
        <v>1</v>
      </c>
      <c r="AD442" s="51" t="str">
        <f t="shared" si="40"/>
        <v/>
      </c>
      <c r="AP442" s="40" t="s">
        <v>514</v>
      </c>
      <c r="AQ442" s="41" t="s">
        <v>2028</v>
      </c>
    </row>
    <row r="443" spans="1:43" ht="12.75" customHeight="1" x14ac:dyDescent="0.25">
      <c r="A443" s="24"/>
      <c r="B443" s="25"/>
      <c r="C443" s="26"/>
      <c r="D443" s="27"/>
      <c r="E443" s="62" t="e">
        <f>VLOOKUP(D443,Label!$C$2:$D$1509,2,FALSE)</f>
        <v>#N/A</v>
      </c>
      <c r="F443" s="28"/>
      <c r="G443" s="28"/>
      <c r="H443" s="30"/>
      <c r="I443" s="30"/>
      <c r="J443" s="30"/>
      <c r="K443" s="30"/>
      <c r="L443" s="30"/>
      <c r="M443" s="30"/>
      <c r="N443" s="30"/>
      <c r="O443" s="30"/>
      <c r="P443" s="45"/>
      <c r="Q443" s="30"/>
      <c r="R443" s="30"/>
      <c r="S443" s="31"/>
      <c r="T443" s="31"/>
      <c r="U443" s="31"/>
      <c r="V443" s="31"/>
      <c r="W443" s="31"/>
      <c r="X443" s="31"/>
      <c r="Y443" s="31"/>
      <c r="Z443" s="31"/>
      <c r="AA443" s="9" t="str">
        <f t="shared" si="37"/>
        <v/>
      </c>
      <c r="AB443" s="9" t="b">
        <f t="shared" si="38"/>
        <v>0</v>
      </c>
      <c r="AC443" s="9" t="b">
        <f t="shared" si="39"/>
        <v>1</v>
      </c>
      <c r="AD443" s="51" t="str">
        <f t="shared" si="40"/>
        <v/>
      </c>
      <c r="AP443" s="40" t="s">
        <v>515</v>
      </c>
      <c r="AQ443" s="41" t="s">
        <v>2029</v>
      </c>
    </row>
    <row r="444" spans="1:43" ht="12.75" customHeight="1" x14ac:dyDescent="0.25">
      <c r="A444" s="24"/>
      <c r="B444" s="25"/>
      <c r="C444" s="26"/>
      <c r="D444" s="27"/>
      <c r="E444" s="62" t="e">
        <f>VLOOKUP(D444,Label!$C$2:$D$1509,2,FALSE)</f>
        <v>#N/A</v>
      </c>
      <c r="F444" s="28"/>
      <c r="G444" s="28"/>
      <c r="H444" s="30"/>
      <c r="I444" s="30"/>
      <c r="J444" s="30"/>
      <c r="K444" s="30"/>
      <c r="L444" s="30"/>
      <c r="M444" s="30"/>
      <c r="N444" s="30"/>
      <c r="O444" s="30"/>
      <c r="P444" s="45"/>
      <c r="Q444" s="30"/>
      <c r="R444" s="30"/>
      <c r="S444" s="31"/>
      <c r="T444" s="31"/>
      <c r="U444" s="31"/>
      <c r="V444" s="31"/>
      <c r="W444" s="31"/>
      <c r="X444" s="31"/>
      <c r="Y444" s="31"/>
      <c r="Z444" s="31"/>
      <c r="AA444" s="9" t="str">
        <f t="shared" si="37"/>
        <v/>
      </c>
      <c r="AB444" s="9" t="b">
        <f t="shared" si="38"/>
        <v>0</v>
      </c>
      <c r="AC444" s="9" t="b">
        <f t="shared" si="39"/>
        <v>1</v>
      </c>
      <c r="AD444" s="51" t="str">
        <f t="shared" si="40"/>
        <v/>
      </c>
      <c r="AP444" s="40" t="s">
        <v>516</v>
      </c>
      <c r="AQ444" s="41" t="s">
        <v>2030</v>
      </c>
    </row>
    <row r="445" spans="1:43" ht="12.75" customHeight="1" x14ac:dyDescent="0.25">
      <c r="A445" s="24"/>
      <c r="B445" s="25"/>
      <c r="C445" s="26"/>
      <c r="D445" s="27"/>
      <c r="E445" s="62" t="e">
        <f>VLOOKUP(D445,Label!$C$2:$D$1509,2,FALSE)</f>
        <v>#N/A</v>
      </c>
      <c r="F445" s="28"/>
      <c r="G445" s="28"/>
      <c r="H445" s="30"/>
      <c r="I445" s="30"/>
      <c r="J445" s="30"/>
      <c r="K445" s="30"/>
      <c r="L445" s="30"/>
      <c r="M445" s="30"/>
      <c r="N445" s="30"/>
      <c r="O445" s="30"/>
      <c r="P445" s="45"/>
      <c r="Q445" s="30"/>
      <c r="R445" s="30"/>
      <c r="S445" s="31"/>
      <c r="T445" s="31"/>
      <c r="U445" s="31"/>
      <c r="V445" s="31"/>
      <c r="W445" s="31"/>
      <c r="X445" s="31"/>
      <c r="Y445" s="31"/>
      <c r="Z445" s="31"/>
      <c r="AA445" s="9" t="str">
        <f t="shared" si="37"/>
        <v/>
      </c>
      <c r="AB445" s="9" t="b">
        <f t="shared" si="38"/>
        <v>0</v>
      </c>
      <c r="AC445" s="9" t="b">
        <f t="shared" si="39"/>
        <v>1</v>
      </c>
      <c r="AD445" s="51" t="str">
        <f t="shared" si="40"/>
        <v/>
      </c>
      <c r="AP445" s="40" t="s">
        <v>517</v>
      </c>
      <c r="AQ445" s="41" t="s">
        <v>2031</v>
      </c>
    </row>
    <row r="446" spans="1:43" ht="12.75" customHeight="1" x14ac:dyDescent="0.25">
      <c r="A446" s="24"/>
      <c r="B446" s="25"/>
      <c r="C446" s="26"/>
      <c r="D446" s="27"/>
      <c r="E446" s="62" t="e">
        <f>VLOOKUP(D446,Label!$C$2:$D$1509,2,FALSE)</f>
        <v>#N/A</v>
      </c>
      <c r="F446" s="28"/>
      <c r="G446" s="28"/>
      <c r="H446" s="30"/>
      <c r="I446" s="30"/>
      <c r="J446" s="30"/>
      <c r="K446" s="30"/>
      <c r="L446" s="30"/>
      <c r="M446" s="30"/>
      <c r="N446" s="30"/>
      <c r="O446" s="30"/>
      <c r="P446" s="45"/>
      <c r="Q446" s="30"/>
      <c r="R446" s="30"/>
      <c r="S446" s="31"/>
      <c r="T446" s="31"/>
      <c r="U446" s="31"/>
      <c r="V446" s="31"/>
      <c r="W446" s="31"/>
      <c r="X446" s="31"/>
      <c r="Y446" s="31"/>
      <c r="Z446" s="31"/>
      <c r="AA446" s="9" t="str">
        <f t="shared" si="37"/>
        <v/>
      </c>
      <c r="AB446" s="9" t="b">
        <f t="shared" si="38"/>
        <v>0</v>
      </c>
      <c r="AC446" s="9" t="b">
        <f t="shared" si="39"/>
        <v>1</v>
      </c>
      <c r="AD446" s="51" t="str">
        <f t="shared" si="40"/>
        <v/>
      </c>
      <c r="AP446" s="40" t="s">
        <v>518</v>
      </c>
      <c r="AQ446" s="41" t="s">
        <v>2032</v>
      </c>
    </row>
    <row r="447" spans="1:43" ht="12.75" customHeight="1" x14ac:dyDescent="0.25">
      <c r="A447" s="24"/>
      <c r="B447" s="25"/>
      <c r="C447" s="26"/>
      <c r="D447" s="27"/>
      <c r="E447" s="62" t="e">
        <f>VLOOKUP(D447,Label!$C$2:$D$1509,2,FALSE)</f>
        <v>#N/A</v>
      </c>
      <c r="F447" s="28"/>
      <c r="G447" s="28"/>
      <c r="H447" s="30"/>
      <c r="I447" s="30"/>
      <c r="J447" s="30"/>
      <c r="K447" s="30"/>
      <c r="L447" s="30"/>
      <c r="M447" s="30"/>
      <c r="N447" s="30"/>
      <c r="O447" s="30"/>
      <c r="P447" s="45"/>
      <c r="Q447" s="30"/>
      <c r="R447" s="30"/>
      <c r="S447" s="31"/>
      <c r="T447" s="31"/>
      <c r="U447" s="31"/>
      <c r="V447" s="31"/>
      <c r="W447" s="31"/>
      <c r="X447" s="31"/>
      <c r="Y447" s="31"/>
      <c r="Z447" s="31"/>
      <c r="AA447" s="9" t="str">
        <f t="shared" si="37"/>
        <v/>
      </c>
      <c r="AB447" s="9" t="b">
        <f t="shared" si="38"/>
        <v>0</v>
      </c>
      <c r="AC447" s="9" t="b">
        <f t="shared" si="39"/>
        <v>1</v>
      </c>
      <c r="AD447" s="51" t="str">
        <f t="shared" si="40"/>
        <v/>
      </c>
      <c r="AP447" s="40" t="s">
        <v>519</v>
      </c>
      <c r="AQ447" s="41" t="s">
        <v>2033</v>
      </c>
    </row>
    <row r="448" spans="1:43" ht="12.75" customHeight="1" x14ac:dyDescent="0.25">
      <c r="A448" s="24"/>
      <c r="B448" s="25"/>
      <c r="C448" s="26"/>
      <c r="D448" s="27"/>
      <c r="E448" s="62" t="e">
        <f>VLOOKUP(D448,Label!$C$2:$D$1509,2,FALSE)</f>
        <v>#N/A</v>
      </c>
      <c r="F448" s="28"/>
      <c r="G448" s="28"/>
      <c r="H448" s="30"/>
      <c r="I448" s="30"/>
      <c r="J448" s="30"/>
      <c r="K448" s="30"/>
      <c r="L448" s="30"/>
      <c r="M448" s="30"/>
      <c r="N448" s="30"/>
      <c r="O448" s="30"/>
      <c r="P448" s="45"/>
      <c r="Q448" s="30"/>
      <c r="R448" s="30"/>
      <c r="S448" s="31"/>
      <c r="T448" s="31"/>
      <c r="U448" s="31"/>
      <c r="V448" s="31"/>
      <c r="W448" s="31"/>
      <c r="X448" s="31"/>
      <c r="Y448" s="31"/>
      <c r="Z448" s="31"/>
      <c r="AA448" s="9" t="str">
        <f t="shared" si="37"/>
        <v/>
      </c>
      <c r="AB448" s="9" t="b">
        <f t="shared" si="38"/>
        <v>0</v>
      </c>
      <c r="AC448" s="9" t="b">
        <f t="shared" si="39"/>
        <v>1</v>
      </c>
      <c r="AD448" s="51" t="str">
        <f t="shared" si="40"/>
        <v/>
      </c>
      <c r="AP448" s="40" t="s">
        <v>43</v>
      </c>
      <c r="AQ448" s="41" t="s">
        <v>2034</v>
      </c>
    </row>
    <row r="449" spans="1:43" ht="12.75" customHeight="1" x14ac:dyDescent="0.25">
      <c r="A449" s="24"/>
      <c r="B449" s="25"/>
      <c r="C449" s="26"/>
      <c r="D449" s="27"/>
      <c r="E449" s="62" t="e">
        <f>VLOOKUP(D449,Label!$C$2:$D$1509,2,FALSE)</f>
        <v>#N/A</v>
      </c>
      <c r="F449" s="28"/>
      <c r="G449" s="28"/>
      <c r="H449" s="30"/>
      <c r="I449" s="30"/>
      <c r="J449" s="30"/>
      <c r="K449" s="30"/>
      <c r="L449" s="30"/>
      <c r="M449" s="30"/>
      <c r="N449" s="30"/>
      <c r="O449" s="30"/>
      <c r="P449" s="45"/>
      <c r="Q449" s="30"/>
      <c r="R449" s="30"/>
      <c r="S449" s="31"/>
      <c r="T449" s="31"/>
      <c r="U449" s="31"/>
      <c r="V449" s="31"/>
      <c r="W449" s="31"/>
      <c r="X449" s="31"/>
      <c r="Y449" s="31"/>
      <c r="Z449" s="31"/>
      <c r="AA449" s="9" t="str">
        <f t="shared" si="37"/>
        <v/>
      </c>
      <c r="AB449" s="9" t="b">
        <f t="shared" si="38"/>
        <v>0</v>
      </c>
      <c r="AC449" s="9" t="b">
        <f t="shared" si="39"/>
        <v>1</v>
      </c>
      <c r="AD449" s="51" t="str">
        <f t="shared" si="40"/>
        <v/>
      </c>
      <c r="AP449" s="40" t="s">
        <v>520</v>
      </c>
      <c r="AQ449" s="41" t="s">
        <v>2035</v>
      </c>
    </row>
    <row r="450" spans="1:43" ht="12.75" customHeight="1" x14ac:dyDescent="0.25">
      <c r="A450" s="24"/>
      <c r="B450" s="25"/>
      <c r="C450" s="26"/>
      <c r="D450" s="27"/>
      <c r="E450" s="62" t="e">
        <f>VLOOKUP(D450,Label!$C$2:$D$1509,2,FALSE)</f>
        <v>#N/A</v>
      </c>
      <c r="F450" s="28"/>
      <c r="G450" s="28"/>
      <c r="H450" s="30"/>
      <c r="I450" s="30"/>
      <c r="J450" s="30"/>
      <c r="K450" s="30"/>
      <c r="L450" s="30"/>
      <c r="M450" s="30"/>
      <c r="N450" s="30"/>
      <c r="O450" s="30"/>
      <c r="P450" s="45"/>
      <c r="Q450" s="30"/>
      <c r="R450" s="30"/>
      <c r="S450" s="31"/>
      <c r="T450" s="31"/>
      <c r="U450" s="31"/>
      <c r="V450" s="31"/>
      <c r="W450" s="31"/>
      <c r="X450" s="31"/>
      <c r="Y450" s="31"/>
      <c r="Z450" s="31"/>
      <c r="AA450" s="9" t="str">
        <f t="shared" si="37"/>
        <v/>
      </c>
      <c r="AB450" s="9" t="b">
        <f t="shared" si="38"/>
        <v>0</v>
      </c>
      <c r="AC450" s="9" t="b">
        <f t="shared" si="39"/>
        <v>1</v>
      </c>
      <c r="AD450" s="51" t="str">
        <f t="shared" si="40"/>
        <v/>
      </c>
      <c r="AP450" s="40" t="s">
        <v>521</v>
      </c>
      <c r="AQ450" s="41" t="s">
        <v>2036</v>
      </c>
    </row>
    <row r="451" spans="1:43" ht="12.75" customHeight="1" x14ac:dyDescent="0.25">
      <c r="A451" s="24"/>
      <c r="B451" s="25"/>
      <c r="C451" s="26"/>
      <c r="D451" s="27"/>
      <c r="E451" s="62" t="e">
        <f>VLOOKUP(D451,Label!$C$2:$D$1509,2,FALSE)</f>
        <v>#N/A</v>
      </c>
      <c r="F451" s="28"/>
      <c r="G451" s="28"/>
      <c r="H451" s="30"/>
      <c r="I451" s="30"/>
      <c r="J451" s="30"/>
      <c r="K451" s="30"/>
      <c r="L451" s="30"/>
      <c r="M451" s="30"/>
      <c r="N451" s="30"/>
      <c r="O451" s="30"/>
      <c r="P451" s="45"/>
      <c r="Q451" s="30"/>
      <c r="R451" s="30"/>
      <c r="S451" s="31"/>
      <c r="T451" s="31"/>
      <c r="U451" s="31"/>
      <c r="V451" s="31"/>
      <c r="W451" s="31"/>
      <c r="X451" s="31"/>
      <c r="Y451" s="31"/>
      <c r="Z451" s="31"/>
      <c r="AA451" s="9" t="str">
        <f t="shared" si="37"/>
        <v/>
      </c>
      <c r="AB451" s="9" t="b">
        <f t="shared" si="38"/>
        <v>0</v>
      </c>
      <c r="AC451" s="9" t="b">
        <f t="shared" si="39"/>
        <v>1</v>
      </c>
      <c r="AD451" s="51" t="str">
        <f t="shared" si="40"/>
        <v/>
      </c>
      <c r="AP451" s="40" t="s">
        <v>522</v>
      </c>
      <c r="AQ451" s="41" t="s">
        <v>2037</v>
      </c>
    </row>
    <row r="452" spans="1:43" ht="12.75" customHeight="1" x14ac:dyDescent="0.25">
      <c r="A452" s="24"/>
      <c r="B452" s="25"/>
      <c r="C452" s="26"/>
      <c r="D452" s="27"/>
      <c r="E452" s="62" t="e">
        <f>VLOOKUP(D452,Label!$C$2:$D$1509,2,FALSE)</f>
        <v>#N/A</v>
      </c>
      <c r="F452" s="28"/>
      <c r="G452" s="28"/>
      <c r="H452" s="30"/>
      <c r="I452" s="30"/>
      <c r="J452" s="30"/>
      <c r="K452" s="30"/>
      <c r="L452" s="30"/>
      <c r="M452" s="30"/>
      <c r="N452" s="30"/>
      <c r="O452" s="30"/>
      <c r="P452" s="45"/>
      <c r="Q452" s="30"/>
      <c r="R452" s="30"/>
      <c r="S452" s="31"/>
      <c r="T452" s="31"/>
      <c r="U452" s="31"/>
      <c r="V452" s="31"/>
      <c r="W452" s="31"/>
      <c r="X452" s="31"/>
      <c r="Y452" s="31"/>
      <c r="Z452" s="31"/>
      <c r="AA452" s="9" t="str">
        <f t="shared" si="37"/>
        <v/>
      </c>
      <c r="AB452" s="9" t="b">
        <f t="shared" si="38"/>
        <v>0</v>
      </c>
      <c r="AC452" s="9" t="b">
        <f t="shared" si="39"/>
        <v>1</v>
      </c>
      <c r="AD452" s="51" t="str">
        <f t="shared" si="40"/>
        <v/>
      </c>
      <c r="AP452" s="40" t="s">
        <v>523</v>
      </c>
      <c r="AQ452" s="41" t="s">
        <v>2038</v>
      </c>
    </row>
    <row r="453" spans="1:43" ht="12.75" customHeight="1" x14ac:dyDescent="0.25">
      <c r="A453" s="24"/>
      <c r="B453" s="25"/>
      <c r="C453" s="26"/>
      <c r="D453" s="27"/>
      <c r="E453" s="62" t="e">
        <f>VLOOKUP(D453,Label!$C$2:$D$1509,2,FALSE)</f>
        <v>#N/A</v>
      </c>
      <c r="F453" s="28"/>
      <c r="G453" s="28"/>
      <c r="H453" s="30"/>
      <c r="I453" s="30"/>
      <c r="J453" s="30"/>
      <c r="K453" s="30"/>
      <c r="L453" s="30"/>
      <c r="M453" s="30"/>
      <c r="N453" s="30"/>
      <c r="O453" s="30"/>
      <c r="P453" s="45"/>
      <c r="Q453" s="30"/>
      <c r="R453" s="30"/>
      <c r="S453" s="31"/>
      <c r="T453" s="31"/>
      <c r="U453" s="31"/>
      <c r="V453" s="31"/>
      <c r="W453" s="31"/>
      <c r="X453" s="31"/>
      <c r="Y453" s="31"/>
      <c r="Z453" s="31"/>
      <c r="AA453" s="9" t="str">
        <f t="shared" si="37"/>
        <v/>
      </c>
      <c r="AB453" s="9" t="b">
        <f t="shared" si="38"/>
        <v>0</v>
      </c>
      <c r="AC453" s="9" t="b">
        <f t="shared" si="39"/>
        <v>1</v>
      </c>
      <c r="AD453" s="51" t="str">
        <f t="shared" si="40"/>
        <v/>
      </c>
      <c r="AP453" s="40" t="s">
        <v>524</v>
      </c>
      <c r="AQ453" s="41" t="s">
        <v>2039</v>
      </c>
    </row>
    <row r="454" spans="1:43" ht="12.75" customHeight="1" x14ac:dyDescent="0.25">
      <c r="A454" s="24"/>
      <c r="B454" s="25"/>
      <c r="C454" s="26"/>
      <c r="D454" s="27"/>
      <c r="E454" s="62" t="e">
        <f>VLOOKUP(D454,Label!$C$2:$D$1509,2,FALSE)</f>
        <v>#N/A</v>
      </c>
      <c r="F454" s="28"/>
      <c r="G454" s="28"/>
      <c r="H454" s="30"/>
      <c r="I454" s="30"/>
      <c r="J454" s="30"/>
      <c r="K454" s="30"/>
      <c r="L454" s="30"/>
      <c r="M454" s="30"/>
      <c r="N454" s="30"/>
      <c r="O454" s="30"/>
      <c r="P454" s="45"/>
      <c r="Q454" s="30"/>
      <c r="R454" s="30"/>
      <c r="S454" s="31"/>
      <c r="T454" s="31"/>
      <c r="U454" s="31"/>
      <c r="V454" s="31"/>
      <c r="W454" s="31"/>
      <c r="X454" s="31"/>
      <c r="Y454" s="31"/>
      <c r="Z454" s="31"/>
      <c r="AA454" s="9" t="str">
        <f t="shared" si="37"/>
        <v/>
      </c>
      <c r="AB454" s="9" t="b">
        <f t="shared" si="38"/>
        <v>0</v>
      </c>
      <c r="AC454" s="9" t="b">
        <f t="shared" si="39"/>
        <v>1</v>
      </c>
      <c r="AD454" s="51" t="str">
        <f t="shared" si="40"/>
        <v/>
      </c>
      <c r="AP454" s="40" t="s">
        <v>525</v>
      </c>
      <c r="AQ454" s="41" t="s">
        <v>2040</v>
      </c>
    </row>
    <row r="455" spans="1:43" ht="12.75" customHeight="1" x14ac:dyDescent="0.25">
      <c r="A455" s="24"/>
      <c r="B455" s="25"/>
      <c r="C455" s="26"/>
      <c r="D455" s="27"/>
      <c r="E455" s="62" t="e">
        <f>VLOOKUP(D455,Label!$C$2:$D$1509,2,FALSE)</f>
        <v>#N/A</v>
      </c>
      <c r="F455" s="28"/>
      <c r="G455" s="28"/>
      <c r="H455" s="30"/>
      <c r="I455" s="30"/>
      <c r="J455" s="30"/>
      <c r="K455" s="30"/>
      <c r="L455" s="30"/>
      <c r="M455" s="30"/>
      <c r="N455" s="30"/>
      <c r="O455" s="30"/>
      <c r="P455" s="45"/>
      <c r="Q455" s="30"/>
      <c r="R455" s="30"/>
      <c r="S455" s="31"/>
      <c r="T455" s="31"/>
      <c r="U455" s="31"/>
      <c r="V455" s="31"/>
      <c r="W455" s="31"/>
      <c r="X455" s="31"/>
      <c r="Y455" s="31"/>
      <c r="Z455" s="31"/>
      <c r="AA455" s="9" t="str">
        <f t="shared" si="37"/>
        <v/>
      </c>
      <c r="AB455" s="9" t="b">
        <f t="shared" si="38"/>
        <v>0</v>
      </c>
      <c r="AC455" s="9" t="b">
        <f t="shared" si="39"/>
        <v>1</v>
      </c>
      <c r="AD455" s="51" t="str">
        <f t="shared" si="40"/>
        <v/>
      </c>
      <c r="AP455" s="40" t="s">
        <v>526</v>
      </c>
      <c r="AQ455" s="41" t="s">
        <v>2041</v>
      </c>
    </row>
    <row r="456" spans="1:43" ht="12.75" customHeight="1" x14ac:dyDescent="0.25">
      <c r="A456" s="24"/>
      <c r="B456" s="25"/>
      <c r="C456" s="26"/>
      <c r="D456" s="27"/>
      <c r="E456" s="62" t="e">
        <f>VLOOKUP(D456,Label!$C$2:$D$1509,2,FALSE)</f>
        <v>#N/A</v>
      </c>
      <c r="F456" s="28"/>
      <c r="G456" s="28"/>
      <c r="H456" s="30"/>
      <c r="I456" s="30"/>
      <c r="J456" s="30"/>
      <c r="K456" s="30"/>
      <c r="L456" s="30"/>
      <c r="M456" s="30"/>
      <c r="N456" s="30"/>
      <c r="O456" s="30"/>
      <c r="P456" s="45"/>
      <c r="Q456" s="30"/>
      <c r="R456" s="30"/>
      <c r="S456" s="31"/>
      <c r="T456" s="31"/>
      <c r="U456" s="31"/>
      <c r="V456" s="31"/>
      <c r="W456" s="31"/>
      <c r="X456" s="31"/>
      <c r="Y456" s="31"/>
      <c r="Z456" s="31"/>
      <c r="AA456" s="9" t="str">
        <f t="shared" ref="AA456:AA519" si="43">IF(AND(OR(AB456=FALSE,AC456=FALSE),OR(COUNTBLANK(A456:D456)&lt;&gt;COLUMNS(A456:D456),COUNTBLANK(F456:Z456)&lt;&gt;COLUMNS(F456:Z456))),"KO","")</f>
        <v/>
      </c>
      <c r="AB456" s="9" t="b">
        <f t="shared" ref="AB456:AB519" si="44">IF(OR(ISBLANK(A456),ISBLANK(B456),ISBLANK(C456),ISBLANK(D456),ISBLANK(F456),ISBLANK(H456),ISBLANK(I456),ISBLANK(J456),ISBLANK(K456),ISBLANK(L456),ISBLANK(M456),ISBLANK(N456),ISBLANK(O456),ISBLANK(Q456),ISBLANK(S456),ISBLANK(T456),ISBLANK(U456),ISBLANK(V456),ISBLANK(W456),ISBLANK(X456),ISBLANK(Y456),ISBLANK(Z456)),FALSE,TRUE)</f>
        <v>0</v>
      </c>
      <c r="AC456" s="9" t="b">
        <f t="shared" ref="AC456:AC519" si="45">IF((O456="Voucher"=NOT(ISBLANK(P456))),TRUE,FALSE)</f>
        <v>1</v>
      </c>
      <c r="AD456" s="51" t="str">
        <f t="shared" ref="AD456:AD519" si="46">IF(AND(AA456="KO",OR(COUNTBLANK(A456:D456)&lt;&gt;COLUMNS(A456:D456),COUNTBLANK(F456:Z456)&lt;&gt;COLUMNS(F456:Z456))),"ATTENZIONE!!! NON TUTTI I CAMPI OBBLIGATORI SONO STATI COMPILATI","")</f>
        <v/>
      </c>
      <c r="AP456" s="40" t="s">
        <v>527</v>
      </c>
      <c r="AQ456" s="41" t="s">
        <v>2042</v>
      </c>
    </row>
    <row r="457" spans="1:43" ht="12.75" customHeight="1" x14ac:dyDescent="0.25">
      <c r="A457" s="24"/>
      <c r="B457" s="25"/>
      <c r="C457" s="26"/>
      <c r="D457" s="27"/>
      <c r="E457" s="62" t="e">
        <f>VLOOKUP(D457,Label!$C$2:$D$1509,2,FALSE)</f>
        <v>#N/A</v>
      </c>
      <c r="F457" s="28"/>
      <c r="G457" s="28"/>
      <c r="H457" s="30"/>
      <c r="I457" s="30"/>
      <c r="J457" s="30"/>
      <c r="K457" s="30"/>
      <c r="L457" s="30"/>
      <c r="M457" s="30"/>
      <c r="N457" s="30"/>
      <c r="O457" s="30"/>
      <c r="P457" s="45"/>
      <c r="Q457" s="30"/>
      <c r="R457" s="30"/>
      <c r="S457" s="31"/>
      <c r="T457" s="31"/>
      <c r="U457" s="31"/>
      <c r="V457" s="31"/>
      <c r="W457" s="31"/>
      <c r="X457" s="31"/>
      <c r="Y457" s="31"/>
      <c r="Z457" s="31"/>
      <c r="AA457" s="9" t="str">
        <f t="shared" si="43"/>
        <v/>
      </c>
      <c r="AB457" s="9" t="b">
        <f t="shared" si="44"/>
        <v>0</v>
      </c>
      <c r="AC457" s="9" t="b">
        <f t="shared" si="45"/>
        <v>1</v>
      </c>
      <c r="AD457" s="51" t="str">
        <f t="shared" si="46"/>
        <v/>
      </c>
      <c r="AP457" s="40" t="s">
        <v>528</v>
      </c>
      <c r="AQ457" s="41" t="s">
        <v>2043</v>
      </c>
    </row>
    <row r="458" spans="1:43" ht="12.75" customHeight="1" x14ac:dyDescent="0.25">
      <c r="A458" s="24"/>
      <c r="B458" s="25"/>
      <c r="C458" s="26"/>
      <c r="D458" s="27"/>
      <c r="E458" s="62" t="e">
        <f>VLOOKUP(D458,Label!$C$2:$D$1509,2,FALSE)</f>
        <v>#N/A</v>
      </c>
      <c r="F458" s="28"/>
      <c r="G458" s="28"/>
      <c r="H458" s="30"/>
      <c r="I458" s="30"/>
      <c r="J458" s="30"/>
      <c r="K458" s="30"/>
      <c r="L458" s="30"/>
      <c r="M458" s="30"/>
      <c r="N458" s="30"/>
      <c r="O458" s="30"/>
      <c r="P458" s="45"/>
      <c r="Q458" s="30"/>
      <c r="R458" s="30"/>
      <c r="S458" s="31"/>
      <c r="T458" s="31"/>
      <c r="U458" s="31"/>
      <c r="V458" s="31"/>
      <c r="W458" s="31"/>
      <c r="X458" s="31"/>
      <c r="Y458" s="31"/>
      <c r="Z458" s="31"/>
      <c r="AA458" s="9" t="str">
        <f t="shared" si="43"/>
        <v/>
      </c>
      <c r="AB458" s="9" t="b">
        <f t="shared" si="44"/>
        <v>0</v>
      </c>
      <c r="AC458" s="9" t="b">
        <f t="shared" si="45"/>
        <v>1</v>
      </c>
      <c r="AD458" s="51" t="str">
        <f t="shared" si="46"/>
        <v/>
      </c>
      <c r="AP458" s="40" t="s">
        <v>529</v>
      </c>
      <c r="AQ458" s="41" t="s">
        <v>2044</v>
      </c>
    </row>
    <row r="459" spans="1:43" ht="12.75" customHeight="1" x14ac:dyDescent="0.25">
      <c r="A459" s="24"/>
      <c r="B459" s="25"/>
      <c r="C459" s="26"/>
      <c r="D459" s="27"/>
      <c r="E459" s="62" t="e">
        <f>VLOOKUP(D459,Label!$C$2:$D$1509,2,FALSE)</f>
        <v>#N/A</v>
      </c>
      <c r="F459" s="28"/>
      <c r="G459" s="28"/>
      <c r="H459" s="30"/>
      <c r="I459" s="30"/>
      <c r="J459" s="30"/>
      <c r="K459" s="30"/>
      <c r="L459" s="30"/>
      <c r="M459" s="30"/>
      <c r="N459" s="30"/>
      <c r="O459" s="30"/>
      <c r="P459" s="45"/>
      <c r="Q459" s="30"/>
      <c r="R459" s="30"/>
      <c r="S459" s="31"/>
      <c r="T459" s="31"/>
      <c r="U459" s="31"/>
      <c r="V459" s="31"/>
      <c r="W459" s="31"/>
      <c r="X459" s="31"/>
      <c r="Y459" s="31"/>
      <c r="Z459" s="31"/>
      <c r="AA459" s="9" t="str">
        <f t="shared" si="43"/>
        <v/>
      </c>
      <c r="AB459" s="9" t="b">
        <f t="shared" si="44"/>
        <v>0</v>
      </c>
      <c r="AC459" s="9" t="b">
        <f t="shared" si="45"/>
        <v>1</v>
      </c>
      <c r="AD459" s="51" t="str">
        <f t="shared" si="46"/>
        <v/>
      </c>
      <c r="AP459" s="40" t="s">
        <v>530</v>
      </c>
      <c r="AQ459" s="41" t="s">
        <v>2045</v>
      </c>
    </row>
    <row r="460" spans="1:43" ht="12.75" customHeight="1" x14ac:dyDescent="0.25">
      <c r="A460" s="24"/>
      <c r="B460" s="25"/>
      <c r="C460" s="26"/>
      <c r="D460" s="27"/>
      <c r="E460" s="62" t="e">
        <f>VLOOKUP(D460,Label!$C$2:$D$1509,2,FALSE)</f>
        <v>#N/A</v>
      </c>
      <c r="F460" s="28"/>
      <c r="G460" s="28"/>
      <c r="H460" s="30"/>
      <c r="I460" s="30"/>
      <c r="J460" s="30"/>
      <c r="K460" s="30"/>
      <c r="L460" s="30"/>
      <c r="M460" s="30"/>
      <c r="N460" s="30"/>
      <c r="O460" s="30"/>
      <c r="P460" s="45"/>
      <c r="Q460" s="30"/>
      <c r="R460" s="30"/>
      <c r="S460" s="31"/>
      <c r="T460" s="31"/>
      <c r="U460" s="31"/>
      <c r="V460" s="31"/>
      <c r="W460" s="31"/>
      <c r="X460" s="31"/>
      <c r="Y460" s="31"/>
      <c r="Z460" s="31"/>
      <c r="AA460" s="9" t="str">
        <f t="shared" si="43"/>
        <v/>
      </c>
      <c r="AB460" s="9" t="b">
        <f t="shared" si="44"/>
        <v>0</v>
      </c>
      <c r="AC460" s="9" t="b">
        <f t="shared" si="45"/>
        <v>1</v>
      </c>
      <c r="AD460" s="51" t="str">
        <f t="shared" si="46"/>
        <v/>
      </c>
      <c r="AP460" s="40" t="s">
        <v>531</v>
      </c>
      <c r="AQ460" s="41" t="s">
        <v>2046</v>
      </c>
    </row>
    <row r="461" spans="1:43" ht="12.75" customHeight="1" x14ac:dyDescent="0.25">
      <c r="A461" s="24"/>
      <c r="B461" s="25"/>
      <c r="C461" s="26"/>
      <c r="D461" s="27"/>
      <c r="E461" s="62" t="e">
        <f>VLOOKUP(D461,Label!$C$2:$D$1509,2,FALSE)</f>
        <v>#N/A</v>
      </c>
      <c r="F461" s="28"/>
      <c r="G461" s="28"/>
      <c r="H461" s="30"/>
      <c r="I461" s="30"/>
      <c r="J461" s="30"/>
      <c r="K461" s="30"/>
      <c r="L461" s="30"/>
      <c r="M461" s="30"/>
      <c r="N461" s="30"/>
      <c r="O461" s="30"/>
      <c r="P461" s="45"/>
      <c r="Q461" s="30"/>
      <c r="R461" s="30"/>
      <c r="S461" s="31"/>
      <c r="T461" s="31"/>
      <c r="U461" s="31"/>
      <c r="V461" s="31"/>
      <c r="W461" s="31"/>
      <c r="X461" s="31"/>
      <c r="Y461" s="31"/>
      <c r="Z461" s="31"/>
      <c r="AA461" s="9" t="str">
        <f t="shared" si="43"/>
        <v/>
      </c>
      <c r="AB461" s="9" t="b">
        <f t="shared" si="44"/>
        <v>0</v>
      </c>
      <c r="AC461" s="9" t="b">
        <f t="shared" si="45"/>
        <v>1</v>
      </c>
      <c r="AD461" s="51" t="str">
        <f t="shared" si="46"/>
        <v/>
      </c>
      <c r="AP461" s="40" t="s">
        <v>532</v>
      </c>
      <c r="AQ461" s="41" t="s">
        <v>2047</v>
      </c>
    </row>
    <row r="462" spans="1:43" ht="12.75" customHeight="1" x14ac:dyDescent="0.25">
      <c r="A462" s="24"/>
      <c r="B462" s="25"/>
      <c r="C462" s="26"/>
      <c r="D462" s="27"/>
      <c r="E462" s="62" t="e">
        <f>VLOOKUP(D462,Label!$C$2:$D$1509,2,FALSE)</f>
        <v>#N/A</v>
      </c>
      <c r="F462" s="28"/>
      <c r="G462" s="28"/>
      <c r="H462" s="30"/>
      <c r="I462" s="30"/>
      <c r="J462" s="30"/>
      <c r="K462" s="30"/>
      <c r="L462" s="30"/>
      <c r="M462" s="30"/>
      <c r="N462" s="30"/>
      <c r="O462" s="30"/>
      <c r="P462" s="45"/>
      <c r="Q462" s="30"/>
      <c r="R462" s="30"/>
      <c r="S462" s="31"/>
      <c r="T462" s="31"/>
      <c r="U462" s="31"/>
      <c r="V462" s="31"/>
      <c r="W462" s="31"/>
      <c r="X462" s="31"/>
      <c r="Y462" s="31"/>
      <c r="Z462" s="31"/>
      <c r="AA462" s="9" t="str">
        <f t="shared" si="43"/>
        <v/>
      </c>
      <c r="AB462" s="9" t="b">
        <f t="shared" si="44"/>
        <v>0</v>
      </c>
      <c r="AC462" s="9" t="b">
        <f t="shared" si="45"/>
        <v>1</v>
      </c>
      <c r="AD462" s="51" t="str">
        <f t="shared" si="46"/>
        <v/>
      </c>
      <c r="AP462" s="40" t="s">
        <v>533</v>
      </c>
      <c r="AQ462" s="41" t="s">
        <v>2048</v>
      </c>
    </row>
    <row r="463" spans="1:43" ht="12.75" customHeight="1" x14ac:dyDescent="0.25">
      <c r="A463" s="24"/>
      <c r="B463" s="25"/>
      <c r="C463" s="26"/>
      <c r="D463" s="27"/>
      <c r="E463" s="62" t="e">
        <f>VLOOKUP(D463,Label!$C$2:$D$1509,2,FALSE)</f>
        <v>#N/A</v>
      </c>
      <c r="F463" s="28"/>
      <c r="G463" s="28"/>
      <c r="H463" s="30"/>
      <c r="I463" s="30"/>
      <c r="J463" s="30"/>
      <c r="K463" s="30"/>
      <c r="L463" s="30"/>
      <c r="M463" s="30"/>
      <c r="N463" s="30"/>
      <c r="O463" s="30"/>
      <c r="P463" s="45"/>
      <c r="Q463" s="30"/>
      <c r="R463" s="30"/>
      <c r="S463" s="31"/>
      <c r="T463" s="31"/>
      <c r="U463" s="31"/>
      <c r="V463" s="31"/>
      <c r="W463" s="31"/>
      <c r="X463" s="31"/>
      <c r="Y463" s="31"/>
      <c r="Z463" s="31"/>
      <c r="AA463" s="9" t="str">
        <f t="shared" si="43"/>
        <v/>
      </c>
      <c r="AB463" s="9" t="b">
        <f t="shared" si="44"/>
        <v>0</v>
      </c>
      <c r="AC463" s="9" t="b">
        <f t="shared" si="45"/>
        <v>1</v>
      </c>
      <c r="AD463" s="51" t="str">
        <f t="shared" si="46"/>
        <v/>
      </c>
      <c r="AP463" s="40" t="s">
        <v>534</v>
      </c>
      <c r="AQ463" s="41" t="s">
        <v>2049</v>
      </c>
    </row>
    <row r="464" spans="1:43" ht="12.75" customHeight="1" x14ac:dyDescent="0.25">
      <c r="A464" s="24"/>
      <c r="B464" s="25"/>
      <c r="C464" s="26"/>
      <c r="D464" s="27"/>
      <c r="E464" s="62" t="e">
        <f>VLOOKUP(D464,Label!$C$2:$D$1509,2,FALSE)</f>
        <v>#N/A</v>
      </c>
      <c r="F464" s="28"/>
      <c r="G464" s="28"/>
      <c r="H464" s="30"/>
      <c r="I464" s="30"/>
      <c r="J464" s="30"/>
      <c r="K464" s="30"/>
      <c r="L464" s="30"/>
      <c r="M464" s="30"/>
      <c r="N464" s="30"/>
      <c r="O464" s="30"/>
      <c r="P464" s="45"/>
      <c r="Q464" s="30"/>
      <c r="R464" s="30"/>
      <c r="S464" s="31"/>
      <c r="T464" s="31"/>
      <c r="U464" s="31"/>
      <c r="V464" s="31"/>
      <c r="W464" s="31"/>
      <c r="X464" s="31"/>
      <c r="Y464" s="31"/>
      <c r="Z464" s="31"/>
      <c r="AA464" s="9" t="str">
        <f t="shared" si="43"/>
        <v/>
      </c>
      <c r="AB464" s="9" t="b">
        <f t="shared" si="44"/>
        <v>0</v>
      </c>
      <c r="AC464" s="9" t="b">
        <f t="shared" si="45"/>
        <v>1</v>
      </c>
      <c r="AD464" s="51" t="str">
        <f t="shared" si="46"/>
        <v/>
      </c>
      <c r="AP464" s="40" t="s">
        <v>535</v>
      </c>
      <c r="AQ464" s="41" t="s">
        <v>2050</v>
      </c>
    </row>
    <row r="465" spans="1:43" ht="12.75" customHeight="1" x14ac:dyDescent="0.25">
      <c r="A465" s="24"/>
      <c r="B465" s="25"/>
      <c r="C465" s="26"/>
      <c r="D465" s="27"/>
      <c r="E465" s="62" t="e">
        <f>VLOOKUP(D465,Label!$C$2:$D$1509,2,FALSE)</f>
        <v>#N/A</v>
      </c>
      <c r="F465" s="28"/>
      <c r="G465" s="28"/>
      <c r="H465" s="30"/>
      <c r="I465" s="30"/>
      <c r="J465" s="30"/>
      <c r="K465" s="30"/>
      <c r="L465" s="30"/>
      <c r="M465" s="30"/>
      <c r="N465" s="30"/>
      <c r="O465" s="30"/>
      <c r="P465" s="45"/>
      <c r="Q465" s="30"/>
      <c r="R465" s="30"/>
      <c r="S465" s="31"/>
      <c r="T465" s="31"/>
      <c r="U465" s="31"/>
      <c r="V465" s="31"/>
      <c r="W465" s="31"/>
      <c r="X465" s="31"/>
      <c r="Y465" s="31"/>
      <c r="Z465" s="31"/>
      <c r="AA465" s="9" t="str">
        <f t="shared" si="43"/>
        <v/>
      </c>
      <c r="AB465" s="9" t="b">
        <f t="shared" si="44"/>
        <v>0</v>
      </c>
      <c r="AC465" s="9" t="b">
        <f t="shared" si="45"/>
        <v>1</v>
      </c>
      <c r="AD465" s="51" t="str">
        <f t="shared" si="46"/>
        <v/>
      </c>
      <c r="AP465" s="40" t="s">
        <v>536</v>
      </c>
      <c r="AQ465" s="41" t="s">
        <v>2051</v>
      </c>
    </row>
    <row r="466" spans="1:43" ht="12.75" customHeight="1" x14ac:dyDescent="0.25">
      <c r="A466" s="24"/>
      <c r="B466" s="25"/>
      <c r="C466" s="26"/>
      <c r="D466" s="27"/>
      <c r="E466" s="62" t="e">
        <f>VLOOKUP(D466,Label!$C$2:$D$1509,2,FALSE)</f>
        <v>#N/A</v>
      </c>
      <c r="F466" s="28"/>
      <c r="G466" s="28"/>
      <c r="H466" s="30"/>
      <c r="I466" s="30"/>
      <c r="J466" s="30"/>
      <c r="K466" s="30"/>
      <c r="L466" s="30"/>
      <c r="M466" s="30"/>
      <c r="N466" s="30"/>
      <c r="O466" s="30"/>
      <c r="P466" s="45"/>
      <c r="Q466" s="30"/>
      <c r="R466" s="30"/>
      <c r="S466" s="31"/>
      <c r="T466" s="31"/>
      <c r="U466" s="31"/>
      <c r="V466" s="31"/>
      <c r="W466" s="31"/>
      <c r="X466" s="31"/>
      <c r="Y466" s="31"/>
      <c r="Z466" s="31"/>
      <c r="AA466" s="9" t="str">
        <f t="shared" si="43"/>
        <v/>
      </c>
      <c r="AB466" s="9" t="b">
        <f t="shared" si="44"/>
        <v>0</v>
      </c>
      <c r="AC466" s="9" t="b">
        <f t="shared" si="45"/>
        <v>1</v>
      </c>
      <c r="AD466" s="51" t="str">
        <f t="shared" si="46"/>
        <v/>
      </c>
      <c r="AP466" s="40" t="s">
        <v>537</v>
      </c>
      <c r="AQ466" s="41" t="s">
        <v>2052</v>
      </c>
    </row>
    <row r="467" spans="1:43" ht="12.75" customHeight="1" x14ac:dyDescent="0.25">
      <c r="A467" s="24"/>
      <c r="B467" s="25"/>
      <c r="C467" s="26"/>
      <c r="D467" s="27"/>
      <c r="E467" s="62" t="e">
        <f>VLOOKUP(D467,Label!$C$2:$D$1509,2,FALSE)</f>
        <v>#N/A</v>
      </c>
      <c r="F467" s="28"/>
      <c r="G467" s="28"/>
      <c r="H467" s="30"/>
      <c r="I467" s="30"/>
      <c r="J467" s="30"/>
      <c r="K467" s="30"/>
      <c r="L467" s="30"/>
      <c r="M467" s="30"/>
      <c r="N467" s="30"/>
      <c r="O467" s="30"/>
      <c r="P467" s="45"/>
      <c r="Q467" s="30"/>
      <c r="R467" s="30"/>
      <c r="S467" s="31"/>
      <c r="T467" s="31"/>
      <c r="U467" s="31"/>
      <c r="V467" s="31"/>
      <c r="W467" s="31"/>
      <c r="X467" s="31"/>
      <c r="Y467" s="31"/>
      <c r="Z467" s="31"/>
      <c r="AA467" s="9" t="str">
        <f t="shared" si="43"/>
        <v/>
      </c>
      <c r="AB467" s="9" t="b">
        <f t="shared" si="44"/>
        <v>0</v>
      </c>
      <c r="AC467" s="9" t="b">
        <f t="shared" si="45"/>
        <v>1</v>
      </c>
      <c r="AD467" s="51" t="str">
        <f t="shared" si="46"/>
        <v/>
      </c>
      <c r="AP467" s="40" t="s">
        <v>538</v>
      </c>
      <c r="AQ467" s="41" t="s">
        <v>2053</v>
      </c>
    </row>
    <row r="468" spans="1:43" ht="12.75" customHeight="1" x14ac:dyDescent="0.25">
      <c r="A468" s="24"/>
      <c r="B468" s="25"/>
      <c r="C468" s="26"/>
      <c r="D468" s="27"/>
      <c r="E468" s="62" t="e">
        <f>VLOOKUP(D468,Label!$C$2:$D$1509,2,FALSE)</f>
        <v>#N/A</v>
      </c>
      <c r="F468" s="28"/>
      <c r="G468" s="28"/>
      <c r="H468" s="30"/>
      <c r="I468" s="30"/>
      <c r="J468" s="30"/>
      <c r="K468" s="30"/>
      <c r="L468" s="30"/>
      <c r="M468" s="30"/>
      <c r="N468" s="30"/>
      <c r="O468" s="30"/>
      <c r="P468" s="45"/>
      <c r="Q468" s="30"/>
      <c r="R468" s="30"/>
      <c r="S468" s="31"/>
      <c r="T468" s="31"/>
      <c r="U468" s="31"/>
      <c r="V468" s="31"/>
      <c r="W468" s="31"/>
      <c r="X468" s="31"/>
      <c r="Y468" s="31"/>
      <c r="Z468" s="31"/>
      <c r="AA468" s="9" t="str">
        <f t="shared" si="43"/>
        <v/>
      </c>
      <c r="AB468" s="9" t="b">
        <f t="shared" si="44"/>
        <v>0</v>
      </c>
      <c r="AC468" s="9" t="b">
        <f t="shared" si="45"/>
        <v>1</v>
      </c>
      <c r="AD468" s="51" t="str">
        <f t="shared" si="46"/>
        <v/>
      </c>
      <c r="AP468" s="40" t="s">
        <v>539</v>
      </c>
      <c r="AQ468" s="41" t="s">
        <v>2054</v>
      </c>
    </row>
    <row r="469" spans="1:43" ht="12.75" customHeight="1" x14ac:dyDescent="0.25">
      <c r="A469" s="24"/>
      <c r="B469" s="25"/>
      <c r="C469" s="26"/>
      <c r="D469" s="27"/>
      <c r="E469" s="62" t="e">
        <f>VLOOKUP(D469,Label!$C$2:$D$1509,2,FALSE)</f>
        <v>#N/A</v>
      </c>
      <c r="F469" s="28"/>
      <c r="G469" s="28"/>
      <c r="H469" s="30"/>
      <c r="I469" s="30"/>
      <c r="J469" s="30"/>
      <c r="K469" s="30"/>
      <c r="L469" s="30"/>
      <c r="M469" s="30"/>
      <c r="N469" s="30"/>
      <c r="O469" s="30"/>
      <c r="P469" s="45"/>
      <c r="Q469" s="30"/>
      <c r="R469" s="30"/>
      <c r="S469" s="31"/>
      <c r="T469" s="31"/>
      <c r="U469" s="31"/>
      <c r="V469" s="31"/>
      <c r="W469" s="31"/>
      <c r="X469" s="31"/>
      <c r="Y469" s="31"/>
      <c r="Z469" s="31"/>
      <c r="AA469" s="9" t="str">
        <f t="shared" si="43"/>
        <v/>
      </c>
      <c r="AB469" s="9" t="b">
        <f t="shared" si="44"/>
        <v>0</v>
      </c>
      <c r="AC469" s="9" t="b">
        <f t="shared" si="45"/>
        <v>1</v>
      </c>
      <c r="AD469" s="51" t="str">
        <f t="shared" si="46"/>
        <v/>
      </c>
      <c r="AP469" s="40" t="s">
        <v>540</v>
      </c>
      <c r="AQ469" s="41" t="s">
        <v>2055</v>
      </c>
    </row>
    <row r="470" spans="1:43" ht="12.75" customHeight="1" x14ac:dyDescent="0.25">
      <c r="A470" s="24"/>
      <c r="B470" s="25"/>
      <c r="C470" s="26"/>
      <c r="D470" s="27"/>
      <c r="E470" s="62" t="e">
        <f>VLOOKUP(D470,Label!$C$2:$D$1509,2,FALSE)</f>
        <v>#N/A</v>
      </c>
      <c r="F470" s="28"/>
      <c r="G470" s="28"/>
      <c r="H470" s="30"/>
      <c r="I470" s="30"/>
      <c r="J470" s="30"/>
      <c r="K470" s="30"/>
      <c r="L470" s="30"/>
      <c r="M470" s="30"/>
      <c r="N470" s="30"/>
      <c r="O470" s="30"/>
      <c r="P470" s="45"/>
      <c r="Q470" s="30"/>
      <c r="R470" s="30"/>
      <c r="S470" s="31"/>
      <c r="T470" s="31"/>
      <c r="U470" s="31"/>
      <c r="V470" s="31"/>
      <c r="W470" s="31"/>
      <c r="X470" s="31"/>
      <c r="Y470" s="31"/>
      <c r="Z470" s="31"/>
      <c r="AA470" s="9" t="str">
        <f t="shared" si="43"/>
        <v/>
      </c>
      <c r="AB470" s="9" t="b">
        <f t="shared" si="44"/>
        <v>0</v>
      </c>
      <c r="AC470" s="9" t="b">
        <f t="shared" si="45"/>
        <v>1</v>
      </c>
      <c r="AD470" s="51" t="str">
        <f t="shared" si="46"/>
        <v/>
      </c>
      <c r="AP470" s="40" t="s">
        <v>541</v>
      </c>
      <c r="AQ470" s="41" t="s">
        <v>2056</v>
      </c>
    </row>
    <row r="471" spans="1:43" ht="12.75" customHeight="1" x14ac:dyDescent="0.25">
      <c r="A471" s="24"/>
      <c r="B471" s="25"/>
      <c r="C471" s="26"/>
      <c r="D471" s="27"/>
      <c r="E471" s="62" t="e">
        <f>VLOOKUP(D471,Label!$C$2:$D$1509,2,FALSE)</f>
        <v>#N/A</v>
      </c>
      <c r="F471" s="28"/>
      <c r="G471" s="28"/>
      <c r="H471" s="30"/>
      <c r="I471" s="30"/>
      <c r="J471" s="30"/>
      <c r="K471" s="30"/>
      <c r="L471" s="30"/>
      <c r="M471" s="30"/>
      <c r="N471" s="30"/>
      <c r="O471" s="30"/>
      <c r="P471" s="45"/>
      <c r="Q471" s="30"/>
      <c r="R471" s="30"/>
      <c r="S471" s="31"/>
      <c r="T471" s="31"/>
      <c r="U471" s="31"/>
      <c r="V471" s="31"/>
      <c r="W471" s="31"/>
      <c r="X471" s="31"/>
      <c r="Y471" s="31"/>
      <c r="Z471" s="31"/>
      <c r="AA471" s="9" t="str">
        <f t="shared" si="43"/>
        <v/>
      </c>
      <c r="AB471" s="9" t="b">
        <f t="shared" si="44"/>
        <v>0</v>
      </c>
      <c r="AC471" s="9" t="b">
        <f t="shared" si="45"/>
        <v>1</v>
      </c>
      <c r="AD471" s="51" t="str">
        <f t="shared" si="46"/>
        <v/>
      </c>
      <c r="AP471" s="40" t="s">
        <v>542</v>
      </c>
      <c r="AQ471" s="41" t="s">
        <v>2057</v>
      </c>
    </row>
    <row r="472" spans="1:43" ht="12.75" customHeight="1" x14ac:dyDescent="0.25">
      <c r="A472" s="24"/>
      <c r="B472" s="25"/>
      <c r="C472" s="26"/>
      <c r="D472" s="27"/>
      <c r="E472" s="62" t="e">
        <f>VLOOKUP(D472,Label!$C$2:$D$1509,2,FALSE)</f>
        <v>#N/A</v>
      </c>
      <c r="F472" s="28"/>
      <c r="G472" s="28"/>
      <c r="H472" s="30"/>
      <c r="I472" s="30"/>
      <c r="J472" s="30"/>
      <c r="K472" s="30"/>
      <c r="L472" s="30"/>
      <c r="M472" s="30"/>
      <c r="N472" s="30"/>
      <c r="O472" s="30"/>
      <c r="P472" s="45"/>
      <c r="Q472" s="30"/>
      <c r="R472" s="30"/>
      <c r="S472" s="31"/>
      <c r="T472" s="31"/>
      <c r="U472" s="31"/>
      <c r="V472" s="31"/>
      <c r="W472" s="31"/>
      <c r="X472" s="31"/>
      <c r="Y472" s="31"/>
      <c r="Z472" s="31"/>
      <c r="AA472" s="9" t="str">
        <f t="shared" si="43"/>
        <v/>
      </c>
      <c r="AB472" s="9" t="b">
        <f t="shared" si="44"/>
        <v>0</v>
      </c>
      <c r="AC472" s="9" t="b">
        <f t="shared" si="45"/>
        <v>1</v>
      </c>
      <c r="AD472" s="51" t="str">
        <f t="shared" si="46"/>
        <v/>
      </c>
      <c r="AP472" s="40" t="s">
        <v>543</v>
      </c>
      <c r="AQ472" s="41" t="s">
        <v>2058</v>
      </c>
    </row>
    <row r="473" spans="1:43" ht="12.75" customHeight="1" x14ac:dyDescent="0.25">
      <c r="A473" s="24"/>
      <c r="B473" s="25"/>
      <c r="C473" s="26"/>
      <c r="D473" s="27"/>
      <c r="E473" s="62" t="e">
        <f>VLOOKUP(D473,Label!$C$2:$D$1509,2,FALSE)</f>
        <v>#N/A</v>
      </c>
      <c r="F473" s="28"/>
      <c r="G473" s="28"/>
      <c r="H473" s="30"/>
      <c r="I473" s="30"/>
      <c r="J473" s="30"/>
      <c r="K473" s="30"/>
      <c r="L473" s="30"/>
      <c r="M473" s="30"/>
      <c r="N473" s="30"/>
      <c r="O473" s="30"/>
      <c r="P473" s="45"/>
      <c r="Q473" s="30"/>
      <c r="R473" s="30"/>
      <c r="S473" s="31"/>
      <c r="T473" s="31"/>
      <c r="U473" s="31"/>
      <c r="V473" s="31"/>
      <c r="W473" s="31"/>
      <c r="X473" s="31"/>
      <c r="Y473" s="31"/>
      <c r="Z473" s="31"/>
      <c r="AA473" s="9" t="str">
        <f t="shared" si="43"/>
        <v/>
      </c>
      <c r="AB473" s="9" t="b">
        <f t="shared" si="44"/>
        <v>0</v>
      </c>
      <c r="AC473" s="9" t="b">
        <f t="shared" si="45"/>
        <v>1</v>
      </c>
      <c r="AD473" s="51" t="str">
        <f t="shared" si="46"/>
        <v/>
      </c>
      <c r="AP473" s="40" t="s">
        <v>544</v>
      </c>
      <c r="AQ473" s="41" t="s">
        <v>2059</v>
      </c>
    </row>
    <row r="474" spans="1:43" ht="12.75" customHeight="1" x14ac:dyDescent="0.25">
      <c r="A474" s="24"/>
      <c r="B474" s="25"/>
      <c r="C474" s="26"/>
      <c r="D474" s="27"/>
      <c r="E474" s="62" t="e">
        <f>VLOOKUP(D474,Label!$C$2:$D$1509,2,FALSE)</f>
        <v>#N/A</v>
      </c>
      <c r="F474" s="28"/>
      <c r="G474" s="28"/>
      <c r="H474" s="30"/>
      <c r="I474" s="30"/>
      <c r="J474" s="30"/>
      <c r="K474" s="30"/>
      <c r="L474" s="30"/>
      <c r="M474" s="30"/>
      <c r="N474" s="30"/>
      <c r="O474" s="30"/>
      <c r="P474" s="45"/>
      <c r="Q474" s="30"/>
      <c r="R474" s="30"/>
      <c r="S474" s="31"/>
      <c r="T474" s="31"/>
      <c r="U474" s="31"/>
      <c r="V474" s="31"/>
      <c r="W474" s="31"/>
      <c r="X474" s="31"/>
      <c r="Y474" s="31"/>
      <c r="Z474" s="31"/>
      <c r="AA474" s="9" t="str">
        <f t="shared" si="43"/>
        <v/>
      </c>
      <c r="AB474" s="9" t="b">
        <f t="shared" si="44"/>
        <v>0</v>
      </c>
      <c r="AC474" s="9" t="b">
        <f t="shared" si="45"/>
        <v>1</v>
      </c>
      <c r="AD474" s="51" t="str">
        <f t="shared" si="46"/>
        <v/>
      </c>
      <c r="AP474" s="40" t="s">
        <v>545</v>
      </c>
      <c r="AQ474" s="41" t="s">
        <v>2060</v>
      </c>
    </row>
    <row r="475" spans="1:43" ht="12.75" customHeight="1" x14ac:dyDescent="0.25">
      <c r="A475" s="24"/>
      <c r="B475" s="25"/>
      <c r="C475" s="26"/>
      <c r="D475" s="27"/>
      <c r="E475" s="62" t="e">
        <f>VLOOKUP(D475,Label!$C$2:$D$1509,2,FALSE)</f>
        <v>#N/A</v>
      </c>
      <c r="F475" s="28"/>
      <c r="G475" s="28"/>
      <c r="H475" s="30"/>
      <c r="I475" s="30"/>
      <c r="J475" s="30"/>
      <c r="K475" s="30"/>
      <c r="L475" s="30"/>
      <c r="M475" s="30"/>
      <c r="N475" s="30"/>
      <c r="O475" s="30"/>
      <c r="P475" s="45"/>
      <c r="Q475" s="30"/>
      <c r="R475" s="30"/>
      <c r="S475" s="31"/>
      <c r="T475" s="31"/>
      <c r="U475" s="31"/>
      <c r="V475" s="31"/>
      <c r="W475" s="31"/>
      <c r="X475" s="31"/>
      <c r="Y475" s="31"/>
      <c r="Z475" s="31"/>
      <c r="AA475" s="9" t="str">
        <f t="shared" si="43"/>
        <v/>
      </c>
      <c r="AB475" s="9" t="b">
        <f t="shared" si="44"/>
        <v>0</v>
      </c>
      <c r="AC475" s="9" t="b">
        <f t="shared" si="45"/>
        <v>1</v>
      </c>
      <c r="AD475" s="51" t="str">
        <f t="shared" si="46"/>
        <v/>
      </c>
      <c r="AP475" s="40" t="s">
        <v>546</v>
      </c>
      <c r="AQ475" s="41" t="s">
        <v>2061</v>
      </c>
    </row>
    <row r="476" spans="1:43" ht="12.75" customHeight="1" x14ac:dyDescent="0.25">
      <c r="A476" s="24"/>
      <c r="B476" s="25"/>
      <c r="C476" s="26"/>
      <c r="D476" s="27"/>
      <c r="E476" s="62" t="e">
        <f>VLOOKUP(D476,Label!$C$2:$D$1509,2,FALSE)</f>
        <v>#N/A</v>
      </c>
      <c r="F476" s="28"/>
      <c r="G476" s="28"/>
      <c r="H476" s="30"/>
      <c r="I476" s="30"/>
      <c r="J476" s="30"/>
      <c r="K476" s="30"/>
      <c r="L476" s="30"/>
      <c r="M476" s="30"/>
      <c r="N476" s="30"/>
      <c r="O476" s="30"/>
      <c r="P476" s="45"/>
      <c r="Q476" s="30"/>
      <c r="R476" s="30"/>
      <c r="S476" s="31"/>
      <c r="T476" s="31"/>
      <c r="U476" s="31"/>
      <c r="V476" s="31"/>
      <c r="W476" s="31"/>
      <c r="X476" s="31"/>
      <c r="Y476" s="31"/>
      <c r="Z476" s="31"/>
      <c r="AA476" s="9" t="str">
        <f t="shared" si="43"/>
        <v/>
      </c>
      <c r="AB476" s="9" t="b">
        <f t="shared" si="44"/>
        <v>0</v>
      </c>
      <c r="AC476" s="9" t="b">
        <f t="shared" si="45"/>
        <v>1</v>
      </c>
      <c r="AD476" s="51" t="str">
        <f t="shared" si="46"/>
        <v/>
      </c>
      <c r="AP476" s="40" t="s">
        <v>547</v>
      </c>
      <c r="AQ476" s="41" t="s">
        <v>2062</v>
      </c>
    </row>
    <row r="477" spans="1:43" ht="12.75" customHeight="1" x14ac:dyDescent="0.25">
      <c r="A477" s="24"/>
      <c r="B477" s="25"/>
      <c r="C477" s="26"/>
      <c r="D477" s="27"/>
      <c r="E477" s="62" t="e">
        <f>VLOOKUP(D477,Label!$C$2:$D$1509,2,FALSE)</f>
        <v>#N/A</v>
      </c>
      <c r="F477" s="28"/>
      <c r="G477" s="28"/>
      <c r="H477" s="30"/>
      <c r="I477" s="30"/>
      <c r="J477" s="30"/>
      <c r="K477" s="30"/>
      <c r="L477" s="30"/>
      <c r="M477" s="30"/>
      <c r="N477" s="30"/>
      <c r="O477" s="30"/>
      <c r="P477" s="45"/>
      <c r="Q477" s="30"/>
      <c r="R477" s="30"/>
      <c r="S477" s="31"/>
      <c r="T477" s="31"/>
      <c r="U477" s="31"/>
      <c r="V477" s="31"/>
      <c r="W477" s="31"/>
      <c r="X477" s="31"/>
      <c r="Y477" s="31"/>
      <c r="Z477" s="31"/>
      <c r="AA477" s="9" t="str">
        <f t="shared" si="43"/>
        <v/>
      </c>
      <c r="AB477" s="9" t="b">
        <f t="shared" si="44"/>
        <v>0</v>
      </c>
      <c r="AC477" s="9" t="b">
        <f t="shared" si="45"/>
        <v>1</v>
      </c>
      <c r="AD477" s="51" t="str">
        <f t="shared" si="46"/>
        <v/>
      </c>
      <c r="AP477" s="40" t="s">
        <v>548</v>
      </c>
      <c r="AQ477" s="41" t="s">
        <v>2063</v>
      </c>
    </row>
    <row r="478" spans="1:43" ht="12.75" customHeight="1" x14ac:dyDescent="0.25">
      <c r="A478" s="24"/>
      <c r="B478" s="25"/>
      <c r="C478" s="26"/>
      <c r="D478" s="27"/>
      <c r="E478" s="62" t="e">
        <f>VLOOKUP(D478,Label!$C$2:$D$1509,2,FALSE)</f>
        <v>#N/A</v>
      </c>
      <c r="F478" s="28"/>
      <c r="G478" s="28"/>
      <c r="H478" s="30"/>
      <c r="I478" s="30"/>
      <c r="J478" s="30"/>
      <c r="K478" s="30"/>
      <c r="L478" s="30"/>
      <c r="M478" s="30"/>
      <c r="N478" s="30"/>
      <c r="O478" s="30"/>
      <c r="P478" s="45"/>
      <c r="Q478" s="30"/>
      <c r="R478" s="30"/>
      <c r="S478" s="31"/>
      <c r="T478" s="31"/>
      <c r="U478" s="31"/>
      <c r="V478" s="31"/>
      <c r="W478" s="31"/>
      <c r="X478" s="31"/>
      <c r="Y478" s="31"/>
      <c r="Z478" s="31"/>
      <c r="AA478" s="9" t="str">
        <f t="shared" si="43"/>
        <v/>
      </c>
      <c r="AB478" s="9" t="b">
        <f t="shared" si="44"/>
        <v>0</v>
      </c>
      <c r="AC478" s="9" t="b">
        <f t="shared" si="45"/>
        <v>1</v>
      </c>
      <c r="AD478" s="51" t="str">
        <f t="shared" si="46"/>
        <v/>
      </c>
      <c r="AP478" s="40" t="s">
        <v>549</v>
      </c>
      <c r="AQ478" s="41" t="s">
        <v>2064</v>
      </c>
    </row>
    <row r="479" spans="1:43" ht="12.75" customHeight="1" x14ac:dyDescent="0.25">
      <c r="A479" s="24"/>
      <c r="B479" s="25"/>
      <c r="C479" s="26"/>
      <c r="D479" s="27"/>
      <c r="E479" s="62" t="e">
        <f>VLOOKUP(D479,Label!$C$2:$D$1509,2,FALSE)</f>
        <v>#N/A</v>
      </c>
      <c r="F479" s="28"/>
      <c r="G479" s="28"/>
      <c r="H479" s="30"/>
      <c r="I479" s="30"/>
      <c r="J479" s="30"/>
      <c r="K479" s="30"/>
      <c r="L479" s="30"/>
      <c r="M479" s="30"/>
      <c r="N479" s="30"/>
      <c r="O479" s="30"/>
      <c r="P479" s="45"/>
      <c r="Q479" s="30"/>
      <c r="R479" s="30"/>
      <c r="S479" s="31"/>
      <c r="T479" s="31"/>
      <c r="U479" s="31"/>
      <c r="V479" s="31"/>
      <c r="W479" s="31"/>
      <c r="X479" s="31"/>
      <c r="Y479" s="31"/>
      <c r="Z479" s="31"/>
      <c r="AA479" s="9" t="str">
        <f t="shared" si="43"/>
        <v/>
      </c>
      <c r="AB479" s="9" t="b">
        <f t="shared" si="44"/>
        <v>0</v>
      </c>
      <c r="AC479" s="9" t="b">
        <f t="shared" si="45"/>
        <v>1</v>
      </c>
      <c r="AD479" s="51" t="str">
        <f t="shared" si="46"/>
        <v/>
      </c>
      <c r="AP479" s="40" t="s">
        <v>550</v>
      </c>
      <c r="AQ479" s="41" t="s">
        <v>2065</v>
      </c>
    </row>
    <row r="480" spans="1:43" ht="12.75" customHeight="1" x14ac:dyDescent="0.25">
      <c r="A480" s="24"/>
      <c r="B480" s="25"/>
      <c r="C480" s="26"/>
      <c r="D480" s="27"/>
      <c r="E480" s="62" t="e">
        <f>VLOOKUP(D480,Label!$C$2:$D$1509,2,FALSE)</f>
        <v>#N/A</v>
      </c>
      <c r="F480" s="28"/>
      <c r="G480" s="28"/>
      <c r="H480" s="30"/>
      <c r="I480" s="30"/>
      <c r="J480" s="30"/>
      <c r="K480" s="30"/>
      <c r="L480" s="30"/>
      <c r="M480" s="30"/>
      <c r="N480" s="30"/>
      <c r="O480" s="30"/>
      <c r="P480" s="45"/>
      <c r="Q480" s="30"/>
      <c r="R480" s="30"/>
      <c r="S480" s="31"/>
      <c r="T480" s="31"/>
      <c r="U480" s="31"/>
      <c r="V480" s="31"/>
      <c r="W480" s="31"/>
      <c r="X480" s="31"/>
      <c r="Y480" s="31"/>
      <c r="Z480" s="31"/>
      <c r="AA480" s="9" t="str">
        <f t="shared" si="43"/>
        <v/>
      </c>
      <c r="AB480" s="9" t="b">
        <f t="shared" si="44"/>
        <v>0</v>
      </c>
      <c r="AC480" s="9" t="b">
        <f t="shared" si="45"/>
        <v>1</v>
      </c>
      <c r="AD480" s="51" t="str">
        <f t="shared" si="46"/>
        <v/>
      </c>
      <c r="AP480" s="40" t="s">
        <v>551</v>
      </c>
      <c r="AQ480" s="41" t="s">
        <v>2066</v>
      </c>
    </row>
    <row r="481" spans="1:43" ht="12.75" customHeight="1" x14ac:dyDescent="0.25">
      <c r="A481" s="24"/>
      <c r="B481" s="25"/>
      <c r="C481" s="26"/>
      <c r="D481" s="27"/>
      <c r="E481" s="62" t="e">
        <f>VLOOKUP(D481,Label!$C$2:$D$1509,2,FALSE)</f>
        <v>#N/A</v>
      </c>
      <c r="F481" s="28"/>
      <c r="G481" s="28"/>
      <c r="H481" s="30"/>
      <c r="I481" s="30"/>
      <c r="J481" s="30"/>
      <c r="K481" s="30"/>
      <c r="L481" s="30"/>
      <c r="M481" s="30"/>
      <c r="N481" s="30"/>
      <c r="O481" s="30"/>
      <c r="P481" s="45"/>
      <c r="Q481" s="30"/>
      <c r="R481" s="30"/>
      <c r="S481" s="31"/>
      <c r="T481" s="31"/>
      <c r="U481" s="31"/>
      <c r="V481" s="31"/>
      <c r="W481" s="31"/>
      <c r="X481" s="31"/>
      <c r="Y481" s="31"/>
      <c r="Z481" s="31"/>
      <c r="AA481" s="9" t="str">
        <f t="shared" si="43"/>
        <v/>
      </c>
      <c r="AB481" s="9" t="b">
        <f t="shared" si="44"/>
        <v>0</v>
      </c>
      <c r="AC481" s="9" t="b">
        <f t="shared" si="45"/>
        <v>1</v>
      </c>
      <c r="AD481" s="51" t="str">
        <f t="shared" si="46"/>
        <v/>
      </c>
      <c r="AP481" s="40" t="s">
        <v>552</v>
      </c>
      <c r="AQ481" s="41" t="s">
        <v>2067</v>
      </c>
    </row>
    <row r="482" spans="1:43" ht="12.75" customHeight="1" x14ac:dyDescent="0.25">
      <c r="A482" s="24"/>
      <c r="B482" s="25"/>
      <c r="C482" s="26"/>
      <c r="D482" s="27"/>
      <c r="E482" s="62" t="e">
        <f>VLOOKUP(D482,Label!$C$2:$D$1509,2,FALSE)</f>
        <v>#N/A</v>
      </c>
      <c r="F482" s="28"/>
      <c r="G482" s="28"/>
      <c r="H482" s="30"/>
      <c r="I482" s="30"/>
      <c r="J482" s="30"/>
      <c r="K482" s="30"/>
      <c r="L482" s="30"/>
      <c r="M482" s="30"/>
      <c r="N482" s="30"/>
      <c r="O482" s="30"/>
      <c r="P482" s="45"/>
      <c r="Q482" s="30"/>
      <c r="R482" s="30"/>
      <c r="S482" s="31"/>
      <c r="T482" s="31"/>
      <c r="U482" s="31"/>
      <c r="V482" s="31"/>
      <c r="W482" s="31"/>
      <c r="X482" s="31"/>
      <c r="Y482" s="31"/>
      <c r="Z482" s="31"/>
      <c r="AA482" s="9" t="str">
        <f t="shared" si="43"/>
        <v/>
      </c>
      <c r="AB482" s="9" t="b">
        <f t="shared" si="44"/>
        <v>0</v>
      </c>
      <c r="AC482" s="9" t="b">
        <f t="shared" si="45"/>
        <v>1</v>
      </c>
      <c r="AD482" s="51" t="str">
        <f t="shared" si="46"/>
        <v/>
      </c>
      <c r="AP482" s="40" t="s">
        <v>553</v>
      </c>
      <c r="AQ482" s="41" t="s">
        <v>2068</v>
      </c>
    </row>
    <row r="483" spans="1:43" ht="12.75" customHeight="1" x14ac:dyDescent="0.25">
      <c r="A483" s="24"/>
      <c r="B483" s="25"/>
      <c r="C483" s="26"/>
      <c r="D483" s="27"/>
      <c r="E483" s="62" t="e">
        <f>VLOOKUP(D483,Label!$C$2:$D$1509,2,FALSE)</f>
        <v>#N/A</v>
      </c>
      <c r="F483" s="28"/>
      <c r="G483" s="28"/>
      <c r="H483" s="30"/>
      <c r="I483" s="30"/>
      <c r="J483" s="30"/>
      <c r="K483" s="30"/>
      <c r="L483" s="30"/>
      <c r="M483" s="30"/>
      <c r="N483" s="30"/>
      <c r="O483" s="30"/>
      <c r="P483" s="45"/>
      <c r="Q483" s="30"/>
      <c r="R483" s="30"/>
      <c r="S483" s="31"/>
      <c r="T483" s="31"/>
      <c r="U483" s="31"/>
      <c r="V483" s="31"/>
      <c r="W483" s="31"/>
      <c r="X483" s="31"/>
      <c r="Y483" s="31"/>
      <c r="Z483" s="31"/>
      <c r="AA483" s="9" t="str">
        <f t="shared" si="43"/>
        <v/>
      </c>
      <c r="AB483" s="9" t="b">
        <f t="shared" si="44"/>
        <v>0</v>
      </c>
      <c r="AC483" s="9" t="b">
        <f t="shared" si="45"/>
        <v>1</v>
      </c>
      <c r="AD483" s="51" t="str">
        <f t="shared" si="46"/>
        <v/>
      </c>
      <c r="AP483" s="40" t="s">
        <v>554</v>
      </c>
      <c r="AQ483" s="41" t="s">
        <v>2069</v>
      </c>
    </row>
    <row r="484" spans="1:43" ht="12.75" customHeight="1" x14ac:dyDescent="0.25">
      <c r="A484" s="24"/>
      <c r="B484" s="25"/>
      <c r="C484" s="26"/>
      <c r="D484" s="27"/>
      <c r="E484" s="62" t="e">
        <f>VLOOKUP(D484,Label!$C$2:$D$1509,2,FALSE)</f>
        <v>#N/A</v>
      </c>
      <c r="F484" s="28"/>
      <c r="G484" s="28"/>
      <c r="H484" s="30"/>
      <c r="I484" s="30"/>
      <c r="J484" s="30"/>
      <c r="K484" s="30"/>
      <c r="L484" s="30"/>
      <c r="M484" s="30"/>
      <c r="N484" s="30"/>
      <c r="O484" s="30"/>
      <c r="P484" s="45"/>
      <c r="Q484" s="30"/>
      <c r="R484" s="30"/>
      <c r="S484" s="31"/>
      <c r="T484" s="31"/>
      <c r="U484" s="31"/>
      <c r="V484" s="31"/>
      <c r="W484" s="31"/>
      <c r="X484" s="31"/>
      <c r="Y484" s="31"/>
      <c r="Z484" s="31"/>
      <c r="AA484" s="9" t="str">
        <f t="shared" si="43"/>
        <v/>
      </c>
      <c r="AB484" s="9" t="b">
        <f t="shared" si="44"/>
        <v>0</v>
      </c>
      <c r="AC484" s="9" t="b">
        <f t="shared" si="45"/>
        <v>1</v>
      </c>
      <c r="AD484" s="51" t="str">
        <f t="shared" si="46"/>
        <v/>
      </c>
      <c r="AP484" s="40" t="s">
        <v>555</v>
      </c>
      <c r="AQ484" s="41" t="s">
        <v>2070</v>
      </c>
    </row>
    <row r="485" spans="1:43" ht="12.75" customHeight="1" x14ac:dyDescent="0.25">
      <c r="A485" s="24"/>
      <c r="B485" s="25"/>
      <c r="C485" s="26"/>
      <c r="D485" s="27"/>
      <c r="E485" s="62" t="e">
        <f>VLOOKUP(D485,Label!$C$2:$D$1509,2,FALSE)</f>
        <v>#N/A</v>
      </c>
      <c r="F485" s="28"/>
      <c r="G485" s="28"/>
      <c r="H485" s="30"/>
      <c r="I485" s="30"/>
      <c r="J485" s="30"/>
      <c r="K485" s="30"/>
      <c r="L485" s="30"/>
      <c r="M485" s="30"/>
      <c r="N485" s="30"/>
      <c r="O485" s="30"/>
      <c r="P485" s="45"/>
      <c r="Q485" s="30"/>
      <c r="R485" s="30"/>
      <c r="S485" s="31"/>
      <c r="T485" s="31"/>
      <c r="U485" s="31"/>
      <c r="V485" s="31"/>
      <c r="W485" s="31"/>
      <c r="X485" s="31"/>
      <c r="Y485" s="31"/>
      <c r="Z485" s="31"/>
      <c r="AA485" s="9" t="str">
        <f t="shared" si="43"/>
        <v/>
      </c>
      <c r="AB485" s="9" t="b">
        <f t="shared" si="44"/>
        <v>0</v>
      </c>
      <c r="AC485" s="9" t="b">
        <f t="shared" si="45"/>
        <v>1</v>
      </c>
      <c r="AD485" s="51" t="str">
        <f t="shared" si="46"/>
        <v/>
      </c>
      <c r="AP485" s="40" t="s">
        <v>556</v>
      </c>
      <c r="AQ485" s="41" t="s">
        <v>2071</v>
      </c>
    </row>
    <row r="486" spans="1:43" ht="12.75" customHeight="1" x14ac:dyDescent="0.25">
      <c r="A486" s="24"/>
      <c r="B486" s="25"/>
      <c r="C486" s="26"/>
      <c r="D486" s="27"/>
      <c r="E486" s="62" t="e">
        <f>VLOOKUP(D486,Label!$C$2:$D$1509,2,FALSE)</f>
        <v>#N/A</v>
      </c>
      <c r="F486" s="28"/>
      <c r="G486" s="28"/>
      <c r="H486" s="30"/>
      <c r="I486" s="30"/>
      <c r="J486" s="30"/>
      <c r="K486" s="30"/>
      <c r="L486" s="30"/>
      <c r="M486" s="30"/>
      <c r="N486" s="30"/>
      <c r="O486" s="30"/>
      <c r="P486" s="45"/>
      <c r="Q486" s="30"/>
      <c r="R486" s="30"/>
      <c r="S486" s="31"/>
      <c r="T486" s="31"/>
      <c r="U486" s="31"/>
      <c r="V486" s="31"/>
      <c r="W486" s="31"/>
      <c r="X486" s="31"/>
      <c r="Y486" s="31"/>
      <c r="Z486" s="31"/>
      <c r="AA486" s="9" t="str">
        <f t="shared" si="43"/>
        <v/>
      </c>
      <c r="AB486" s="9" t="b">
        <f t="shared" si="44"/>
        <v>0</v>
      </c>
      <c r="AC486" s="9" t="b">
        <f t="shared" si="45"/>
        <v>1</v>
      </c>
      <c r="AD486" s="51" t="str">
        <f t="shared" si="46"/>
        <v/>
      </c>
      <c r="AP486" s="40" t="s">
        <v>15</v>
      </c>
      <c r="AQ486" s="41" t="s">
        <v>2072</v>
      </c>
    </row>
    <row r="487" spans="1:43" ht="12.75" customHeight="1" x14ac:dyDescent="0.25">
      <c r="A487" s="24"/>
      <c r="B487" s="25"/>
      <c r="C487" s="26"/>
      <c r="D487" s="27"/>
      <c r="E487" s="62" t="e">
        <f>VLOOKUP(D487,Label!$C$2:$D$1509,2,FALSE)</f>
        <v>#N/A</v>
      </c>
      <c r="F487" s="28"/>
      <c r="G487" s="28"/>
      <c r="H487" s="30"/>
      <c r="I487" s="30"/>
      <c r="J487" s="30"/>
      <c r="K487" s="30"/>
      <c r="L487" s="30"/>
      <c r="M487" s="30"/>
      <c r="N487" s="30"/>
      <c r="O487" s="30"/>
      <c r="P487" s="45"/>
      <c r="Q487" s="30"/>
      <c r="R487" s="30"/>
      <c r="S487" s="31"/>
      <c r="T487" s="31"/>
      <c r="U487" s="31"/>
      <c r="V487" s="31"/>
      <c r="W487" s="31"/>
      <c r="X487" s="31"/>
      <c r="Y487" s="31"/>
      <c r="Z487" s="31"/>
      <c r="AA487" s="9" t="str">
        <f t="shared" si="43"/>
        <v/>
      </c>
      <c r="AB487" s="9" t="b">
        <f t="shared" si="44"/>
        <v>0</v>
      </c>
      <c r="AC487" s="9" t="b">
        <f t="shared" si="45"/>
        <v>1</v>
      </c>
      <c r="AD487" s="51" t="str">
        <f t="shared" si="46"/>
        <v/>
      </c>
      <c r="AP487" s="40" t="s">
        <v>557</v>
      </c>
      <c r="AQ487" s="41" t="s">
        <v>2073</v>
      </c>
    </row>
    <row r="488" spans="1:43" ht="12.75" customHeight="1" x14ac:dyDescent="0.25">
      <c r="A488" s="24"/>
      <c r="B488" s="25"/>
      <c r="C488" s="26"/>
      <c r="D488" s="27"/>
      <c r="E488" s="62" t="e">
        <f>VLOOKUP(D488,Label!$C$2:$D$1509,2,FALSE)</f>
        <v>#N/A</v>
      </c>
      <c r="F488" s="28"/>
      <c r="G488" s="28"/>
      <c r="H488" s="30"/>
      <c r="I488" s="30"/>
      <c r="J488" s="30"/>
      <c r="K488" s="30"/>
      <c r="L488" s="30"/>
      <c r="M488" s="30"/>
      <c r="N488" s="30"/>
      <c r="O488" s="30"/>
      <c r="P488" s="45"/>
      <c r="Q488" s="30"/>
      <c r="R488" s="30"/>
      <c r="S488" s="31"/>
      <c r="T488" s="31"/>
      <c r="U488" s="31"/>
      <c r="V488" s="31"/>
      <c r="W488" s="31"/>
      <c r="X488" s="31"/>
      <c r="Y488" s="31"/>
      <c r="Z488" s="31"/>
      <c r="AA488" s="9" t="str">
        <f t="shared" si="43"/>
        <v/>
      </c>
      <c r="AB488" s="9" t="b">
        <f t="shared" si="44"/>
        <v>0</v>
      </c>
      <c r="AC488" s="9" t="b">
        <f t="shared" si="45"/>
        <v>1</v>
      </c>
      <c r="AD488" s="51" t="str">
        <f t="shared" si="46"/>
        <v/>
      </c>
      <c r="AP488" s="40" t="s">
        <v>558</v>
      </c>
      <c r="AQ488" s="41" t="s">
        <v>2074</v>
      </c>
    </row>
    <row r="489" spans="1:43" ht="12.75" customHeight="1" x14ac:dyDescent="0.25">
      <c r="A489" s="24"/>
      <c r="B489" s="25"/>
      <c r="C489" s="26"/>
      <c r="D489" s="27"/>
      <c r="E489" s="62" t="e">
        <f>VLOOKUP(D489,Label!$C$2:$D$1509,2,FALSE)</f>
        <v>#N/A</v>
      </c>
      <c r="F489" s="28"/>
      <c r="G489" s="28"/>
      <c r="H489" s="30"/>
      <c r="I489" s="30"/>
      <c r="J489" s="30"/>
      <c r="K489" s="30"/>
      <c r="L489" s="30"/>
      <c r="M489" s="30"/>
      <c r="N489" s="30"/>
      <c r="O489" s="30"/>
      <c r="P489" s="45"/>
      <c r="Q489" s="30"/>
      <c r="R489" s="30"/>
      <c r="S489" s="31"/>
      <c r="T489" s="31"/>
      <c r="U489" s="31"/>
      <c r="V489" s="31"/>
      <c r="W489" s="31"/>
      <c r="X489" s="31"/>
      <c r="Y489" s="31"/>
      <c r="Z489" s="31"/>
      <c r="AA489" s="9" t="str">
        <f t="shared" si="43"/>
        <v/>
      </c>
      <c r="AB489" s="9" t="b">
        <f t="shared" si="44"/>
        <v>0</v>
      </c>
      <c r="AC489" s="9" t="b">
        <f t="shared" si="45"/>
        <v>1</v>
      </c>
      <c r="AD489" s="51" t="str">
        <f t="shared" si="46"/>
        <v/>
      </c>
      <c r="AP489" s="40" t="s">
        <v>559</v>
      </c>
      <c r="AQ489" s="41" t="s">
        <v>2075</v>
      </c>
    </row>
    <row r="490" spans="1:43" ht="12.75" customHeight="1" x14ac:dyDescent="0.25">
      <c r="A490" s="24"/>
      <c r="B490" s="25"/>
      <c r="C490" s="26"/>
      <c r="D490" s="27"/>
      <c r="E490" s="62" t="e">
        <f>VLOOKUP(D490,Label!$C$2:$D$1509,2,FALSE)</f>
        <v>#N/A</v>
      </c>
      <c r="F490" s="28"/>
      <c r="G490" s="28"/>
      <c r="H490" s="30"/>
      <c r="I490" s="30"/>
      <c r="J490" s="30"/>
      <c r="K490" s="30"/>
      <c r="L490" s="30"/>
      <c r="M490" s="30"/>
      <c r="N490" s="30"/>
      <c r="O490" s="30"/>
      <c r="P490" s="45"/>
      <c r="Q490" s="30"/>
      <c r="R490" s="30"/>
      <c r="S490" s="31"/>
      <c r="T490" s="31"/>
      <c r="U490" s="31"/>
      <c r="V490" s="31"/>
      <c r="W490" s="31"/>
      <c r="X490" s="31"/>
      <c r="Y490" s="31"/>
      <c r="Z490" s="31"/>
      <c r="AA490" s="9" t="str">
        <f t="shared" si="43"/>
        <v/>
      </c>
      <c r="AB490" s="9" t="b">
        <f t="shared" si="44"/>
        <v>0</v>
      </c>
      <c r="AC490" s="9" t="b">
        <f t="shared" si="45"/>
        <v>1</v>
      </c>
      <c r="AD490" s="51" t="str">
        <f t="shared" si="46"/>
        <v/>
      </c>
      <c r="AP490" s="40" t="s">
        <v>560</v>
      </c>
      <c r="AQ490" s="41" t="s">
        <v>2076</v>
      </c>
    </row>
    <row r="491" spans="1:43" ht="12.75" customHeight="1" x14ac:dyDescent="0.25">
      <c r="A491" s="24"/>
      <c r="B491" s="25"/>
      <c r="C491" s="26"/>
      <c r="D491" s="27"/>
      <c r="E491" s="62" t="e">
        <f>VLOOKUP(D491,Label!$C$2:$D$1509,2,FALSE)</f>
        <v>#N/A</v>
      </c>
      <c r="F491" s="28"/>
      <c r="G491" s="28"/>
      <c r="H491" s="30"/>
      <c r="I491" s="30"/>
      <c r="J491" s="30"/>
      <c r="K491" s="30"/>
      <c r="L491" s="30"/>
      <c r="M491" s="30"/>
      <c r="N491" s="30"/>
      <c r="O491" s="30"/>
      <c r="P491" s="45"/>
      <c r="Q491" s="30"/>
      <c r="R491" s="30"/>
      <c r="S491" s="31"/>
      <c r="T491" s="31"/>
      <c r="U491" s="31"/>
      <c r="V491" s="31"/>
      <c r="W491" s="31"/>
      <c r="X491" s="31"/>
      <c r="Y491" s="31"/>
      <c r="Z491" s="31"/>
      <c r="AA491" s="9" t="str">
        <f t="shared" si="43"/>
        <v/>
      </c>
      <c r="AB491" s="9" t="b">
        <f t="shared" si="44"/>
        <v>0</v>
      </c>
      <c r="AC491" s="9" t="b">
        <f t="shared" si="45"/>
        <v>1</v>
      </c>
      <c r="AD491" s="51" t="str">
        <f t="shared" si="46"/>
        <v/>
      </c>
      <c r="AP491" s="40" t="s">
        <v>561</v>
      </c>
      <c r="AQ491" s="41" t="s">
        <v>2077</v>
      </c>
    </row>
    <row r="492" spans="1:43" ht="12.75" customHeight="1" x14ac:dyDescent="0.25">
      <c r="A492" s="24"/>
      <c r="B492" s="25"/>
      <c r="C492" s="26"/>
      <c r="D492" s="27"/>
      <c r="E492" s="62" t="e">
        <f>VLOOKUP(D492,Label!$C$2:$D$1509,2,FALSE)</f>
        <v>#N/A</v>
      </c>
      <c r="F492" s="28"/>
      <c r="G492" s="28"/>
      <c r="H492" s="30"/>
      <c r="I492" s="30"/>
      <c r="J492" s="30"/>
      <c r="K492" s="30"/>
      <c r="L492" s="30"/>
      <c r="M492" s="30"/>
      <c r="N492" s="30"/>
      <c r="O492" s="30"/>
      <c r="P492" s="45"/>
      <c r="Q492" s="30"/>
      <c r="R492" s="30"/>
      <c r="S492" s="31"/>
      <c r="T492" s="31"/>
      <c r="U492" s="31"/>
      <c r="V492" s="31"/>
      <c r="W492" s="31"/>
      <c r="X492" s="31"/>
      <c r="Y492" s="31"/>
      <c r="Z492" s="31"/>
      <c r="AA492" s="9" t="str">
        <f t="shared" si="43"/>
        <v/>
      </c>
      <c r="AB492" s="9" t="b">
        <f t="shared" si="44"/>
        <v>0</v>
      </c>
      <c r="AC492" s="9" t="b">
        <f t="shared" si="45"/>
        <v>1</v>
      </c>
      <c r="AD492" s="51" t="str">
        <f t="shared" si="46"/>
        <v/>
      </c>
      <c r="AP492" s="40" t="s">
        <v>562</v>
      </c>
      <c r="AQ492" s="41" t="s">
        <v>2078</v>
      </c>
    </row>
    <row r="493" spans="1:43" ht="12.75" customHeight="1" x14ac:dyDescent="0.25">
      <c r="A493" s="24"/>
      <c r="B493" s="25"/>
      <c r="C493" s="26"/>
      <c r="D493" s="27"/>
      <c r="E493" s="62" t="e">
        <f>VLOOKUP(D493,Label!$C$2:$D$1509,2,FALSE)</f>
        <v>#N/A</v>
      </c>
      <c r="F493" s="28"/>
      <c r="G493" s="28"/>
      <c r="H493" s="30"/>
      <c r="I493" s="30"/>
      <c r="J493" s="30"/>
      <c r="K493" s="30"/>
      <c r="L493" s="30"/>
      <c r="M493" s="30"/>
      <c r="N493" s="30"/>
      <c r="O493" s="30"/>
      <c r="P493" s="45"/>
      <c r="Q493" s="30"/>
      <c r="R493" s="30"/>
      <c r="S493" s="31"/>
      <c r="T493" s="31"/>
      <c r="U493" s="31"/>
      <c r="V493" s="31"/>
      <c r="W493" s="31"/>
      <c r="X493" s="31"/>
      <c r="Y493" s="31"/>
      <c r="Z493" s="31"/>
      <c r="AA493" s="9" t="str">
        <f t="shared" si="43"/>
        <v/>
      </c>
      <c r="AB493" s="9" t="b">
        <f t="shared" si="44"/>
        <v>0</v>
      </c>
      <c r="AC493" s="9" t="b">
        <f t="shared" si="45"/>
        <v>1</v>
      </c>
      <c r="AD493" s="51" t="str">
        <f t="shared" si="46"/>
        <v/>
      </c>
      <c r="AP493" s="40" t="s">
        <v>563</v>
      </c>
      <c r="AQ493" s="41" t="s">
        <v>2079</v>
      </c>
    </row>
    <row r="494" spans="1:43" ht="12.75" customHeight="1" x14ac:dyDescent="0.25">
      <c r="A494" s="24"/>
      <c r="B494" s="25"/>
      <c r="C494" s="26"/>
      <c r="D494" s="27"/>
      <c r="E494" s="62" t="e">
        <f>VLOOKUP(D494,Label!$C$2:$D$1509,2,FALSE)</f>
        <v>#N/A</v>
      </c>
      <c r="F494" s="28"/>
      <c r="G494" s="28"/>
      <c r="H494" s="30"/>
      <c r="I494" s="30"/>
      <c r="J494" s="30"/>
      <c r="K494" s="30"/>
      <c r="L494" s="30"/>
      <c r="M494" s="30"/>
      <c r="N494" s="30"/>
      <c r="O494" s="30"/>
      <c r="P494" s="45"/>
      <c r="Q494" s="30"/>
      <c r="R494" s="30"/>
      <c r="S494" s="31"/>
      <c r="T494" s="31"/>
      <c r="U494" s="31"/>
      <c r="V494" s="31"/>
      <c r="W494" s="31"/>
      <c r="X494" s="31"/>
      <c r="Y494" s="31"/>
      <c r="Z494" s="31"/>
      <c r="AA494" s="9" t="str">
        <f t="shared" si="43"/>
        <v/>
      </c>
      <c r="AB494" s="9" t="b">
        <f t="shared" si="44"/>
        <v>0</v>
      </c>
      <c r="AC494" s="9" t="b">
        <f t="shared" si="45"/>
        <v>1</v>
      </c>
      <c r="AD494" s="51" t="str">
        <f t="shared" si="46"/>
        <v/>
      </c>
      <c r="AP494" s="40" t="s">
        <v>564</v>
      </c>
      <c r="AQ494" s="41" t="s">
        <v>2080</v>
      </c>
    </row>
    <row r="495" spans="1:43" ht="12.75" customHeight="1" x14ac:dyDescent="0.25">
      <c r="A495" s="24"/>
      <c r="B495" s="25"/>
      <c r="C495" s="26"/>
      <c r="D495" s="27"/>
      <c r="E495" s="62" t="e">
        <f>VLOOKUP(D495,Label!$C$2:$D$1509,2,FALSE)</f>
        <v>#N/A</v>
      </c>
      <c r="F495" s="28"/>
      <c r="G495" s="28"/>
      <c r="H495" s="30"/>
      <c r="I495" s="30"/>
      <c r="J495" s="30"/>
      <c r="K495" s="30"/>
      <c r="L495" s="30"/>
      <c r="M495" s="30"/>
      <c r="N495" s="30"/>
      <c r="O495" s="30"/>
      <c r="P495" s="45"/>
      <c r="Q495" s="30"/>
      <c r="R495" s="30"/>
      <c r="S495" s="31"/>
      <c r="T495" s="31"/>
      <c r="U495" s="31"/>
      <c r="V495" s="31"/>
      <c r="W495" s="31"/>
      <c r="X495" s="31"/>
      <c r="Y495" s="31"/>
      <c r="Z495" s="31"/>
      <c r="AA495" s="9" t="str">
        <f t="shared" si="43"/>
        <v/>
      </c>
      <c r="AB495" s="9" t="b">
        <f t="shared" si="44"/>
        <v>0</v>
      </c>
      <c r="AC495" s="9" t="b">
        <f t="shared" si="45"/>
        <v>1</v>
      </c>
      <c r="AD495" s="51" t="str">
        <f t="shared" si="46"/>
        <v/>
      </c>
      <c r="AP495" s="40" t="s">
        <v>565</v>
      </c>
      <c r="AQ495" s="41" t="s">
        <v>2081</v>
      </c>
    </row>
    <row r="496" spans="1:43" ht="12.75" customHeight="1" x14ac:dyDescent="0.25">
      <c r="A496" s="24"/>
      <c r="B496" s="25"/>
      <c r="C496" s="26"/>
      <c r="D496" s="27"/>
      <c r="E496" s="62" t="e">
        <f>VLOOKUP(D496,Label!$C$2:$D$1509,2,FALSE)</f>
        <v>#N/A</v>
      </c>
      <c r="F496" s="28"/>
      <c r="G496" s="28"/>
      <c r="H496" s="30"/>
      <c r="I496" s="30"/>
      <c r="J496" s="30"/>
      <c r="K496" s="30"/>
      <c r="L496" s="30"/>
      <c r="M496" s="30"/>
      <c r="N496" s="30"/>
      <c r="O496" s="30"/>
      <c r="P496" s="45"/>
      <c r="Q496" s="30"/>
      <c r="R496" s="30"/>
      <c r="S496" s="31"/>
      <c r="T496" s="31"/>
      <c r="U496" s="31"/>
      <c r="V496" s="31"/>
      <c r="W496" s="31"/>
      <c r="X496" s="31"/>
      <c r="Y496" s="31"/>
      <c r="Z496" s="31"/>
      <c r="AA496" s="9" t="str">
        <f t="shared" si="43"/>
        <v/>
      </c>
      <c r="AB496" s="9" t="b">
        <f t="shared" si="44"/>
        <v>0</v>
      </c>
      <c r="AC496" s="9" t="b">
        <f t="shared" si="45"/>
        <v>1</v>
      </c>
      <c r="AD496" s="51" t="str">
        <f t="shared" si="46"/>
        <v/>
      </c>
      <c r="AP496" s="40" t="s">
        <v>566</v>
      </c>
      <c r="AQ496" s="41" t="s">
        <v>2082</v>
      </c>
    </row>
    <row r="497" spans="1:43" ht="12.75" customHeight="1" x14ac:dyDescent="0.25">
      <c r="A497" s="24"/>
      <c r="B497" s="25"/>
      <c r="C497" s="26"/>
      <c r="D497" s="27"/>
      <c r="E497" s="62" t="e">
        <f>VLOOKUP(D497,Label!$C$2:$D$1509,2,FALSE)</f>
        <v>#N/A</v>
      </c>
      <c r="F497" s="28"/>
      <c r="G497" s="28"/>
      <c r="H497" s="30"/>
      <c r="I497" s="30"/>
      <c r="J497" s="30"/>
      <c r="K497" s="30"/>
      <c r="L497" s="30"/>
      <c r="M497" s="30"/>
      <c r="N497" s="30"/>
      <c r="O497" s="30"/>
      <c r="P497" s="45"/>
      <c r="Q497" s="30"/>
      <c r="R497" s="30"/>
      <c r="S497" s="31"/>
      <c r="T497" s="31"/>
      <c r="U497" s="31"/>
      <c r="V497" s="31"/>
      <c r="W497" s="31"/>
      <c r="X497" s="31"/>
      <c r="Y497" s="31"/>
      <c r="Z497" s="31"/>
      <c r="AA497" s="9" t="str">
        <f t="shared" si="43"/>
        <v/>
      </c>
      <c r="AB497" s="9" t="b">
        <f t="shared" si="44"/>
        <v>0</v>
      </c>
      <c r="AC497" s="9" t="b">
        <f t="shared" si="45"/>
        <v>1</v>
      </c>
      <c r="AD497" s="51" t="str">
        <f t="shared" si="46"/>
        <v/>
      </c>
      <c r="AP497" s="40" t="s">
        <v>567</v>
      </c>
      <c r="AQ497" s="41" t="s">
        <v>2083</v>
      </c>
    </row>
    <row r="498" spans="1:43" ht="12.75" customHeight="1" x14ac:dyDescent="0.25">
      <c r="A498" s="24"/>
      <c r="B498" s="25"/>
      <c r="C498" s="26"/>
      <c r="D498" s="27"/>
      <c r="E498" s="62" t="e">
        <f>VLOOKUP(D498,Label!$C$2:$D$1509,2,FALSE)</f>
        <v>#N/A</v>
      </c>
      <c r="F498" s="28"/>
      <c r="G498" s="28"/>
      <c r="H498" s="30"/>
      <c r="I498" s="30"/>
      <c r="J498" s="30"/>
      <c r="K498" s="30"/>
      <c r="L498" s="30"/>
      <c r="M498" s="30"/>
      <c r="N498" s="30"/>
      <c r="O498" s="30"/>
      <c r="P498" s="45"/>
      <c r="Q498" s="30"/>
      <c r="R498" s="30"/>
      <c r="S498" s="31"/>
      <c r="T498" s="31"/>
      <c r="U498" s="31"/>
      <c r="V498" s="31"/>
      <c r="W498" s="31"/>
      <c r="X498" s="31"/>
      <c r="Y498" s="31"/>
      <c r="Z498" s="31"/>
      <c r="AA498" s="9" t="str">
        <f t="shared" si="43"/>
        <v/>
      </c>
      <c r="AB498" s="9" t="b">
        <f t="shared" si="44"/>
        <v>0</v>
      </c>
      <c r="AC498" s="9" t="b">
        <f t="shared" si="45"/>
        <v>1</v>
      </c>
      <c r="AD498" s="51" t="str">
        <f t="shared" si="46"/>
        <v/>
      </c>
      <c r="AP498" s="40" t="s">
        <v>568</v>
      </c>
      <c r="AQ498" s="41" t="s">
        <v>2084</v>
      </c>
    </row>
    <row r="499" spans="1:43" ht="12.75" customHeight="1" x14ac:dyDescent="0.25">
      <c r="A499" s="24"/>
      <c r="B499" s="25"/>
      <c r="C499" s="26"/>
      <c r="D499" s="27"/>
      <c r="E499" s="62" t="e">
        <f>VLOOKUP(D499,Label!$C$2:$D$1509,2,FALSE)</f>
        <v>#N/A</v>
      </c>
      <c r="F499" s="28"/>
      <c r="G499" s="28"/>
      <c r="H499" s="30"/>
      <c r="I499" s="30"/>
      <c r="J499" s="30"/>
      <c r="K499" s="30"/>
      <c r="L499" s="30"/>
      <c r="M499" s="30"/>
      <c r="N499" s="30"/>
      <c r="O499" s="30"/>
      <c r="P499" s="45"/>
      <c r="Q499" s="30"/>
      <c r="R499" s="30"/>
      <c r="S499" s="31"/>
      <c r="T499" s="31"/>
      <c r="U499" s="31"/>
      <c r="V499" s="31"/>
      <c r="W499" s="31"/>
      <c r="X499" s="31"/>
      <c r="Y499" s="31"/>
      <c r="Z499" s="31"/>
      <c r="AA499" s="9" t="str">
        <f t="shared" si="43"/>
        <v/>
      </c>
      <c r="AB499" s="9" t="b">
        <f t="shared" si="44"/>
        <v>0</v>
      </c>
      <c r="AC499" s="9" t="b">
        <f t="shared" si="45"/>
        <v>1</v>
      </c>
      <c r="AD499" s="51" t="str">
        <f t="shared" si="46"/>
        <v/>
      </c>
      <c r="AP499" s="40" t="s">
        <v>569</v>
      </c>
      <c r="AQ499" s="41" t="s">
        <v>2085</v>
      </c>
    </row>
    <row r="500" spans="1:43" ht="12.75" customHeight="1" x14ac:dyDescent="0.25">
      <c r="A500" s="24"/>
      <c r="B500" s="25"/>
      <c r="C500" s="26"/>
      <c r="D500" s="27"/>
      <c r="E500" s="62" t="e">
        <f>VLOOKUP(D500,Label!$C$2:$D$1509,2,FALSE)</f>
        <v>#N/A</v>
      </c>
      <c r="F500" s="28"/>
      <c r="G500" s="28"/>
      <c r="H500" s="30"/>
      <c r="I500" s="30"/>
      <c r="J500" s="30"/>
      <c r="K500" s="30"/>
      <c r="L500" s="30"/>
      <c r="M500" s="30"/>
      <c r="N500" s="30"/>
      <c r="O500" s="30"/>
      <c r="P500" s="45"/>
      <c r="Q500" s="30"/>
      <c r="R500" s="30"/>
      <c r="S500" s="31"/>
      <c r="T500" s="31"/>
      <c r="U500" s="31"/>
      <c r="V500" s="31"/>
      <c r="W500" s="31"/>
      <c r="X500" s="31"/>
      <c r="Y500" s="31"/>
      <c r="Z500" s="31"/>
      <c r="AA500" s="9" t="str">
        <f t="shared" si="43"/>
        <v/>
      </c>
      <c r="AB500" s="9" t="b">
        <f t="shared" si="44"/>
        <v>0</v>
      </c>
      <c r="AC500" s="9" t="b">
        <f t="shared" si="45"/>
        <v>1</v>
      </c>
      <c r="AD500" s="51" t="str">
        <f t="shared" si="46"/>
        <v/>
      </c>
      <c r="AP500" s="40" t="s">
        <v>570</v>
      </c>
      <c r="AQ500" s="41" t="s">
        <v>2086</v>
      </c>
    </row>
    <row r="501" spans="1:43" ht="12.75" customHeight="1" x14ac:dyDescent="0.25">
      <c r="A501" s="24"/>
      <c r="B501" s="25"/>
      <c r="C501" s="26"/>
      <c r="D501" s="27"/>
      <c r="E501" s="62" t="e">
        <f>VLOOKUP(D501,Label!$C$2:$D$1509,2,FALSE)</f>
        <v>#N/A</v>
      </c>
      <c r="F501" s="28"/>
      <c r="G501" s="28"/>
      <c r="H501" s="30"/>
      <c r="I501" s="30"/>
      <c r="J501" s="30"/>
      <c r="K501" s="30"/>
      <c r="L501" s="30"/>
      <c r="M501" s="30"/>
      <c r="N501" s="30"/>
      <c r="O501" s="30"/>
      <c r="P501" s="45"/>
      <c r="Q501" s="30"/>
      <c r="R501" s="30"/>
      <c r="S501" s="31"/>
      <c r="T501" s="31"/>
      <c r="U501" s="31"/>
      <c r="V501" s="31"/>
      <c r="W501" s="31"/>
      <c r="X501" s="31"/>
      <c r="Y501" s="31"/>
      <c r="Z501" s="31"/>
      <c r="AA501" s="9" t="str">
        <f t="shared" si="43"/>
        <v/>
      </c>
      <c r="AB501" s="9" t="b">
        <f t="shared" si="44"/>
        <v>0</v>
      </c>
      <c r="AC501" s="9" t="b">
        <f t="shared" si="45"/>
        <v>1</v>
      </c>
      <c r="AD501" s="51" t="str">
        <f t="shared" si="46"/>
        <v/>
      </c>
      <c r="AP501" s="40" t="s">
        <v>571</v>
      </c>
      <c r="AQ501" s="41" t="s">
        <v>2087</v>
      </c>
    </row>
    <row r="502" spans="1:43" ht="12.75" customHeight="1" x14ac:dyDescent="0.25">
      <c r="A502" s="24"/>
      <c r="B502" s="25"/>
      <c r="C502" s="26"/>
      <c r="D502" s="27"/>
      <c r="E502" s="62" t="e">
        <f>VLOOKUP(D502,Label!$C$2:$D$1509,2,FALSE)</f>
        <v>#N/A</v>
      </c>
      <c r="F502" s="28"/>
      <c r="G502" s="28"/>
      <c r="H502" s="30"/>
      <c r="I502" s="30"/>
      <c r="J502" s="30"/>
      <c r="K502" s="30"/>
      <c r="L502" s="30"/>
      <c r="M502" s="30"/>
      <c r="N502" s="30"/>
      <c r="O502" s="30"/>
      <c r="P502" s="45"/>
      <c r="Q502" s="30"/>
      <c r="R502" s="30"/>
      <c r="S502" s="31"/>
      <c r="T502" s="31"/>
      <c r="U502" s="31"/>
      <c r="V502" s="31"/>
      <c r="W502" s="31"/>
      <c r="X502" s="31"/>
      <c r="Y502" s="31"/>
      <c r="Z502" s="31"/>
      <c r="AA502" s="9" t="str">
        <f t="shared" si="43"/>
        <v/>
      </c>
      <c r="AB502" s="9" t="b">
        <f t="shared" si="44"/>
        <v>0</v>
      </c>
      <c r="AC502" s="9" t="b">
        <f t="shared" si="45"/>
        <v>1</v>
      </c>
      <c r="AD502" s="51" t="str">
        <f t="shared" si="46"/>
        <v/>
      </c>
      <c r="AP502" s="40" t="s">
        <v>572</v>
      </c>
      <c r="AQ502" s="41" t="s">
        <v>2088</v>
      </c>
    </row>
    <row r="503" spans="1:43" ht="12.75" customHeight="1" x14ac:dyDescent="0.25">
      <c r="A503" s="24"/>
      <c r="B503" s="25"/>
      <c r="C503" s="26"/>
      <c r="D503" s="27"/>
      <c r="E503" s="62" t="e">
        <f>VLOOKUP(D503,Label!$C$2:$D$1509,2,FALSE)</f>
        <v>#N/A</v>
      </c>
      <c r="F503" s="28"/>
      <c r="G503" s="28"/>
      <c r="H503" s="30"/>
      <c r="I503" s="30"/>
      <c r="J503" s="30"/>
      <c r="K503" s="30"/>
      <c r="L503" s="30"/>
      <c r="M503" s="30"/>
      <c r="N503" s="30"/>
      <c r="O503" s="30"/>
      <c r="P503" s="45"/>
      <c r="Q503" s="30"/>
      <c r="R503" s="30"/>
      <c r="S503" s="31"/>
      <c r="T503" s="31"/>
      <c r="U503" s="31"/>
      <c r="V503" s="31"/>
      <c r="W503" s="31"/>
      <c r="X503" s="31"/>
      <c r="Y503" s="31"/>
      <c r="Z503" s="31"/>
      <c r="AA503" s="9" t="str">
        <f t="shared" si="43"/>
        <v/>
      </c>
      <c r="AB503" s="9" t="b">
        <f t="shared" si="44"/>
        <v>0</v>
      </c>
      <c r="AC503" s="9" t="b">
        <f t="shared" si="45"/>
        <v>1</v>
      </c>
      <c r="AD503" s="51" t="str">
        <f t="shared" si="46"/>
        <v/>
      </c>
      <c r="AP503" s="40" t="s">
        <v>573</v>
      </c>
      <c r="AQ503" s="41" t="s">
        <v>2089</v>
      </c>
    </row>
    <row r="504" spans="1:43" ht="12.75" customHeight="1" x14ac:dyDescent="0.25">
      <c r="A504" s="24"/>
      <c r="B504" s="25"/>
      <c r="C504" s="26"/>
      <c r="D504" s="27"/>
      <c r="E504" s="62" t="e">
        <f>VLOOKUP(D504,Label!$C$2:$D$1509,2,FALSE)</f>
        <v>#N/A</v>
      </c>
      <c r="F504" s="28"/>
      <c r="G504" s="28"/>
      <c r="H504" s="30"/>
      <c r="I504" s="30"/>
      <c r="J504" s="30"/>
      <c r="K504" s="30"/>
      <c r="L504" s="30"/>
      <c r="M504" s="30"/>
      <c r="N504" s="30"/>
      <c r="O504" s="30"/>
      <c r="P504" s="45"/>
      <c r="Q504" s="30"/>
      <c r="R504" s="30"/>
      <c r="S504" s="31"/>
      <c r="T504" s="31"/>
      <c r="U504" s="31"/>
      <c r="V504" s="31"/>
      <c r="W504" s="31"/>
      <c r="X504" s="31"/>
      <c r="Y504" s="31"/>
      <c r="Z504" s="31"/>
      <c r="AA504" s="9" t="str">
        <f t="shared" si="43"/>
        <v/>
      </c>
      <c r="AB504" s="9" t="b">
        <f t="shared" si="44"/>
        <v>0</v>
      </c>
      <c r="AC504" s="9" t="b">
        <f t="shared" si="45"/>
        <v>1</v>
      </c>
      <c r="AD504" s="51" t="str">
        <f t="shared" si="46"/>
        <v/>
      </c>
      <c r="AP504" s="40" t="s">
        <v>574</v>
      </c>
      <c r="AQ504" s="41" t="s">
        <v>2090</v>
      </c>
    </row>
    <row r="505" spans="1:43" ht="12.75" customHeight="1" x14ac:dyDescent="0.25">
      <c r="A505" s="24"/>
      <c r="B505" s="25"/>
      <c r="C505" s="26"/>
      <c r="D505" s="27"/>
      <c r="E505" s="62" t="e">
        <f>VLOOKUP(D505,Label!$C$2:$D$1509,2,FALSE)</f>
        <v>#N/A</v>
      </c>
      <c r="F505" s="28"/>
      <c r="G505" s="28"/>
      <c r="H505" s="30"/>
      <c r="I505" s="30"/>
      <c r="J505" s="30"/>
      <c r="K505" s="30"/>
      <c r="L505" s="30"/>
      <c r="M505" s="30"/>
      <c r="N505" s="30"/>
      <c r="O505" s="30"/>
      <c r="P505" s="45"/>
      <c r="Q505" s="30"/>
      <c r="R505" s="30"/>
      <c r="S505" s="31"/>
      <c r="T505" s="31"/>
      <c r="U505" s="31"/>
      <c r="V505" s="31"/>
      <c r="W505" s="31"/>
      <c r="X505" s="31"/>
      <c r="Y505" s="31"/>
      <c r="Z505" s="31"/>
      <c r="AA505" s="9" t="str">
        <f t="shared" si="43"/>
        <v/>
      </c>
      <c r="AB505" s="9" t="b">
        <f t="shared" si="44"/>
        <v>0</v>
      </c>
      <c r="AC505" s="9" t="b">
        <f t="shared" si="45"/>
        <v>1</v>
      </c>
      <c r="AD505" s="51" t="str">
        <f t="shared" si="46"/>
        <v/>
      </c>
      <c r="AP505" s="40" t="s">
        <v>575</v>
      </c>
      <c r="AQ505" s="41" t="s">
        <v>2091</v>
      </c>
    </row>
    <row r="506" spans="1:43" ht="12.75" customHeight="1" x14ac:dyDescent="0.25">
      <c r="A506" s="24"/>
      <c r="B506" s="25"/>
      <c r="C506" s="26"/>
      <c r="D506" s="27"/>
      <c r="E506" s="62" t="e">
        <f>VLOOKUP(D506,Label!$C$2:$D$1509,2,FALSE)</f>
        <v>#N/A</v>
      </c>
      <c r="F506" s="28"/>
      <c r="G506" s="28"/>
      <c r="H506" s="30"/>
      <c r="I506" s="30"/>
      <c r="J506" s="30"/>
      <c r="K506" s="30"/>
      <c r="L506" s="30"/>
      <c r="M506" s="30"/>
      <c r="N506" s="30"/>
      <c r="O506" s="30"/>
      <c r="P506" s="45"/>
      <c r="Q506" s="30"/>
      <c r="R506" s="30"/>
      <c r="S506" s="31"/>
      <c r="T506" s="31"/>
      <c r="U506" s="31"/>
      <c r="V506" s="31"/>
      <c r="W506" s="31"/>
      <c r="X506" s="31"/>
      <c r="Y506" s="31"/>
      <c r="Z506" s="31"/>
      <c r="AA506" s="9" t="str">
        <f t="shared" si="43"/>
        <v/>
      </c>
      <c r="AB506" s="9" t="b">
        <f t="shared" si="44"/>
        <v>0</v>
      </c>
      <c r="AC506" s="9" t="b">
        <f t="shared" si="45"/>
        <v>1</v>
      </c>
      <c r="AD506" s="51" t="str">
        <f t="shared" si="46"/>
        <v/>
      </c>
      <c r="AP506" s="40" t="s">
        <v>37</v>
      </c>
      <c r="AQ506" s="41" t="s">
        <v>2092</v>
      </c>
    </row>
    <row r="507" spans="1:43" ht="12.75" customHeight="1" x14ac:dyDescent="0.25">
      <c r="A507" s="24"/>
      <c r="B507" s="25"/>
      <c r="C507" s="26"/>
      <c r="D507" s="27"/>
      <c r="E507" s="62" t="e">
        <f>VLOOKUP(D507,Label!$C$2:$D$1509,2,FALSE)</f>
        <v>#N/A</v>
      </c>
      <c r="F507" s="28"/>
      <c r="G507" s="28"/>
      <c r="H507" s="30"/>
      <c r="I507" s="30"/>
      <c r="J507" s="30"/>
      <c r="K507" s="30"/>
      <c r="L507" s="30"/>
      <c r="M507" s="30"/>
      <c r="N507" s="30"/>
      <c r="O507" s="30"/>
      <c r="P507" s="45"/>
      <c r="Q507" s="30"/>
      <c r="R507" s="30"/>
      <c r="S507" s="31"/>
      <c r="T507" s="31"/>
      <c r="U507" s="31"/>
      <c r="V507" s="31"/>
      <c r="W507" s="31"/>
      <c r="X507" s="31"/>
      <c r="Y507" s="31"/>
      <c r="Z507" s="31"/>
      <c r="AA507" s="9" t="str">
        <f t="shared" si="43"/>
        <v/>
      </c>
      <c r="AB507" s="9" t="b">
        <f t="shared" si="44"/>
        <v>0</v>
      </c>
      <c r="AC507" s="9" t="b">
        <f t="shared" si="45"/>
        <v>1</v>
      </c>
      <c r="AD507" s="51" t="str">
        <f t="shared" si="46"/>
        <v/>
      </c>
      <c r="AP507" s="40" t="s">
        <v>576</v>
      </c>
      <c r="AQ507" s="41" t="s">
        <v>2093</v>
      </c>
    </row>
    <row r="508" spans="1:43" ht="12.75" customHeight="1" x14ac:dyDescent="0.25">
      <c r="A508" s="24"/>
      <c r="B508" s="25"/>
      <c r="C508" s="26"/>
      <c r="D508" s="27"/>
      <c r="E508" s="62" t="e">
        <f>VLOOKUP(D508,Label!$C$2:$D$1509,2,FALSE)</f>
        <v>#N/A</v>
      </c>
      <c r="F508" s="28"/>
      <c r="G508" s="28"/>
      <c r="H508" s="30"/>
      <c r="I508" s="30"/>
      <c r="J508" s="30"/>
      <c r="K508" s="30"/>
      <c r="L508" s="30"/>
      <c r="M508" s="30"/>
      <c r="N508" s="30"/>
      <c r="O508" s="30"/>
      <c r="P508" s="45"/>
      <c r="Q508" s="30"/>
      <c r="R508" s="30"/>
      <c r="S508" s="31"/>
      <c r="T508" s="31"/>
      <c r="U508" s="31"/>
      <c r="V508" s="31"/>
      <c r="W508" s="31"/>
      <c r="X508" s="31"/>
      <c r="Y508" s="31"/>
      <c r="Z508" s="31"/>
      <c r="AA508" s="9" t="str">
        <f t="shared" si="43"/>
        <v/>
      </c>
      <c r="AB508" s="9" t="b">
        <f t="shared" si="44"/>
        <v>0</v>
      </c>
      <c r="AC508" s="9" t="b">
        <f t="shared" si="45"/>
        <v>1</v>
      </c>
      <c r="AD508" s="51" t="str">
        <f t="shared" si="46"/>
        <v/>
      </c>
      <c r="AP508" s="40" t="s">
        <v>577</v>
      </c>
      <c r="AQ508" s="41" t="s">
        <v>2094</v>
      </c>
    </row>
    <row r="509" spans="1:43" ht="12.75" customHeight="1" x14ac:dyDescent="0.25">
      <c r="A509" s="24"/>
      <c r="B509" s="25"/>
      <c r="C509" s="26"/>
      <c r="D509" s="27"/>
      <c r="E509" s="62" t="e">
        <f>VLOOKUP(D509,Label!$C$2:$D$1509,2,FALSE)</f>
        <v>#N/A</v>
      </c>
      <c r="F509" s="28"/>
      <c r="G509" s="28"/>
      <c r="H509" s="30"/>
      <c r="I509" s="30"/>
      <c r="J509" s="30"/>
      <c r="K509" s="30"/>
      <c r="L509" s="30"/>
      <c r="M509" s="30"/>
      <c r="N509" s="30"/>
      <c r="O509" s="30"/>
      <c r="P509" s="45"/>
      <c r="Q509" s="30"/>
      <c r="R509" s="30"/>
      <c r="S509" s="31"/>
      <c r="T509" s="31"/>
      <c r="U509" s="31"/>
      <c r="V509" s="31"/>
      <c r="W509" s="31"/>
      <c r="X509" s="31"/>
      <c r="Y509" s="31"/>
      <c r="Z509" s="31"/>
      <c r="AA509" s="9" t="str">
        <f t="shared" si="43"/>
        <v/>
      </c>
      <c r="AB509" s="9" t="b">
        <f t="shared" si="44"/>
        <v>0</v>
      </c>
      <c r="AC509" s="9" t="b">
        <f t="shared" si="45"/>
        <v>1</v>
      </c>
      <c r="AD509" s="51" t="str">
        <f t="shared" si="46"/>
        <v/>
      </c>
      <c r="AP509" s="40" t="s">
        <v>578</v>
      </c>
      <c r="AQ509" s="41" t="s">
        <v>2095</v>
      </c>
    </row>
    <row r="510" spans="1:43" ht="12.75" customHeight="1" x14ac:dyDescent="0.25">
      <c r="A510" s="24"/>
      <c r="B510" s="25"/>
      <c r="C510" s="26"/>
      <c r="D510" s="27"/>
      <c r="E510" s="62" t="e">
        <f>VLOOKUP(D510,Label!$C$2:$D$1509,2,FALSE)</f>
        <v>#N/A</v>
      </c>
      <c r="F510" s="28"/>
      <c r="G510" s="28"/>
      <c r="H510" s="30"/>
      <c r="I510" s="30"/>
      <c r="J510" s="30"/>
      <c r="K510" s="30"/>
      <c r="L510" s="30"/>
      <c r="M510" s="30"/>
      <c r="N510" s="30"/>
      <c r="O510" s="30"/>
      <c r="P510" s="45"/>
      <c r="Q510" s="30"/>
      <c r="R510" s="30"/>
      <c r="S510" s="31"/>
      <c r="T510" s="31"/>
      <c r="U510" s="31"/>
      <c r="V510" s="31"/>
      <c r="W510" s="31"/>
      <c r="X510" s="31"/>
      <c r="Y510" s="31"/>
      <c r="Z510" s="31"/>
      <c r="AA510" s="9" t="str">
        <f t="shared" si="43"/>
        <v/>
      </c>
      <c r="AB510" s="9" t="b">
        <f t="shared" si="44"/>
        <v>0</v>
      </c>
      <c r="AC510" s="9" t="b">
        <f t="shared" si="45"/>
        <v>1</v>
      </c>
      <c r="AD510" s="51" t="str">
        <f t="shared" si="46"/>
        <v/>
      </c>
      <c r="AP510" s="40" t="s">
        <v>579</v>
      </c>
      <c r="AQ510" s="41" t="s">
        <v>2096</v>
      </c>
    </row>
    <row r="511" spans="1:43" ht="12.75" customHeight="1" x14ac:dyDescent="0.25">
      <c r="A511" s="24"/>
      <c r="B511" s="25"/>
      <c r="C511" s="26"/>
      <c r="D511" s="27"/>
      <c r="E511" s="62" t="e">
        <f>VLOOKUP(D511,Label!$C$2:$D$1509,2,FALSE)</f>
        <v>#N/A</v>
      </c>
      <c r="F511" s="28"/>
      <c r="G511" s="28"/>
      <c r="H511" s="30"/>
      <c r="I511" s="30"/>
      <c r="J511" s="30"/>
      <c r="K511" s="30"/>
      <c r="L511" s="30"/>
      <c r="M511" s="30"/>
      <c r="N511" s="30"/>
      <c r="O511" s="30"/>
      <c r="P511" s="45"/>
      <c r="Q511" s="30"/>
      <c r="R511" s="30"/>
      <c r="S511" s="31"/>
      <c r="T511" s="31"/>
      <c r="U511" s="31"/>
      <c r="V511" s="31"/>
      <c r="W511" s="31"/>
      <c r="X511" s="31"/>
      <c r="Y511" s="31"/>
      <c r="Z511" s="31"/>
      <c r="AA511" s="9" t="str">
        <f t="shared" si="43"/>
        <v/>
      </c>
      <c r="AB511" s="9" t="b">
        <f t="shared" si="44"/>
        <v>0</v>
      </c>
      <c r="AC511" s="9" t="b">
        <f t="shared" si="45"/>
        <v>1</v>
      </c>
      <c r="AD511" s="51" t="str">
        <f t="shared" si="46"/>
        <v/>
      </c>
      <c r="AP511" s="40" t="s">
        <v>580</v>
      </c>
      <c r="AQ511" s="41" t="s">
        <v>2097</v>
      </c>
    </row>
    <row r="512" spans="1:43" ht="12.75" customHeight="1" x14ac:dyDescent="0.25">
      <c r="A512" s="24"/>
      <c r="B512" s="25"/>
      <c r="C512" s="26"/>
      <c r="D512" s="27"/>
      <c r="E512" s="62" t="e">
        <f>VLOOKUP(D512,Label!$C$2:$D$1509,2,FALSE)</f>
        <v>#N/A</v>
      </c>
      <c r="F512" s="28"/>
      <c r="G512" s="28"/>
      <c r="H512" s="30"/>
      <c r="I512" s="30"/>
      <c r="J512" s="30"/>
      <c r="K512" s="30"/>
      <c r="L512" s="30"/>
      <c r="M512" s="30"/>
      <c r="N512" s="30"/>
      <c r="O512" s="30"/>
      <c r="P512" s="45"/>
      <c r="Q512" s="30"/>
      <c r="R512" s="30"/>
      <c r="S512" s="31"/>
      <c r="T512" s="31"/>
      <c r="U512" s="31"/>
      <c r="V512" s="31"/>
      <c r="W512" s="31"/>
      <c r="X512" s="31"/>
      <c r="Y512" s="31"/>
      <c r="Z512" s="31"/>
      <c r="AA512" s="9" t="str">
        <f t="shared" si="43"/>
        <v/>
      </c>
      <c r="AB512" s="9" t="b">
        <f t="shared" si="44"/>
        <v>0</v>
      </c>
      <c r="AC512" s="9" t="b">
        <f t="shared" si="45"/>
        <v>1</v>
      </c>
      <c r="AD512" s="51" t="str">
        <f t="shared" si="46"/>
        <v/>
      </c>
      <c r="AP512" s="40" t="s">
        <v>581</v>
      </c>
      <c r="AQ512" s="41" t="s">
        <v>2098</v>
      </c>
    </row>
    <row r="513" spans="1:43" ht="12.75" customHeight="1" x14ac:dyDescent="0.25">
      <c r="A513" s="24"/>
      <c r="B513" s="25"/>
      <c r="C513" s="26"/>
      <c r="D513" s="27"/>
      <c r="E513" s="62" t="e">
        <f>VLOOKUP(D513,Label!$C$2:$D$1509,2,FALSE)</f>
        <v>#N/A</v>
      </c>
      <c r="F513" s="28"/>
      <c r="G513" s="28"/>
      <c r="H513" s="30"/>
      <c r="I513" s="30"/>
      <c r="J513" s="30"/>
      <c r="K513" s="30"/>
      <c r="L513" s="30"/>
      <c r="M513" s="30"/>
      <c r="N513" s="30"/>
      <c r="O513" s="30"/>
      <c r="P513" s="45"/>
      <c r="Q513" s="30"/>
      <c r="R513" s="30"/>
      <c r="S513" s="31"/>
      <c r="T513" s="31"/>
      <c r="U513" s="31"/>
      <c r="V513" s="31"/>
      <c r="W513" s="31"/>
      <c r="X513" s="31"/>
      <c r="Y513" s="31"/>
      <c r="Z513" s="31"/>
      <c r="AA513" s="9" t="str">
        <f t="shared" si="43"/>
        <v/>
      </c>
      <c r="AB513" s="9" t="b">
        <f t="shared" si="44"/>
        <v>0</v>
      </c>
      <c r="AC513" s="9" t="b">
        <f t="shared" si="45"/>
        <v>1</v>
      </c>
      <c r="AD513" s="51" t="str">
        <f t="shared" si="46"/>
        <v/>
      </c>
      <c r="AP513" s="40" t="s">
        <v>582</v>
      </c>
      <c r="AQ513" s="41" t="s">
        <v>2099</v>
      </c>
    </row>
    <row r="514" spans="1:43" ht="12.75" customHeight="1" x14ac:dyDescent="0.25">
      <c r="A514" s="24"/>
      <c r="B514" s="25"/>
      <c r="C514" s="26"/>
      <c r="D514" s="27"/>
      <c r="E514" s="62" t="e">
        <f>VLOOKUP(D514,Label!$C$2:$D$1509,2,FALSE)</f>
        <v>#N/A</v>
      </c>
      <c r="F514" s="28"/>
      <c r="G514" s="28"/>
      <c r="H514" s="30"/>
      <c r="I514" s="30"/>
      <c r="J514" s="30"/>
      <c r="K514" s="30"/>
      <c r="L514" s="30"/>
      <c r="M514" s="30"/>
      <c r="N514" s="30"/>
      <c r="O514" s="30"/>
      <c r="P514" s="45"/>
      <c r="Q514" s="30"/>
      <c r="R514" s="30"/>
      <c r="S514" s="31"/>
      <c r="T514" s="31"/>
      <c r="U514" s="31"/>
      <c r="V514" s="31"/>
      <c r="W514" s="31"/>
      <c r="X514" s="31"/>
      <c r="Y514" s="31"/>
      <c r="Z514" s="31"/>
      <c r="AA514" s="9" t="str">
        <f t="shared" si="43"/>
        <v/>
      </c>
      <c r="AB514" s="9" t="b">
        <f t="shared" si="44"/>
        <v>0</v>
      </c>
      <c r="AC514" s="9" t="b">
        <f t="shared" si="45"/>
        <v>1</v>
      </c>
      <c r="AD514" s="51" t="str">
        <f t="shared" si="46"/>
        <v/>
      </c>
      <c r="AP514" s="40" t="s">
        <v>55</v>
      </c>
      <c r="AQ514" s="41" t="s">
        <v>2100</v>
      </c>
    </row>
    <row r="515" spans="1:43" ht="12.75" customHeight="1" x14ac:dyDescent="0.25">
      <c r="A515" s="24"/>
      <c r="B515" s="25"/>
      <c r="C515" s="26"/>
      <c r="D515" s="27"/>
      <c r="E515" s="62" t="e">
        <f>VLOOKUP(D515,Label!$C$2:$D$1509,2,FALSE)</f>
        <v>#N/A</v>
      </c>
      <c r="F515" s="28"/>
      <c r="G515" s="28"/>
      <c r="H515" s="30"/>
      <c r="I515" s="30"/>
      <c r="J515" s="30"/>
      <c r="K515" s="30"/>
      <c r="L515" s="30"/>
      <c r="M515" s="30"/>
      <c r="N515" s="30"/>
      <c r="O515" s="30"/>
      <c r="P515" s="45"/>
      <c r="Q515" s="30"/>
      <c r="R515" s="30"/>
      <c r="S515" s="31"/>
      <c r="T515" s="31"/>
      <c r="U515" s="31"/>
      <c r="V515" s="31"/>
      <c r="W515" s="31"/>
      <c r="X515" s="31"/>
      <c r="Y515" s="31"/>
      <c r="Z515" s="31"/>
      <c r="AA515" s="9" t="str">
        <f t="shared" si="43"/>
        <v/>
      </c>
      <c r="AB515" s="9" t="b">
        <f t="shared" si="44"/>
        <v>0</v>
      </c>
      <c r="AC515" s="9" t="b">
        <f t="shared" si="45"/>
        <v>1</v>
      </c>
      <c r="AD515" s="51" t="str">
        <f t="shared" si="46"/>
        <v/>
      </c>
      <c r="AP515" s="40" t="s">
        <v>583</v>
      </c>
      <c r="AQ515" s="41" t="s">
        <v>2101</v>
      </c>
    </row>
    <row r="516" spans="1:43" ht="12.75" customHeight="1" x14ac:dyDescent="0.25">
      <c r="A516" s="24"/>
      <c r="B516" s="25"/>
      <c r="C516" s="26"/>
      <c r="D516" s="27"/>
      <c r="E516" s="62" t="e">
        <f>VLOOKUP(D516,Label!$C$2:$D$1509,2,FALSE)</f>
        <v>#N/A</v>
      </c>
      <c r="F516" s="28"/>
      <c r="G516" s="28"/>
      <c r="H516" s="30"/>
      <c r="I516" s="30"/>
      <c r="J516" s="30"/>
      <c r="K516" s="30"/>
      <c r="L516" s="30"/>
      <c r="M516" s="30"/>
      <c r="N516" s="30"/>
      <c r="O516" s="30"/>
      <c r="P516" s="45"/>
      <c r="Q516" s="30"/>
      <c r="R516" s="30"/>
      <c r="S516" s="31"/>
      <c r="T516" s="31"/>
      <c r="U516" s="31"/>
      <c r="V516" s="31"/>
      <c r="W516" s="31"/>
      <c r="X516" s="31"/>
      <c r="Y516" s="31"/>
      <c r="Z516" s="31"/>
      <c r="AA516" s="9" t="str">
        <f t="shared" si="43"/>
        <v/>
      </c>
      <c r="AB516" s="9" t="b">
        <f t="shared" si="44"/>
        <v>0</v>
      </c>
      <c r="AC516" s="9" t="b">
        <f t="shared" si="45"/>
        <v>1</v>
      </c>
      <c r="AD516" s="51" t="str">
        <f t="shared" si="46"/>
        <v/>
      </c>
      <c r="AP516" s="40" t="s">
        <v>584</v>
      </c>
      <c r="AQ516" s="41" t="s">
        <v>2102</v>
      </c>
    </row>
    <row r="517" spans="1:43" ht="12.75" customHeight="1" x14ac:dyDescent="0.25">
      <c r="A517" s="24"/>
      <c r="B517" s="25"/>
      <c r="C517" s="26"/>
      <c r="D517" s="27"/>
      <c r="E517" s="62" t="e">
        <f>VLOOKUP(D517,Label!$C$2:$D$1509,2,FALSE)</f>
        <v>#N/A</v>
      </c>
      <c r="F517" s="28"/>
      <c r="G517" s="28"/>
      <c r="H517" s="30"/>
      <c r="I517" s="30"/>
      <c r="J517" s="30"/>
      <c r="K517" s="30"/>
      <c r="L517" s="30"/>
      <c r="M517" s="30"/>
      <c r="N517" s="30"/>
      <c r="O517" s="30"/>
      <c r="P517" s="45"/>
      <c r="Q517" s="30"/>
      <c r="R517" s="30"/>
      <c r="S517" s="31"/>
      <c r="T517" s="31"/>
      <c r="U517" s="31"/>
      <c r="V517" s="31"/>
      <c r="W517" s="31"/>
      <c r="X517" s="31"/>
      <c r="Y517" s="31"/>
      <c r="Z517" s="31"/>
      <c r="AA517" s="9" t="str">
        <f t="shared" si="43"/>
        <v/>
      </c>
      <c r="AB517" s="9" t="b">
        <f t="shared" si="44"/>
        <v>0</v>
      </c>
      <c r="AC517" s="9" t="b">
        <f t="shared" si="45"/>
        <v>1</v>
      </c>
      <c r="AD517" s="51" t="str">
        <f t="shared" si="46"/>
        <v/>
      </c>
      <c r="AP517" s="40" t="s">
        <v>585</v>
      </c>
      <c r="AQ517" s="41" t="s">
        <v>2103</v>
      </c>
    </row>
    <row r="518" spans="1:43" ht="12.75" customHeight="1" x14ac:dyDescent="0.25">
      <c r="A518" s="24"/>
      <c r="B518" s="25"/>
      <c r="C518" s="26"/>
      <c r="D518" s="27"/>
      <c r="E518" s="62" t="e">
        <f>VLOOKUP(D518,Label!$C$2:$D$1509,2,FALSE)</f>
        <v>#N/A</v>
      </c>
      <c r="F518" s="28"/>
      <c r="G518" s="28"/>
      <c r="H518" s="30"/>
      <c r="I518" s="30"/>
      <c r="J518" s="30"/>
      <c r="K518" s="30"/>
      <c r="L518" s="30"/>
      <c r="M518" s="30"/>
      <c r="N518" s="30"/>
      <c r="O518" s="30"/>
      <c r="P518" s="45"/>
      <c r="Q518" s="30"/>
      <c r="R518" s="30"/>
      <c r="S518" s="31"/>
      <c r="T518" s="31"/>
      <c r="U518" s="31"/>
      <c r="V518" s="31"/>
      <c r="W518" s="31"/>
      <c r="X518" s="31"/>
      <c r="Y518" s="31"/>
      <c r="Z518" s="31"/>
      <c r="AA518" s="9" t="str">
        <f t="shared" si="43"/>
        <v/>
      </c>
      <c r="AB518" s="9" t="b">
        <f t="shared" si="44"/>
        <v>0</v>
      </c>
      <c r="AC518" s="9" t="b">
        <f t="shared" si="45"/>
        <v>1</v>
      </c>
      <c r="AD518" s="51" t="str">
        <f t="shared" si="46"/>
        <v/>
      </c>
      <c r="AP518" s="40" t="s">
        <v>586</v>
      </c>
      <c r="AQ518" s="41" t="s">
        <v>2104</v>
      </c>
    </row>
    <row r="519" spans="1:43" ht="12.75" customHeight="1" x14ac:dyDescent="0.25">
      <c r="A519" s="24"/>
      <c r="B519" s="25"/>
      <c r="C519" s="26"/>
      <c r="D519" s="27"/>
      <c r="E519" s="62" t="e">
        <f>VLOOKUP(D519,Label!$C$2:$D$1509,2,FALSE)</f>
        <v>#N/A</v>
      </c>
      <c r="F519" s="28"/>
      <c r="G519" s="28"/>
      <c r="H519" s="30"/>
      <c r="I519" s="30"/>
      <c r="J519" s="30"/>
      <c r="K519" s="30"/>
      <c r="L519" s="30"/>
      <c r="M519" s="30"/>
      <c r="N519" s="30"/>
      <c r="O519" s="30"/>
      <c r="P519" s="45"/>
      <c r="Q519" s="30"/>
      <c r="R519" s="30"/>
      <c r="S519" s="31"/>
      <c r="T519" s="31"/>
      <c r="U519" s="31"/>
      <c r="V519" s="31"/>
      <c r="W519" s="31"/>
      <c r="X519" s="31"/>
      <c r="Y519" s="31"/>
      <c r="Z519" s="31"/>
      <c r="AA519" s="9" t="str">
        <f t="shared" si="43"/>
        <v/>
      </c>
      <c r="AB519" s="9" t="b">
        <f t="shared" si="44"/>
        <v>0</v>
      </c>
      <c r="AC519" s="9" t="b">
        <f t="shared" si="45"/>
        <v>1</v>
      </c>
      <c r="AD519" s="51" t="str">
        <f t="shared" si="46"/>
        <v/>
      </c>
      <c r="AP519" s="40" t="s">
        <v>587</v>
      </c>
      <c r="AQ519" s="41" t="s">
        <v>2105</v>
      </c>
    </row>
    <row r="520" spans="1:43" ht="12.75" customHeight="1" x14ac:dyDescent="0.25">
      <c r="A520" s="24"/>
      <c r="B520" s="25"/>
      <c r="C520" s="26"/>
      <c r="D520" s="27"/>
      <c r="E520" s="62" t="e">
        <f>VLOOKUP(D520,Label!$C$2:$D$1509,2,FALSE)</f>
        <v>#N/A</v>
      </c>
      <c r="F520" s="28"/>
      <c r="G520" s="28"/>
      <c r="H520" s="30"/>
      <c r="I520" s="30"/>
      <c r="J520" s="30"/>
      <c r="K520" s="30"/>
      <c r="L520" s="30"/>
      <c r="M520" s="30"/>
      <c r="N520" s="30"/>
      <c r="O520" s="30"/>
      <c r="P520" s="45"/>
      <c r="Q520" s="30"/>
      <c r="R520" s="30"/>
      <c r="S520" s="31"/>
      <c r="T520" s="31"/>
      <c r="U520" s="31"/>
      <c r="V520" s="31"/>
      <c r="W520" s="31"/>
      <c r="X520" s="31"/>
      <c r="Y520" s="31"/>
      <c r="Z520" s="31"/>
      <c r="AA520" s="9" t="str">
        <f t="shared" ref="AA520:AA583" si="47">IF(AND(OR(AB520=FALSE,AC520=FALSE),OR(COUNTBLANK(A520:D520)&lt;&gt;COLUMNS(A520:D520),COUNTBLANK(F520:Z520)&lt;&gt;COLUMNS(F520:Z520))),"KO","")</f>
        <v/>
      </c>
      <c r="AB520" s="9" t="b">
        <f t="shared" ref="AB520:AB583" si="48">IF(OR(ISBLANK(A520),ISBLANK(B520),ISBLANK(C520),ISBLANK(D520),ISBLANK(F520),ISBLANK(H520),ISBLANK(I520),ISBLANK(J520),ISBLANK(K520),ISBLANK(L520),ISBLANK(M520),ISBLANK(N520),ISBLANK(O520),ISBLANK(Q520),ISBLANK(S520),ISBLANK(T520),ISBLANK(U520),ISBLANK(V520),ISBLANK(W520),ISBLANK(X520),ISBLANK(Y520),ISBLANK(Z520)),FALSE,TRUE)</f>
        <v>0</v>
      </c>
      <c r="AC520" s="9" t="b">
        <f t="shared" ref="AC520:AC583" si="49">IF((O520="Voucher"=NOT(ISBLANK(P520))),TRUE,FALSE)</f>
        <v>1</v>
      </c>
      <c r="AD520" s="51" t="str">
        <f t="shared" ref="AD520:AD583" si="50">IF(AND(AA520="KO",OR(COUNTBLANK(A520:D520)&lt;&gt;COLUMNS(A520:D520),COUNTBLANK(F520:Z520)&lt;&gt;COLUMNS(F520:Z520))),"ATTENZIONE!!! NON TUTTI I CAMPI OBBLIGATORI SONO STATI COMPILATI","")</f>
        <v/>
      </c>
      <c r="AP520" s="40" t="s">
        <v>588</v>
      </c>
      <c r="AQ520" s="41" t="s">
        <v>2106</v>
      </c>
    </row>
    <row r="521" spans="1:43" ht="12.75" customHeight="1" x14ac:dyDescent="0.25">
      <c r="A521" s="24"/>
      <c r="B521" s="25"/>
      <c r="C521" s="26"/>
      <c r="D521" s="27"/>
      <c r="E521" s="62" t="e">
        <f>VLOOKUP(D521,Label!$C$2:$D$1509,2,FALSE)</f>
        <v>#N/A</v>
      </c>
      <c r="F521" s="28"/>
      <c r="G521" s="28"/>
      <c r="H521" s="30"/>
      <c r="I521" s="30"/>
      <c r="J521" s="30"/>
      <c r="K521" s="30"/>
      <c r="L521" s="30"/>
      <c r="M521" s="30"/>
      <c r="N521" s="30"/>
      <c r="O521" s="30"/>
      <c r="P521" s="45"/>
      <c r="Q521" s="30"/>
      <c r="R521" s="30"/>
      <c r="S521" s="31"/>
      <c r="T521" s="31"/>
      <c r="U521" s="31"/>
      <c r="V521" s="31"/>
      <c r="W521" s="31"/>
      <c r="X521" s="31"/>
      <c r="Y521" s="31"/>
      <c r="Z521" s="31"/>
      <c r="AA521" s="9" t="str">
        <f t="shared" si="47"/>
        <v/>
      </c>
      <c r="AB521" s="9" t="b">
        <f t="shared" si="48"/>
        <v>0</v>
      </c>
      <c r="AC521" s="9" t="b">
        <f t="shared" si="49"/>
        <v>1</v>
      </c>
      <c r="AD521" s="51" t="str">
        <f t="shared" si="50"/>
        <v/>
      </c>
      <c r="AP521" s="40" t="s">
        <v>589</v>
      </c>
      <c r="AQ521" s="41" t="s">
        <v>2107</v>
      </c>
    </row>
    <row r="522" spans="1:43" ht="12.75" customHeight="1" x14ac:dyDescent="0.25">
      <c r="A522" s="24"/>
      <c r="B522" s="25"/>
      <c r="C522" s="26"/>
      <c r="D522" s="27"/>
      <c r="E522" s="62" t="e">
        <f>VLOOKUP(D522,Label!$C$2:$D$1509,2,FALSE)</f>
        <v>#N/A</v>
      </c>
      <c r="F522" s="28"/>
      <c r="G522" s="28"/>
      <c r="H522" s="30"/>
      <c r="I522" s="30"/>
      <c r="J522" s="30"/>
      <c r="K522" s="30"/>
      <c r="L522" s="30"/>
      <c r="M522" s="30"/>
      <c r="N522" s="30"/>
      <c r="O522" s="30"/>
      <c r="P522" s="45"/>
      <c r="Q522" s="30"/>
      <c r="R522" s="30"/>
      <c r="S522" s="31"/>
      <c r="T522" s="31"/>
      <c r="U522" s="31"/>
      <c r="V522" s="31"/>
      <c r="W522" s="31"/>
      <c r="X522" s="31"/>
      <c r="Y522" s="31"/>
      <c r="Z522" s="31"/>
      <c r="AA522" s="9" t="str">
        <f t="shared" si="47"/>
        <v/>
      </c>
      <c r="AB522" s="9" t="b">
        <f t="shared" si="48"/>
        <v>0</v>
      </c>
      <c r="AC522" s="9" t="b">
        <f t="shared" si="49"/>
        <v>1</v>
      </c>
      <c r="AD522" s="51" t="str">
        <f t="shared" si="50"/>
        <v/>
      </c>
      <c r="AP522" s="40" t="s">
        <v>590</v>
      </c>
      <c r="AQ522" s="41" t="s">
        <v>2108</v>
      </c>
    </row>
    <row r="523" spans="1:43" ht="12.75" customHeight="1" x14ac:dyDescent="0.25">
      <c r="A523" s="24"/>
      <c r="B523" s="25"/>
      <c r="C523" s="26"/>
      <c r="D523" s="27"/>
      <c r="E523" s="62" t="e">
        <f>VLOOKUP(D523,Label!$C$2:$D$1509,2,FALSE)</f>
        <v>#N/A</v>
      </c>
      <c r="F523" s="28"/>
      <c r="G523" s="28"/>
      <c r="H523" s="30"/>
      <c r="I523" s="30"/>
      <c r="J523" s="30"/>
      <c r="K523" s="30"/>
      <c r="L523" s="30"/>
      <c r="M523" s="30"/>
      <c r="N523" s="30"/>
      <c r="O523" s="30"/>
      <c r="P523" s="45"/>
      <c r="Q523" s="30"/>
      <c r="R523" s="30"/>
      <c r="S523" s="31"/>
      <c r="T523" s="31"/>
      <c r="U523" s="31"/>
      <c r="V523" s="31"/>
      <c r="W523" s="31"/>
      <c r="X523" s="31"/>
      <c r="Y523" s="31"/>
      <c r="Z523" s="31"/>
      <c r="AA523" s="9" t="str">
        <f t="shared" si="47"/>
        <v/>
      </c>
      <c r="AB523" s="9" t="b">
        <f t="shared" si="48"/>
        <v>0</v>
      </c>
      <c r="AC523" s="9" t="b">
        <f t="shared" si="49"/>
        <v>1</v>
      </c>
      <c r="AD523" s="51" t="str">
        <f t="shared" si="50"/>
        <v/>
      </c>
      <c r="AP523" s="40" t="s">
        <v>591</v>
      </c>
      <c r="AQ523" s="41" t="s">
        <v>2109</v>
      </c>
    </row>
    <row r="524" spans="1:43" ht="12.75" customHeight="1" x14ac:dyDescent="0.25">
      <c r="A524" s="24"/>
      <c r="B524" s="25"/>
      <c r="C524" s="26"/>
      <c r="D524" s="27"/>
      <c r="E524" s="62" t="e">
        <f>VLOOKUP(D524,Label!$C$2:$D$1509,2,FALSE)</f>
        <v>#N/A</v>
      </c>
      <c r="F524" s="28"/>
      <c r="G524" s="28"/>
      <c r="H524" s="30"/>
      <c r="I524" s="30"/>
      <c r="J524" s="30"/>
      <c r="K524" s="30"/>
      <c r="L524" s="30"/>
      <c r="M524" s="30"/>
      <c r="N524" s="30"/>
      <c r="O524" s="30"/>
      <c r="P524" s="45"/>
      <c r="Q524" s="30"/>
      <c r="R524" s="30"/>
      <c r="S524" s="31"/>
      <c r="T524" s="31"/>
      <c r="U524" s="31"/>
      <c r="V524" s="31"/>
      <c r="W524" s="31"/>
      <c r="X524" s="31"/>
      <c r="Y524" s="31"/>
      <c r="Z524" s="31"/>
      <c r="AA524" s="9" t="str">
        <f t="shared" si="47"/>
        <v/>
      </c>
      <c r="AB524" s="9" t="b">
        <f t="shared" si="48"/>
        <v>0</v>
      </c>
      <c r="AC524" s="9" t="b">
        <f t="shared" si="49"/>
        <v>1</v>
      </c>
      <c r="AD524" s="51" t="str">
        <f t="shared" si="50"/>
        <v/>
      </c>
      <c r="AP524" s="40" t="s">
        <v>592</v>
      </c>
      <c r="AQ524" s="41" t="s">
        <v>2110</v>
      </c>
    </row>
    <row r="525" spans="1:43" ht="12.75" customHeight="1" x14ac:dyDescent="0.25">
      <c r="A525" s="24"/>
      <c r="B525" s="25"/>
      <c r="C525" s="26"/>
      <c r="D525" s="27"/>
      <c r="E525" s="62" t="e">
        <f>VLOOKUP(D525,Label!$C$2:$D$1509,2,FALSE)</f>
        <v>#N/A</v>
      </c>
      <c r="F525" s="28"/>
      <c r="G525" s="28"/>
      <c r="H525" s="30"/>
      <c r="I525" s="30"/>
      <c r="J525" s="30"/>
      <c r="K525" s="30"/>
      <c r="L525" s="30"/>
      <c r="M525" s="30"/>
      <c r="N525" s="30"/>
      <c r="O525" s="30"/>
      <c r="P525" s="45"/>
      <c r="Q525" s="30"/>
      <c r="R525" s="30"/>
      <c r="S525" s="31"/>
      <c r="T525" s="31"/>
      <c r="U525" s="31"/>
      <c r="V525" s="31"/>
      <c r="W525" s="31"/>
      <c r="X525" s="31"/>
      <c r="Y525" s="31"/>
      <c r="Z525" s="31"/>
      <c r="AA525" s="9" t="str">
        <f t="shared" si="47"/>
        <v/>
      </c>
      <c r="AB525" s="9" t="b">
        <f t="shared" si="48"/>
        <v>0</v>
      </c>
      <c r="AC525" s="9" t="b">
        <f t="shared" si="49"/>
        <v>1</v>
      </c>
      <c r="AD525" s="51" t="str">
        <f t="shared" si="50"/>
        <v/>
      </c>
      <c r="AP525" s="40" t="s">
        <v>593</v>
      </c>
      <c r="AQ525" s="41" t="s">
        <v>2111</v>
      </c>
    </row>
    <row r="526" spans="1:43" ht="12.75" customHeight="1" x14ac:dyDescent="0.25">
      <c r="A526" s="24"/>
      <c r="B526" s="25"/>
      <c r="C526" s="26"/>
      <c r="D526" s="27"/>
      <c r="E526" s="62" t="e">
        <f>VLOOKUP(D526,Label!$C$2:$D$1509,2,FALSE)</f>
        <v>#N/A</v>
      </c>
      <c r="F526" s="28"/>
      <c r="G526" s="28"/>
      <c r="H526" s="30"/>
      <c r="I526" s="30"/>
      <c r="J526" s="30"/>
      <c r="K526" s="30"/>
      <c r="L526" s="30"/>
      <c r="M526" s="30"/>
      <c r="N526" s="30"/>
      <c r="O526" s="30"/>
      <c r="P526" s="45"/>
      <c r="Q526" s="30"/>
      <c r="R526" s="30"/>
      <c r="S526" s="31"/>
      <c r="T526" s="31"/>
      <c r="U526" s="31"/>
      <c r="V526" s="31"/>
      <c r="W526" s="31"/>
      <c r="X526" s="31"/>
      <c r="Y526" s="31"/>
      <c r="Z526" s="31"/>
      <c r="AA526" s="9" t="str">
        <f t="shared" si="47"/>
        <v/>
      </c>
      <c r="AB526" s="9" t="b">
        <f t="shared" si="48"/>
        <v>0</v>
      </c>
      <c r="AC526" s="9" t="b">
        <f t="shared" si="49"/>
        <v>1</v>
      </c>
      <c r="AD526" s="51" t="str">
        <f t="shared" si="50"/>
        <v/>
      </c>
      <c r="AP526" s="40" t="s">
        <v>594</v>
      </c>
      <c r="AQ526" s="41" t="s">
        <v>2112</v>
      </c>
    </row>
    <row r="527" spans="1:43" ht="12.75" customHeight="1" x14ac:dyDescent="0.25">
      <c r="A527" s="24"/>
      <c r="B527" s="25"/>
      <c r="C527" s="26"/>
      <c r="D527" s="27"/>
      <c r="E527" s="62" t="e">
        <f>VLOOKUP(D527,Label!$C$2:$D$1509,2,FALSE)</f>
        <v>#N/A</v>
      </c>
      <c r="F527" s="28"/>
      <c r="G527" s="28"/>
      <c r="H527" s="30"/>
      <c r="I527" s="30"/>
      <c r="J527" s="30"/>
      <c r="K527" s="30"/>
      <c r="L527" s="30"/>
      <c r="M527" s="30"/>
      <c r="N527" s="30"/>
      <c r="O527" s="30"/>
      <c r="P527" s="45"/>
      <c r="Q527" s="30"/>
      <c r="R527" s="30"/>
      <c r="S527" s="31"/>
      <c r="T527" s="31"/>
      <c r="U527" s="31"/>
      <c r="V527" s="31"/>
      <c r="W527" s="31"/>
      <c r="X527" s="31"/>
      <c r="Y527" s="31"/>
      <c r="Z527" s="31"/>
      <c r="AA527" s="9" t="str">
        <f t="shared" si="47"/>
        <v/>
      </c>
      <c r="AB527" s="9" t="b">
        <f t="shared" si="48"/>
        <v>0</v>
      </c>
      <c r="AC527" s="9" t="b">
        <f t="shared" si="49"/>
        <v>1</v>
      </c>
      <c r="AD527" s="51" t="str">
        <f t="shared" si="50"/>
        <v/>
      </c>
      <c r="AP527" s="40" t="s">
        <v>595</v>
      </c>
      <c r="AQ527" s="41" t="s">
        <v>2113</v>
      </c>
    </row>
    <row r="528" spans="1:43" ht="12.75" customHeight="1" x14ac:dyDescent="0.25">
      <c r="A528" s="24"/>
      <c r="B528" s="25"/>
      <c r="C528" s="26"/>
      <c r="D528" s="27"/>
      <c r="E528" s="62" t="e">
        <f>VLOOKUP(D528,Label!$C$2:$D$1509,2,FALSE)</f>
        <v>#N/A</v>
      </c>
      <c r="F528" s="28"/>
      <c r="G528" s="28"/>
      <c r="H528" s="30"/>
      <c r="I528" s="30"/>
      <c r="J528" s="30"/>
      <c r="K528" s="30"/>
      <c r="L528" s="30"/>
      <c r="M528" s="30"/>
      <c r="N528" s="30"/>
      <c r="O528" s="30"/>
      <c r="P528" s="45"/>
      <c r="Q528" s="30"/>
      <c r="R528" s="30"/>
      <c r="S528" s="31"/>
      <c r="T528" s="31"/>
      <c r="U528" s="31"/>
      <c r="V528" s="31"/>
      <c r="W528" s="31"/>
      <c r="X528" s="31"/>
      <c r="Y528" s="31"/>
      <c r="Z528" s="31"/>
      <c r="AA528" s="9" t="str">
        <f t="shared" si="47"/>
        <v/>
      </c>
      <c r="AB528" s="9" t="b">
        <f t="shared" si="48"/>
        <v>0</v>
      </c>
      <c r="AC528" s="9" t="b">
        <f t="shared" si="49"/>
        <v>1</v>
      </c>
      <c r="AD528" s="51" t="str">
        <f t="shared" si="50"/>
        <v/>
      </c>
      <c r="AP528" s="40" t="s">
        <v>596</v>
      </c>
      <c r="AQ528" s="41" t="s">
        <v>2114</v>
      </c>
    </row>
    <row r="529" spans="1:43" ht="12.75" customHeight="1" x14ac:dyDescent="0.25">
      <c r="A529" s="24"/>
      <c r="B529" s="25"/>
      <c r="C529" s="26"/>
      <c r="D529" s="27"/>
      <c r="E529" s="62" t="e">
        <f>VLOOKUP(D529,Label!$C$2:$D$1509,2,FALSE)</f>
        <v>#N/A</v>
      </c>
      <c r="F529" s="28"/>
      <c r="G529" s="28"/>
      <c r="H529" s="30"/>
      <c r="I529" s="30"/>
      <c r="J529" s="30"/>
      <c r="K529" s="30"/>
      <c r="L529" s="30"/>
      <c r="M529" s="30"/>
      <c r="N529" s="30"/>
      <c r="O529" s="30"/>
      <c r="P529" s="45"/>
      <c r="Q529" s="30"/>
      <c r="R529" s="30"/>
      <c r="S529" s="31"/>
      <c r="T529" s="31"/>
      <c r="U529" s="31"/>
      <c r="V529" s="31"/>
      <c r="W529" s="31"/>
      <c r="X529" s="31"/>
      <c r="Y529" s="31"/>
      <c r="Z529" s="31"/>
      <c r="AA529" s="9" t="str">
        <f t="shared" si="47"/>
        <v/>
      </c>
      <c r="AB529" s="9" t="b">
        <f t="shared" si="48"/>
        <v>0</v>
      </c>
      <c r="AC529" s="9" t="b">
        <f t="shared" si="49"/>
        <v>1</v>
      </c>
      <c r="AD529" s="51" t="str">
        <f t="shared" si="50"/>
        <v/>
      </c>
      <c r="AP529" s="40" t="s">
        <v>25</v>
      </c>
      <c r="AQ529" s="41" t="s">
        <v>2115</v>
      </c>
    </row>
    <row r="530" spans="1:43" ht="12.75" customHeight="1" x14ac:dyDescent="0.25">
      <c r="A530" s="24"/>
      <c r="B530" s="25"/>
      <c r="C530" s="26"/>
      <c r="D530" s="27"/>
      <c r="E530" s="62" t="e">
        <f>VLOOKUP(D530,Label!$C$2:$D$1509,2,FALSE)</f>
        <v>#N/A</v>
      </c>
      <c r="F530" s="28"/>
      <c r="G530" s="28"/>
      <c r="H530" s="30"/>
      <c r="I530" s="30"/>
      <c r="J530" s="30"/>
      <c r="K530" s="30"/>
      <c r="L530" s="30"/>
      <c r="M530" s="30"/>
      <c r="N530" s="30"/>
      <c r="O530" s="30"/>
      <c r="P530" s="45"/>
      <c r="Q530" s="30"/>
      <c r="R530" s="30"/>
      <c r="S530" s="31"/>
      <c r="T530" s="31"/>
      <c r="U530" s="31"/>
      <c r="V530" s="31"/>
      <c r="W530" s="31"/>
      <c r="X530" s="31"/>
      <c r="Y530" s="31"/>
      <c r="Z530" s="31"/>
      <c r="AA530" s="9" t="str">
        <f t="shared" si="47"/>
        <v/>
      </c>
      <c r="AB530" s="9" t="b">
        <f t="shared" si="48"/>
        <v>0</v>
      </c>
      <c r="AC530" s="9" t="b">
        <f t="shared" si="49"/>
        <v>1</v>
      </c>
      <c r="AD530" s="51" t="str">
        <f t="shared" si="50"/>
        <v/>
      </c>
      <c r="AP530" s="40" t="s">
        <v>597</v>
      </c>
      <c r="AQ530" s="41" t="s">
        <v>2116</v>
      </c>
    </row>
    <row r="531" spans="1:43" ht="12.75" customHeight="1" x14ac:dyDescent="0.25">
      <c r="A531" s="24"/>
      <c r="B531" s="25"/>
      <c r="C531" s="26"/>
      <c r="D531" s="27"/>
      <c r="E531" s="62" t="e">
        <f>VLOOKUP(D531,Label!$C$2:$D$1509,2,FALSE)</f>
        <v>#N/A</v>
      </c>
      <c r="F531" s="28"/>
      <c r="G531" s="28"/>
      <c r="H531" s="30"/>
      <c r="I531" s="30"/>
      <c r="J531" s="30"/>
      <c r="K531" s="30"/>
      <c r="L531" s="30"/>
      <c r="M531" s="30"/>
      <c r="N531" s="30"/>
      <c r="O531" s="30"/>
      <c r="P531" s="45"/>
      <c r="Q531" s="30"/>
      <c r="R531" s="30"/>
      <c r="S531" s="31"/>
      <c r="T531" s="31"/>
      <c r="U531" s="31"/>
      <c r="V531" s="31"/>
      <c r="W531" s="31"/>
      <c r="X531" s="31"/>
      <c r="Y531" s="31"/>
      <c r="Z531" s="31"/>
      <c r="AA531" s="9" t="str">
        <f t="shared" si="47"/>
        <v/>
      </c>
      <c r="AB531" s="9" t="b">
        <f t="shared" si="48"/>
        <v>0</v>
      </c>
      <c r="AC531" s="9" t="b">
        <f t="shared" si="49"/>
        <v>1</v>
      </c>
      <c r="AD531" s="51" t="str">
        <f t="shared" si="50"/>
        <v/>
      </c>
      <c r="AP531" s="40" t="s">
        <v>598</v>
      </c>
      <c r="AQ531" s="41" t="s">
        <v>2117</v>
      </c>
    </row>
    <row r="532" spans="1:43" ht="12.75" customHeight="1" x14ac:dyDescent="0.25">
      <c r="A532" s="24"/>
      <c r="B532" s="25"/>
      <c r="C532" s="26"/>
      <c r="D532" s="27"/>
      <c r="E532" s="62" t="e">
        <f>VLOOKUP(D532,Label!$C$2:$D$1509,2,FALSE)</f>
        <v>#N/A</v>
      </c>
      <c r="F532" s="28"/>
      <c r="G532" s="28"/>
      <c r="H532" s="30"/>
      <c r="I532" s="30"/>
      <c r="J532" s="30"/>
      <c r="K532" s="30"/>
      <c r="L532" s="30"/>
      <c r="M532" s="30"/>
      <c r="N532" s="30"/>
      <c r="O532" s="30"/>
      <c r="P532" s="45"/>
      <c r="Q532" s="30"/>
      <c r="R532" s="30"/>
      <c r="S532" s="31"/>
      <c r="T532" s="31"/>
      <c r="U532" s="31"/>
      <c r="V532" s="31"/>
      <c r="W532" s="31"/>
      <c r="X532" s="31"/>
      <c r="Y532" s="31"/>
      <c r="Z532" s="31"/>
      <c r="AA532" s="9" t="str">
        <f t="shared" si="47"/>
        <v/>
      </c>
      <c r="AB532" s="9" t="b">
        <f t="shared" si="48"/>
        <v>0</v>
      </c>
      <c r="AC532" s="9" t="b">
        <f t="shared" si="49"/>
        <v>1</v>
      </c>
      <c r="AD532" s="51" t="str">
        <f t="shared" si="50"/>
        <v/>
      </c>
      <c r="AP532" s="40" t="s">
        <v>599</v>
      </c>
      <c r="AQ532" s="41" t="s">
        <v>2118</v>
      </c>
    </row>
    <row r="533" spans="1:43" ht="12.75" customHeight="1" x14ac:dyDescent="0.25">
      <c r="A533" s="24"/>
      <c r="B533" s="25"/>
      <c r="C533" s="26"/>
      <c r="D533" s="27"/>
      <c r="E533" s="62" t="e">
        <f>VLOOKUP(D533,Label!$C$2:$D$1509,2,FALSE)</f>
        <v>#N/A</v>
      </c>
      <c r="F533" s="28"/>
      <c r="G533" s="28"/>
      <c r="H533" s="30"/>
      <c r="I533" s="30"/>
      <c r="J533" s="30"/>
      <c r="K533" s="30"/>
      <c r="L533" s="30"/>
      <c r="M533" s="30"/>
      <c r="N533" s="30"/>
      <c r="O533" s="30"/>
      <c r="P533" s="45"/>
      <c r="Q533" s="30"/>
      <c r="R533" s="30"/>
      <c r="S533" s="31"/>
      <c r="T533" s="31"/>
      <c r="U533" s="31"/>
      <c r="V533" s="31"/>
      <c r="W533" s="31"/>
      <c r="X533" s="31"/>
      <c r="Y533" s="31"/>
      <c r="Z533" s="31"/>
      <c r="AA533" s="9" t="str">
        <f t="shared" si="47"/>
        <v/>
      </c>
      <c r="AB533" s="9" t="b">
        <f t="shared" si="48"/>
        <v>0</v>
      </c>
      <c r="AC533" s="9" t="b">
        <f t="shared" si="49"/>
        <v>1</v>
      </c>
      <c r="AD533" s="51" t="str">
        <f t="shared" si="50"/>
        <v/>
      </c>
      <c r="AP533" s="40" t="s">
        <v>600</v>
      </c>
      <c r="AQ533" s="41" t="s">
        <v>2119</v>
      </c>
    </row>
    <row r="534" spans="1:43" ht="12.75" customHeight="1" x14ac:dyDescent="0.25">
      <c r="A534" s="24"/>
      <c r="B534" s="25"/>
      <c r="C534" s="26"/>
      <c r="D534" s="27"/>
      <c r="E534" s="62" t="e">
        <f>VLOOKUP(D534,Label!$C$2:$D$1509,2,FALSE)</f>
        <v>#N/A</v>
      </c>
      <c r="F534" s="28"/>
      <c r="G534" s="28"/>
      <c r="H534" s="30"/>
      <c r="I534" s="30"/>
      <c r="J534" s="30"/>
      <c r="K534" s="30"/>
      <c r="L534" s="30"/>
      <c r="M534" s="30"/>
      <c r="N534" s="30"/>
      <c r="O534" s="30"/>
      <c r="P534" s="45"/>
      <c r="Q534" s="30"/>
      <c r="R534" s="30"/>
      <c r="S534" s="31"/>
      <c r="T534" s="31"/>
      <c r="U534" s="31"/>
      <c r="V534" s="31"/>
      <c r="W534" s="31"/>
      <c r="X534" s="31"/>
      <c r="Y534" s="31"/>
      <c r="Z534" s="31"/>
      <c r="AA534" s="9" t="str">
        <f t="shared" si="47"/>
        <v/>
      </c>
      <c r="AB534" s="9" t="b">
        <f t="shared" si="48"/>
        <v>0</v>
      </c>
      <c r="AC534" s="9" t="b">
        <f t="shared" si="49"/>
        <v>1</v>
      </c>
      <c r="AD534" s="51" t="str">
        <f t="shared" si="50"/>
        <v/>
      </c>
      <c r="AP534" s="40" t="s">
        <v>24</v>
      </c>
      <c r="AQ534" s="41" t="s">
        <v>2120</v>
      </c>
    </row>
    <row r="535" spans="1:43" ht="12.75" customHeight="1" x14ac:dyDescent="0.25">
      <c r="A535" s="24"/>
      <c r="B535" s="25"/>
      <c r="C535" s="26"/>
      <c r="D535" s="27"/>
      <c r="E535" s="62" t="e">
        <f>VLOOKUP(D535,Label!$C$2:$D$1509,2,FALSE)</f>
        <v>#N/A</v>
      </c>
      <c r="F535" s="28"/>
      <c r="G535" s="28"/>
      <c r="H535" s="30"/>
      <c r="I535" s="30"/>
      <c r="J535" s="30"/>
      <c r="K535" s="30"/>
      <c r="L535" s="30"/>
      <c r="M535" s="30"/>
      <c r="N535" s="30"/>
      <c r="O535" s="30"/>
      <c r="P535" s="45"/>
      <c r="Q535" s="30"/>
      <c r="R535" s="30"/>
      <c r="S535" s="31"/>
      <c r="T535" s="31"/>
      <c r="U535" s="31"/>
      <c r="V535" s="31"/>
      <c r="W535" s="31"/>
      <c r="X535" s="31"/>
      <c r="Y535" s="31"/>
      <c r="Z535" s="31"/>
      <c r="AA535" s="9" t="str">
        <f t="shared" si="47"/>
        <v/>
      </c>
      <c r="AB535" s="9" t="b">
        <f t="shared" si="48"/>
        <v>0</v>
      </c>
      <c r="AC535" s="9" t="b">
        <f t="shared" si="49"/>
        <v>1</v>
      </c>
      <c r="AD535" s="51" t="str">
        <f t="shared" si="50"/>
        <v/>
      </c>
      <c r="AP535" s="40" t="s">
        <v>601</v>
      </c>
      <c r="AQ535" s="41" t="s">
        <v>2121</v>
      </c>
    </row>
    <row r="536" spans="1:43" ht="12.75" customHeight="1" x14ac:dyDescent="0.25">
      <c r="A536" s="24"/>
      <c r="B536" s="25"/>
      <c r="C536" s="26"/>
      <c r="D536" s="27"/>
      <c r="E536" s="62" t="e">
        <f>VLOOKUP(D536,Label!$C$2:$D$1509,2,FALSE)</f>
        <v>#N/A</v>
      </c>
      <c r="F536" s="28"/>
      <c r="G536" s="28"/>
      <c r="H536" s="30"/>
      <c r="I536" s="30"/>
      <c r="J536" s="30"/>
      <c r="K536" s="30"/>
      <c r="L536" s="30"/>
      <c r="M536" s="30"/>
      <c r="N536" s="30"/>
      <c r="O536" s="30"/>
      <c r="P536" s="45"/>
      <c r="Q536" s="30"/>
      <c r="R536" s="30"/>
      <c r="S536" s="31"/>
      <c r="T536" s="31"/>
      <c r="U536" s="31"/>
      <c r="V536" s="31"/>
      <c r="W536" s="31"/>
      <c r="X536" s="31"/>
      <c r="Y536" s="31"/>
      <c r="Z536" s="31"/>
      <c r="AA536" s="9" t="str">
        <f t="shared" si="47"/>
        <v/>
      </c>
      <c r="AB536" s="9" t="b">
        <f t="shared" si="48"/>
        <v>0</v>
      </c>
      <c r="AC536" s="9" t="b">
        <f t="shared" si="49"/>
        <v>1</v>
      </c>
      <c r="AD536" s="51" t="str">
        <f t="shared" si="50"/>
        <v/>
      </c>
      <c r="AP536" s="40" t="s">
        <v>602</v>
      </c>
      <c r="AQ536" s="41" t="s">
        <v>2122</v>
      </c>
    </row>
    <row r="537" spans="1:43" ht="12.75" customHeight="1" x14ac:dyDescent="0.25">
      <c r="A537" s="24"/>
      <c r="B537" s="25"/>
      <c r="C537" s="26"/>
      <c r="D537" s="27"/>
      <c r="E537" s="62" t="e">
        <f>VLOOKUP(D537,Label!$C$2:$D$1509,2,FALSE)</f>
        <v>#N/A</v>
      </c>
      <c r="F537" s="28"/>
      <c r="G537" s="28"/>
      <c r="H537" s="30"/>
      <c r="I537" s="30"/>
      <c r="J537" s="30"/>
      <c r="K537" s="30"/>
      <c r="L537" s="30"/>
      <c r="M537" s="30"/>
      <c r="N537" s="30"/>
      <c r="O537" s="30"/>
      <c r="P537" s="45"/>
      <c r="Q537" s="30"/>
      <c r="R537" s="30"/>
      <c r="S537" s="31"/>
      <c r="T537" s="31"/>
      <c r="U537" s="31"/>
      <c r="V537" s="31"/>
      <c r="W537" s="31"/>
      <c r="X537" s="31"/>
      <c r="Y537" s="31"/>
      <c r="Z537" s="31"/>
      <c r="AA537" s="9" t="str">
        <f t="shared" si="47"/>
        <v/>
      </c>
      <c r="AB537" s="9" t="b">
        <f t="shared" si="48"/>
        <v>0</v>
      </c>
      <c r="AC537" s="9" t="b">
        <f t="shared" si="49"/>
        <v>1</v>
      </c>
      <c r="AD537" s="51" t="str">
        <f t="shared" si="50"/>
        <v/>
      </c>
      <c r="AP537" s="40" t="s">
        <v>603</v>
      </c>
      <c r="AQ537" s="41" t="s">
        <v>2123</v>
      </c>
    </row>
    <row r="538" spans="1:43" ht="12.75" customHeight="1" x14ac:dyDescent="0.25">
      <c r="A538" s="24"/>
      <c r="B538" s="25"/>
      <c r="C538" s="26"/>
      <c r="D538" s="27"/>
      <c r="E538" s="62" t="e">
        <f>VLOOKUP(D538,Label!$C$2:$D$1509,2,FALSE)</f>
        <v>#N/A</v>
      </c>
      <c r="F538" s="28"/>
      <c r="G538" s="28"/>
      <c r="H538" s="30"/>
      <c r="I538" s="30"/>
      <c r="J538" s="30"/>
      <c r="K538" s="30"/>
      <c r="L538" s="30"/>
      <c r="M538" s="30"/>
      <c r="N538" s="30"/>
      <c r="O538" s="30"/>
      <c r="P538" s="45"/>
      <c r="Q538" s="30"/>
      <c r="R538" s="30"/>
      <c r="S538" s="31"/>
      <c r="T538" s="31"/>
      <c r="U538" s="31"/>
      <c r="V538" s="31"/>
      <c r="W538" s="31"/>
      <c r="X538" s="31"/>
      <c r="Y538" s="31"/>
      <c r="Z538" s="31"/>
      <c r="AA538" s="9" t="str">
        <f t="shared" si="47"/>
        <v/>
      </c>
      <c r="AB538" s="9" t="b">
        <f t="shared" si="48"/>
        <v>0</v>
      </c>
      <c r="AC538" s="9" t="b">
        <f t="shared" si="49"/>
        <v>1</v>
      </c>
      <c r="AD538" s="51" t="str">
        <f t="shared" si="50"/>
        <v/>
      </c>
      <c r="AP538" s="40" t="s">
        <v>604</v>
      </c>
      <c r="AQ538" s="41" t="s">
        <v>2124</v>
      </c>
    </row>
    <row r="539" spans="1:43" ht="12.75" customHeight="1" x14ac:dyDescent="0.25">
      <c r="A539" s="24"/>
      <c r="B539" s="25"/>
      <c r="C539" s="26"/>
      <c r="D539" s="27"/>
      <c r="E539" s="62" t="e">
        <f>VLOOKUP(D539,Label!$C$2:$D$1509,2,FALSE)</f>
        <v>#N/A</v>
      </c>
      <c r="F539" s="28"/>
      <c r="G539" s="28"/>
      <c r="H539" s="30"/>
      <c r="I539" s="30"/>
      <c r="J539" s="30"/>
      <c r="K539" s="30"/>
      <c r="L539" s="30"/>
      <c r="M539" s="30"/>
      <c r="N539" s="30"/>
      <c r="O539" s="30"/>
      <c r="P539" s="45"/>
      <c r="Q539" s="30"/>
      <c r="R539" s="30"/>
      <c r="S539" s="31"/>
      <c r="T539" s="31"/>
      <c r="U539" s="31"/>
      <c r="V539" s="31"/>
      <c r="W539" s="31"/>
      <c r="X539" s="31"/>
      <c r="Y539" s="31"/>
      <c r="Z539" s="31"/>
      <c r="AA539" s="9" t="str">
        <f t="shared" si="47"/>
        <v/>
      </c>
      <c r="AB539" s="9" t="b">
        <f t="shared" si="48"/>
        <v>0</v>
      </c>
      <c r="AC539" s="9" t="b">
        <f t="shared" si="49"/>
        <v>1</v>
      </c>
      <c r="AD539" s="51" t="str">
        <f t="shared" si="50"/>
        <v/>
      </c>
      <c r="AP539" s="40" t="s">
        <v>605</v>
      </c>
      <c r="AQ539" s="41" t="s">
        <v>2125</v>
      </c>
    </row>
    <row r="540" spans="1:43" ht="12.75" customHeight="1" x14ac:dyDescent="0.25">
      <c r="A540" s="24"/>
      <c r="B540" s="25"/>
      <c r="C540" s="26"/>
      <c r="D540" s="27"/>
      <c r="E540" s="62" t="e">
        <f>VLOOKUP(D540,Label!$C$2:$D$1509,2,FALSE)</f>
        <v>#N/A</v>
      </c>
      <c r="F540" s="28"/>
      <c r="G540" s="28"/>
      <c r="H540" s="30"/>
      <c r="I540" s="30"/>
      <c r="J540" s="30"/>
      <c r="K540" s="30"/>
      <c r="L540" s="30"/>
      <c r="M540" s="30"/>
      <c r="N540" s="30"/>
      <c r="O540" s="30"/>
      <c r="P540" s="45"/>
      <c r="Q540" s="30"/>
      <c r="R540" s="30"/>
      <c r="S540" s="31"/>
      <c r="T540" s="31"/>
      <c r="U540" s="31"/>
      <c r="V540" s="31"/>
      <c r="W540" s="31"/>
      <c r="X540" s="31"/>
      <c r="Y540" s="31"/>
      <c r="Z540" s="31"/>
      <c r="AA540" s="9" t="str">
        <f t="shared" si="47"/>
        <v/>
      </c>
      <c r="AB540" s="9" t="b">
        <f t="shared" si="48"/>
        <v>0</v>
      </c>
      <c r="AC540" s="9" t="b">
        <f t="shared" si="49"/>
        <v>1</v>
      </c>
      <c r="AD540" s="51" t="str">
        <f t="shared" si="50"/>
        <v/>
      </c>
      <c r="AP540" s="40" t="s">
        <v>606</v>
      </c>
      <c r="AQ540" s="41" t="s">
        <v>2126</v>
      </c>
    </row>
    <row r="541" spans="1:43" ht="12.75" customHeight="1" x14ac:dyDescent="0.25">
      <c r="A541" s="24"/>
      <c r="B541" s="25"/>
      <c r="C541" s="26"/>
      <c r="D541" s="27"/>
      <c r="E541" s="62" t="e">
        <f>VLOOKUP(D541,Label!$C$2:$D$1509,2,FALSE)</f>
        <v>#N/A</v>
      </c>
      <c r="F541" s="28"/>
      <c r="G541" s="28"/>
      <c r="H541" s="30"/>
      <c r="I541" s="30"/>
      <c r="J541" s="30"/>
      <c r="K541" s="30"/>
      <c r="L541" s="30"/>
      <c r="M541" s="30"/>
      <c r="N541" s="30"/>
      <c r="O541" s="30"/>
      <c r="P541" s="45"/>
      <c r="Q541" s="30"/>
      <c r="R541" s="30"/>
      <c r="S541" s="31"/>
      <c r="T541" s="31"/>
      <c r="U541" s="31"/>
      <c r="V541" s="31"/>
      <c r="W541" s="31"/>
      <c r="X541" s="31"/>
      <c r="Y541" s="31"/>
      <c r="Z541" s="31"/>
      <c r="AA541" s="9" t="str">
        <f t="shared" si="47"/>
        <v/>
      </c>
      <c r="AB541" s="9" t="b">
        <f t="shared" si="48"/>
        <v>0</v>
      </c>
      <c r="AC541" s="9" t="b">
        <f t="shared" si="49"/>
        <v>1</v>
      </c>
      <c r="AD541" s="51" t="str">
        <f t="shared" si="50"/>
        <v/>
      </c>
      <c r="AP541" s="40" t="s">
        <v>607</v>
      </c>
      <c r="AQ541" s="41" t="s">
        <v>2127</v>
      </c>
    </row>
    <row r="542" spans="1:43" ht="12.75" customHeight="1" x14ac:dyDescent="0.25">
      <c r="A542" s="24"/>
      <c r="B542" s="25"/>
      <c r="C542" s="26"/>
      <c r="D542" s="27"/>
      <c r="E542" s="62" t="e">
        <f>VLOOKUP(D542,Label!$C$2:$D$1509,2,FALSE)</f>
        <v>#N/A</v>
      </c>
      <c r="F542" s="28"/>
      <c r="G542" s="28"/>
      <c r="H542" s="30"/>
      <c r="I542" s="30"/>
      <c r="J542" s="30"/>
      <c r="K542" s="30"/>
      <c r="L542" s="30"/>
      <c r="M542" s="30"/>
      <c r="N542" s="30"/>
      <c r="O542" s="30"/>
      <c r="P542" s="45"/>
      <c r="Q542" s="30"/>
      <c r="R542" s="30"/>
      <c r="S542" s="31"/>
      <c r="T542" s="31"/>
      <c r="U542" s="31"/>
      <c r="V542" s="31"/>
      <c r="W542" s="31"/>
      <c r="X542" s="31"/>
      <c r="Y542" s="31"/>
      <c r="Z542" s="31"/>
      <c r="AA542" s="9" t="str">
        <f t="shared" si="47"/>
        <v/>
      </c>
      <c r="AB542" s="9" t="b">
        <f t="shared" si="48"/>
        <v>0</v>
      </c>
      <c r="AC542" s="9" t="b">
        <f t="shared" si="49"/>
        <v>1</v>
      </c>
      <c r="AD542" s="51" t="str">
        <f t="shared" si="50"/>
        <v/>
      </c>
      <c r="AP542" s="40" t="s">
        <v>608</v>
      </c>
      <c r="AQ542" s="41" t="s">
        <v>2128</v>
      </c>
    </row>
    <row r="543" spans="1:43" ht="12.75" customHeight="1" x14ac:dyDescent="0.25">
      <c r="A543" s="24"/>
      <c r="B543" s="25"/>
      <c r="C543" s="26"/>
      <c r="D543" s="27"/>
      <c r="E543" s="62" t="e">
        <f>VLOOKUP(D543,Label!$C$2:$D$1509,2,FALSE)</f>
        <v>#N/A</v>
      </c>
      <c r="F543" s="28"/>
      <c r="G543" s="28"/>
      <c r="H543" s="30"/>
      <c r="I543" s="30"/>
      <c r="J543" s="30"/>
      <c r="K543" s="30"/>
      <c r="L543" s="30"/>
      <c r="M543" s="30"/>
      <c r="N543" s="30"/>
      <c r="O543" s="30"/>
      <c r="P543" s="45"/>
      <c r="Q543" s="30"/>
      <c r="R543" s="30"/>
      <c r="S543" s="31"/>
      <c r="T543" s="31"/>
      <c r="U543" s="31"/>
      <c r="V543" s="31"/>
      <c r="W543" s="31"/>
      <c r="X543" s="31"/>
      <c r="Y543" s="31"/>
      <c r="Z543" s="31"/>
      <c r="AA543" s="9" t="str">
        <f t="shared" si="47"/>
        <v/>
      </c>
      <c r="AB543" s="9" t="b">
        <f t="shared" si="48"/>
        <v>0</v>
      </c>
      <c r="AC543" s="9" t="b">
        <f t="shared" si="49"/>
        <v>1</v>
      </c>
      <c r="AD543" s="51" t="str">
        <f t="shared" si="50"/>
        <v/>
      </c>
      <c r="AP543" s="40" t="s">
        <v>609</v>
      </c>
      <c r="AQ543" s="41" t="s">
        <v>2129</v>
      </c>
    </row>
    <row r="544" spans="1:43" ht="12.75" customHeight="1" x14ac:dyDescent="0.25">
      <c r="A544" s="24"/>
      <c r="B544" s="25"/>
      <c r="C544" s="26"/>
      <c r="D544" s="27"/>
      <c r="E544" s="62" t="e">
        <f>VLOOKUP(D544,Label!$C$2:$D$1509,2,FALSE)</f>
        <v>#N/A</v>
      </c>
      <c r="F544" s="28"/>
      <c r="G544" s="28"/>
      <c r="H544" s="30"/>
      <c r="I544" s="30"/>
      <c r="J544" s="30"/>
      <c r="K544" s="30"/>
      <c r="L544" s="30"/>
      <c r="M544" s="30"/>
      <c r="N544" s="30"/>
      <c r="O544" s="30"/>
      <c r="P544" s="45"/>
      <c r="Q544" s="30"/>
      <c r="R544" s="30"/>
      <c r="S544" s="31"/>
      <c r="T544" s="31"/>
      <c r="U544" s="31"/>
      <c r="V544" s="31"/>
      <c r="W544" s="31"/>
      <c r="X544" s="31"/>
      <c r="Y544" s="31"/>
      <c r="Z544" s="31"/>
      <c r="AA544" s="9" t="str">
        <f t="shared" si="47"/>
        <v/>
      </c>
      <c r="AB544" s="9" t="b">
        <f t="shared" si="48"/>
        <v>0</v>
      </c>
      <c r="AC544" s="9" t="b">
        <f t="shared" si="49"/>
        <v>1</v>
      </c>
      <c r="AD544" s="51" t="str">
        <f t="shared" si="50"/>
        <v/>
      </c>
      <c r="AP544" s="40" t="s">
        <v>610</v>
      </c>
      <c r="AQ544" s="41" t="s">
        <v>2130</v>
      </c>
    </row>
    <row r="545" spans="1:43" ht="12.75" customHeight="1" x14ac:dyDescent="0.25">
      <c r="A545" s="24"/>
      <c r="B545" s="25"/>
      <c r="C545" s="26"/>
      <c r="D545" s="27"/>
      <c r="E545" s="62" t="e">
        <f>VLOOKUP(D545,Label!$C$2:$D$1509,2,FALSE)</f>
        <v>#N/A</v>
      </c>
      <c r="F545" s="28"/>
      <c r="G545" s="28"/>
      <c r="H545" s="30"/>
      <c r="I545" s="30"/>
      <c r="J545" s="30"/>
      <c r="K545" s="30"/>
      <c r="L545" s="30"/>
      <c r="M545" s="30"/>
      <c r="N545" s="30"/>
      <c r="O545" s="30"/>
      <c r="P545" s="45"/>
      <c r="Q545" s="30"/>
      <c r="R545" s="30"/>
      <c r="S545" s="31"/>
      <c r="T545" s="31"/>
      <c r="U545" s="31"/>
      <c r="V545" s="31"/>
      <c r="W545" s="31"/>
      <c r="X545" s="31"/>
      <c r="Y545" s="31"/>
      <c r="Z545" s="31"/>
      <c r="AA545" s="9" t="str">
        <f t="shared" si="47"/>
        <v/>
      </c>
      <c r="AB545" s="9" t="b">
        <f t="shared" si="48"/>
        <v>0</v>
      </c>
      <c r="AC545" s="9" t="b">
        <f t="shared" si="49"/>
        <v>1</v>
      </c>
      <c r="AD545" s="51" t="str">
        <f t="shared" si="50"/>
        <v/>
      </c>
      <c r="AP545" s="40" t="s">
        <v>611</v>
      </c>
      <c r="AQ545" s="41" t="s">
        <v>2131</v>
      </c>
    </row>
    <row r="546" spans="1:43" ht="12.75" customHeight="1" x14ac:dyDescent="0.25">
      <c r="A546" s="24"/>
      <c r="B546" s="25"/>
      <c r="C546" s="26"/>
      <c r="D546" s="27"/>
      <c r="E546" s="62" t="e">
        <f>VLOOKUP(D546,Label!$C$2:$D$1509,2,FALSE)</f>
        <v>#N/A</v>
      </c>
      <c r="F546" s="28"/>
      <c r="G546" s="28"/>
      <c r="H546" s="30"/>
      <c r="I546" s="30"/>
      <c r="J546" s="30"/>
      <c r="K546" s="30"/>
      <c r="L546" s="30"/>
      <c r="M546" s="30"/>
      <c r="N546" s="30"/>
      <c r="O546" s="30"/>
      <c r="P546" s="45"/>
      <c r="Q546" s="30"/>
      <c r="R546" s="30"/>
      <c r="S546" s="31"/>
      <c r="T546" s="31"/>
      <c r="U546" s="31"/>
      <c r="V546" s="31"/>
      <c r="W546" s="31"/>
      <c r="X546" s="31"/>
      <c r="Y546" s="31"/>
      <c r="Z546" s="31"/>
      <c r="AA546" s="9" t="str">
        <f t="shared" si="47"/>
        <v/>
      </c>
      <c r="AB546" s="9" t="b">
        <f t="shared" si="48"/>
        <v>0</v>
      </c>
      <c r="AC546" s="9" t="b">
        <f t="shared" si="49"/>
        <v>1</v>
      </c>
      <c r="AD546" s="51" t="str">
        <f t="shared" si="50"/>
        <v/>
      </c>
      <c r="AP546" s="40" t="s">
        <v>612</v>
      </c>
      <c r="AQ546" s="41" t="s">
        <v>2132</v>
      </c>
    </row>
    <row r="547" spans="1:43" ht="12.75" customHeight="1" x14ac:dyDescent="0.25">
      <c r="A547" s="24"/>
      <c r="B547" s="25"/>
      <c r="C547" s="26"/>
      <c r="D547" s="27"/>
      <c r="E547" s="62" t="e">
        <f>VLOOKUP(D547,Label!$C$2:$D$1509,2,FALSE)</f>
        <v>#N/A</v>
      </c>
      <c r="F547" s="28"/>
      <c r="G547" s="28"/>
      <c r="H547" s="30"/>
      <c r="I547" s="30"/>
      <c r="J547" s="30"/>
      <c r="K547" s="30"/>
      <c r="L547" s="30"/>
      <c r="M547" s="30"/>
      <c r="N547" s="30"/>
      <c r="O547" s="30"/>
      <c r="P547" s="45"/>
      <c r="Q547" s="30"/>
      <c r="R547" s="30"/>
      <c r="S547" s="31"/>
      <c r="T547" s="31"/>
      <c r="U547" s="31"/>
      <c r="V547" s="31"/>
      <c r="W547" s="31"/>
      <c r="X547" s="31"/>
      <c r="Y547" s="31"/>
      <c r="Z547" s="31"/>
      <c r="AA547" s="9" t="str">
        <f t="shared" si="47"/>
        <v/>
      </c>
      <c r="AB547" s="9" t="b">
        <f t="shared" si="48"/>
        <v>0</v>
      </c>
      <c r="AC547" s="9" t="b">
        <f t="shared" si="49"/>
        <v>1</v>
      </c>
      <c r="AD547" s="51" t="str">
        <f t="shared" si="50"/>
        <v/>
      </c>
      <c r="AP547" s="40" t="s">
        <v>613</v>
      </c>
      <c r="AQ547" s="41" t="s">
        <v>2133</v>
      </c>
    </row>
    <row r="548" spans="1:43" ht="12.75" customHeight="1" x14ac:dyDescent="0.25">
      <c r="A548" s="24"/>
      <c r="B548" s="25"/>
      <c r="C548" s="26"/>
      <c r="D548" s="27"/>
      <c r="E548" s="62" t="e">
        <f>VLOOKUP(D548,Label!$C$2:$D$1509,2,FALSE)</f>
        <v>#N/A</v>
      </c>
      <c r="F548" s="28"/>
      <c r="G548" s="28"/>
      <c r="H548" s="30"/>
      <c r="I548" s="30"/>
      <c r="J548" s="30"/>
      <c r="K548" s="30"/>
      <c r="L548" s="30"/>
      <c r="M548" s="30"/>
      <c r="N548" s="30"/>
      <c r="O548" s="30"/>
      <c r="P548" s="45"/>
      <c r="Q548" s="30"/>
      <c r="R548" s="30"/>
      <c r="S548" s="31"/>
      <c r="T548" s="31"/>
      <c r="U548" s="31"/>
      <c r="V548" s="31"/>
      <c r="W548" s="31"/>
      <c r="X548" s="31"/>
      <c r="Y548" s="31"/>
      <c r="Z548" s="31"/>
      <c r="AA548" s="9" t="str">
        <f t="shared" si="47"/>
        <v/>
      </c>
      <c r="AB548" s="9" t="b">
        <f t="shared" si="48"/>
        <v>0</v>
      </c>
      <c r="AC548" s="9" t="b">
        <f t="shared" si="49"/>
        <v>1</v>
      </c>
      <c r="AD548" s="51" t="str">
        <f t="shared" si="50"/>
        <v/>
      </c>
      <c r="AP548" s="40" t="s">
        <v>614</v>
      </c>
      <c r="AQ548" s="41" t="s">
        <v>2134</v>
      </c>
    </row>
    <row r="549" spans="1:43" ht="12.75" customHeight="1" x14ac:dyDescent="0.25">
      <c r="A549" s="24"/>
      <c r="B549" s="25"/>
      <c r="C549" s="26"/>
      <c r="D549" s="27"/>
      <c r="E549" s="62" t="e">
        <f>VLOOKUP(D549,Label!$C$2:$D$1509,2,FALSE)</f>
        <v>#N/A</v>
      </c>
      <c r="F549" s="28"/>
      <c r="G549" s="28"/>
      <c r="H549" s="30"/>
      <c r="I549" s="30"/>
      <c r="J549" s="30"/>
      <c r="K549" s="30"/>
      <c r="L549" s="30"/>
      <c r="M549" s="30"/>
      <c r="N549" s="30"/>
      <c r="O549" s="30"/>
      <c r="P549" s="45"/>
      <c r="Q549" s="30"/>
      <c r="R549" s="30"/>
      <c r="S549" s="31"/>
      <c r="T549" s="31"/>
      <c r="U549" s="31"/>
      <c r="V549" s="31"/>
      <c r="W549" s="31"/>
      <c r="X549" s="31"/>
      <c r="Y549" s="31"/>
      <c r="Z549" s="31"/>
      <c r="AA549" s="9" t="str">
        <f t="shared" si="47"/>
        <v/>
      </c>
      <c r="AB549" s="9" t="b">
        <f t="shared" si="48"/>
        <v>0</v>
      </c>
      <c r="AC549" s="9" t="b">
        <f t="shared" si="49"/>
        <v>1</v>
      </c>
      <c r="AD549" s="51" t="str">
        <f t="shared" si="50"/>
        <v/>
      </c>
      <c r="AP549" s="40" t="s">
        <v>615</v>
      </c>
      <c r="AQ549" s="41" t="s">
        <v>2135</v>
      </c>
    </row>
    <row r="550" spans="1:43" ht="12.75" customHeight="1" x14ac:dyDescent="0.25">
      <c r="A550" s="24"/>
      <c r="B550" s="25"/>
      <c r="C550" s="26"/>
      <c r="D550" s="27"/>
      <c r="E550" s="62" t="e">
        <f>VLOOKUP(D550,Label!$C$2:$D$1509,2,FALSE)</f>
        <v>#N/A</v>
      </c>
      <c r="F550" s="28"/>
      <c r="G550" s="28"/>
      <c r="H550" s="30"/>
      <c r="I550" s="30"/>
      <c r="J550" s="30"/>
      <c r="K550" s="30"/>
      <c r="L550" s="30"/>
      <c r="M550" s="30"/>
      <c r="N550" s="30"/>
      <c r="O550" s="30"/>
      <c r="P550" s="45"/>
      <c r="Q550" s="30"/>
      <c r="R550" s="30"/>
      <c r="S550" s="31"/>
      <c r="T550" s="31"/>
      <c r="U550" s="31"/>
      <c r="V550" s="31"/>
      <c r="W550" s="31"/>
      <c r="X550" s="31"/>
      <c r="Y550" s="31"/>
      <c r="Z550" s="31"/>
      <c r="AA550" s="9" t="str">
        <f t="shared" si="47"/>
        <v/>
      </c>
      <c r="AB550" s="9" t="b">
        <f t="shared" si="48"/>
        <v>0</v>
      </c>
      <c r="AC550" s="9" t="b">
        <f t="shared" si="49"/>
        <v>1</v>
      </c>
      <c r="AD550" s="51" t="str">
        <f t="shared" si="50"/>
        <v/>
      </c>
      <c r="AP550" s="40" t="s">
        <v>616</v>
      </c>
      <c r="AQ550" s="41" t="s">
        <v>2136</v>
      </c>
    </row>
    <row r="551" spans="1:43" ht="12.75" customHeight="1" x14ac:dyDescent="0.25">
      <c r="A551" s="24"/>
      <c r="B551" s="25"/>
      <c r="C551" s="26"/>
      <c r="D551" s="27"/>
      <c r="E551" s="62" t="e">
        <f>VLOOKUP(D551,Label!$C$2:$D$1509,2,FALSE)</f>
        <v>#N/A</v>
      </c>
      <c r="F551" s="28"/>
      <c r="G551" s="28"/>
      <c r="H551" s="30"/>
      <c r="I551" s="30"/>
      <c r="J551" s="30"/>
      <c r="K551" s="30"/>
      <c r="L551" s="30"/>
      <c r="M551" s="30"/>
      <c r="N551" s="30"/>
      <c r="O551" s="30"/>
      <c r="P551" s="45"/>
      <c r="Q551" s="30"/>
      <c r="R551" s="30"/>
      <c r="S551" s="31"/>
      <c r="T551" s="31"/>
      <c r="U551" s="31"/>
      <c r="V551" s="31"/>
      <c r="W551" s="31"/>
      <c r="X551" s="31"/>
      <c r="Y551" s="31"/>
      <c r="Z551" s="31"/>
      <c r="AA551" s="9" t="str">
        <f t="shared" si="47"/>
        <v/>
      </c>
      <c r="AB551" s="9" t="b">
        <f t="shared" si="48"/>
        <v>0</v>
      </c>
      <c r="AC551" s="9" t="b">
        <f t="shared" si="49"/>
        <v>1</v>
      </c>
      <c r="AD551" s="51" t="str">
        <f t="shared" si="50"/>
        <v/>
      </c>
      <c r="AP551" s="40" t="s">
        <v>617</v>
      </c>
      <c r="AQ551" s="41" t="s">
        <v>2137</v>
      </c>
    </row>
    <row r="552" spans="1:43" ht="12.75" customHeight="1" x14ac:dyDescent="0.25">
      <c r="A552" s="24"/>
      <c r="B552" s="25"/>
      <c r="C552" s="26"/>
      <c r="D552" s="27"/>
      <c r="E552" s="62" t="e">
        <f>VLOOKUP(D552,Label!$C$2:$D$1509,2,FALSE)</f>
        <v>#N/A</v>
      </c>
      <c r="F552" s="28"/>
      <c r="G552" s="28"/>
      <c r="H552" s="30"/>
      <c r="I552" s="30"/>
      <c r="J552" s="30"/>
      <c r="K552" s="30"/>
      <c r="L552" s="30"/>
      <c r="M552" s="30"/>
      <c r="N552" s="30"/>
      <c r="O552" s="30"/>
      <c r="P552" s="45"/>
      <c r="Q552" s="30"/>
      <c r="R552" s="30"/>
      <c r="S552" s="31"/>
      <c r="T552" s="31"/>
      <c r="U552" s="31"/>
      <c r="V552" s="31"/>
      <c r="W552" s="31"/>
      <c r="X552" s="31"/>
      <c r="Y552" s="31"/>
      <c r="Z552" s="31"/>
      <c r="AA552" s="9" t="str">
        <f t="shared" si="47"/>
        <v/>
      </c>
      <c r="AB552" s="9" t="b">
        <f t="shared" si="48"/>
        <v>0</v>
      </c>
      <c r="AC552" s="9" t="b">
        <f t="shared" si="49"/>
        <v>1</v>
      </c>
      <c r="AD552" s="51" t="str">
        <f t="shared" si="50"/>
        <v/>
      </c>
      <c r="AP552" s="40" t="s">
        <v>618</v>
      </c>
      <c r="AQ552" s="41" t="s">
        <v>2138</v>
      </c>
    </row>
    <row r="553" spans="1:43" ht="12.75" customHeight="1" x14ac:dyDescent="0.25">
      <c r="A553" s="24"/>
      <c r="B553" s="25"/>
      <c r="C553" s="26"/>
      <c r="D553" s="27"/>
      <c r="E553" s="62" t="e">
        <f>VLOOKUP(D553,Label!$C$2:$D$1509,2,FALSE)</f>
        <v>#N/A</v>
      </c>
      <c r="F553" s="28"/>
      <c r="G553" s="28"/>
      <c r="H553" s="30"/>
      <c r="I553" s="30"/>
      <c r="J553" s="30"/>
      <c r="K553" s="30"/>
      <c r="L553" s="30"/>
      <c r="M553" s="30"/>
      <c r="N553" s="30"/>
      <c r="O553" s="30"/>
      <c r="P553" s="45"/>
      <c r="Q553" s="30"/>
      <c r="R553" s="30"/>
      <c r="S553" s="31"/>
      <c r="T553" s="31"/>
      <c r="U553" s="31"/>
      <c r="V553" s="31"/>
      <c r="W553" s="31"/>
      <c r="X553" s="31"/>
      <c r="Y553" s="31"/>
      <c r="Z553" s="31"/>
      <c r="AA553" s="9" t="str">
        <f t="shared" si="47"/>
        <v/>
      </c>
      <c r="AB553" s="9" t="b">
        <f t="shared" si="48"/>
        <v>0</v>
      </c>
      <c r="AC553" s="9" t="b">
        <f t="shared" si="49"/>
        <v>1</v>
      </c>
      <c r="AD553" s="51" t="str">
        <f t="shared" si="50"/>
        <v/>
      </c>
      <c r="AP553" s="40" t="s">
        <v>619</v>
      </c>
      <c r="AQ553" s="41" t="s">
        <v>2139</v>
      </c>
    </row>
    <row r="554" spans="1:43" ht="12.75" customHeight="1" x14ac:dyDescent="0.25">
      <c r="A554" s="24"/>
      <c r="B554" s="25"/>
      <c r="C554" s="26"/>
      <c r="D554" s="27"/>
      <c r="E554" s="62" t="e">
        <f>VLOOKUP(D554,Label!$C$2:$D$1509,2,FALSE)</f>
        <v>#N/A</v>
      </c>
      <c r="F554" s="28"/>
      <c r="G554" s="28"/>
      <c r="H554" s="30"/>
      <c r="I554" s="30"/>
      <c r="J554" s="30"/>
      <c r="K554" s="30"/>
      <c r="L554" s="30"/>
      <c r="M554" s="30"/>
      <c r="N554" s="30"/>
      <c r="O554" s="30"/>
      <c r="P554" s="45"/>
      <c r="Q554" s="30"/>
      <c r="R554" s="30"/>
      <c r="S554" s="31"/>
      <c r="T554" s="31"/>
      <c r="U554" s="31"/>
      <c r="V554" s="31"/>
      <c r="W554" s="31"/>
      <c r="X554" s="31"/>
      <c r="Y554" s="31"/>
      <c r="Z554" s="31"/>
      <c r="AA554" s="9" t="str">
        <f t="shared" si="47"/>
        <v/>
      </c>
      <c r="AB554" s="9" t="b">
        <f t="shared" si="48"/>
        <v>0</v>
      </c>
      <c r="AC554" s="9" t="b">
        <f t="shared" si="49"/>
        <v>1</v>
      </c>
      <c r="AD554" s="51" t="str">
        <f t="shared" si="50"/>
        <v/>
      </c>
      <c r="AP554" s="40" t="s">
        <v>620</v>
      </c>
      <c r="AQ554" s="41" t="s">
        <v>2140</v>
      </c>
    </row>
    <row r="555" spans="1:43" ht="12.75" customHeight="1" x14ac:dyDescent="0.25">
      <c r="A555" s="24"/>
      <c r="B555" s="25"/>
      <c r="C555" s="26"/>
      <c r="D555" s="27"/>
      <c r="E555" s="62" t="e">
        <f>VLOOKUP(D555,Label!$C$2:$D$1509,2,FALSE)</f>
        <v>#N/A</v>
      </c>
      <c r="F555" s="28"/>
      <c r="G555" s="28"/>
      <c r="H555" s="30"/>
      <c r="I555" s="30"/>
      <c r="J555" s="30"/>
      <c r="K555" s="30"/>
      <c r="L555" s="30"/>
      <c r="M555" s="30"/>
      <c r="N555" s="30"/>
      <c r="O555" s="30"/>
      <c r="P555" s="45"/>
      <c r="Q555" s="30"/>
      <c r="R555" s="30"/>
      <c r="S555" s="31"/>
      <c r="T555" s="31"/>
      <c r="U555" s="31"/>
      <c r="V555" s="31"/>
      <c r="W555" s="31"/>
      <c r="X555" s="31"/>
      <c r="Y555" s="31"/>
      <c r="Z555" s="31"/>
      <c r="AA555" s="9" t="str">
        <f t="shared" si="47"/>
        <v/>
      </c>
      <c r="AB555" s="9" t="b">
        <f t="shared" si="48"/>
        <v>0</v>
      </c>
      <c r="AC555" s="9" t="b">
        <f t="shared" si="49"/>
        <v>1</v>
      </c>
      <c r="AD555" s="51" t="str">
        <f t="shared" si="50"/>
        <v/>
      </c>
      <c r="AP555" s="40" t="s">
        <v>621</v>
      </c>
      <c r="AQ555" s="41" t="s">
        <v>2141</v>
      </c>
    </row>
    <row r="556" spans="1:43" ht="12.75" customHeight="1" x14ac:dyDescent="0.25">
      <c r="A556" s="24"/>
      <c r="B556" s="25"/>
      <c r="C556" s="26"/>
      <c r="D556" s="27"/>
      <c r="E556" s="62" t="e">
        <f>VLOOKUP(D556,Label!$C$2:$D$1509,2,FALSE)</f>
        <v>#N/A</v>
      </c>
      <c r="F556" s="28"/>
      <c r="G556" s="28"/>
      <c r="H556" s="30"/>
      <c r="I556" s="30"/>
      <c r="J556" s="30"/>
      <c r="K556" s="30"/>
      <c r="L556" s="30"/>
      <c r="M556" s="30"/>
      <c r="N556" s="30"/>
      <c r="O556" s="30"/>
      <c r="P556" s="45"/>
      <c r="Q556" s="30"/>
      <c r="R556" s="30"/>
      <c r="S556" s="31"/>
      <c r="T556" s="31"/>
      <c r="U556" s="31"/>
      <c r="V556" s="31"/>
      <c r="W556" s="31"/>
      <c r="X556" s="31"/>
      <c r="Y556" s="31"/>
      <c r="Z556" s="31"/>
      <c r="AA556" s="9" t="str">
        <f t="shared" si="47"/>
        <v/>
      </c>
      <c r="AB556" s="9" t="b">
        <f t="shared" si="48"/>
        <v>0</v>
      </c>
      <c r="AC556" s="9" t="b">
        <f t="shared" si="49"/>
        <v>1</v>
      </c>
      <c r="AD556" s="51" t="str">
        <f t="shared" si="50"/>
        <v/>
      </c>
      <c r="AP556" s="40" t="s">
        <v>4</v>
      </c>
      <c r="AQ556" s="41" t="s">
        <v>2142</v>
      </c>
    </row>
    <row r="557" spans="1:43" ht="12.75" customHeight="1" x14ac:dyDescent="0.25">
      <c r="A557" s="24"/>
      <c r="B557" s="25"/>
      <c r="C557" s="26"/>
      <c r="D557" s="27"/>
      <c r="E557" s="62" t="e">
        <f>VLOOKUP(D557,Label!$C$2:$D$1509,2,FALSE)</f>
        <v>#N/A</v>
      </c>
      <c r="F557" s="28"/>
      <c r="G557" s="28"/>
      <c r="H557" s="30"/>
      <c r="I557" s="30"/>
      <c r="J557" s="30"/>
      <c r="K557" s="30"/>
      <c r="L557" s="30"/>
      <c r="M557" s="30"/>
      <c r="N557" s="30"/>
      <c r="O557" s="30"/>
      <c r="P557" s="45"/>
      <c r="Q557" s="30"/>
      <c r="R557" s="30"/>
      <c r="S557" s="31"/>
      <c r="T557" s="31"/>
      <c r="U557" s="31"/>
      <c r="V557" s="31"/>
      <c r="W557" s="31"/>
      <c r="X557" s="31"/>
      <c r="Y557" s="31"/>
      <c r="Z557" s="31"/>
      <c r="AA557" s="9" t="str">
        <f t="shared" si="47"/>
        <v/>
      </c>
      <c r="AB557" s="9" t="b">
        <f t="shared" si="48"/>
        <v>0</v>
      </c>
      <c r="AC557" s="9" t="b">
        <f t="shared" si="49"/>
        <v>1</v>
      </c>
      <c r="AD557" s="51" t="str">
        <f t="shared" si="50"/>
        <v/>
      </c>
      <c r="AP557" s="40" t="s">
        <v>622</v>
      </c>
      <c r="AQ557" s="41" t="s">
        <v>2143</v>
      </c>
    </row>
    <row r="558" spans="1:43" ht="12.75" customHeight="1" x14ac:dyDescent="0.25">
      <c r="A558" s="24"/>
      <c r="B558" s="25"/>
      <c r="C558" s="26"/>
      <c r="D558" s="27"/>
      <c r="E558" s="62" t="e">
        <f>VLOOKUP(D558,Label!$C$2:$D$1509,2,FALSE)</f>
        <v>#N/A</v>
      </c>
      <c r="F558" s="28"/>
      <c r="G558" s="28"/>
      <c r="H558" s="30"/>
      <c r="I558" s="30"/>
      <c r="J558" s="30"/>
      <c r="K558" s="30"/>
      <c r="L558" s="30"/>
      <c r="M558" s="30"/>
      <c r="N558" s="30"/>
      <c r="O558" s="30"/>
      <c r="P558" s="45"/>
      <c r="Q558" s="30"/>
      <c r="R558" s="30"/>
      <c r="S558" s="31"/>
      <c r="T558" s="31"/>
      <c r="U558" s="31"/>
      <c r="V558" s="31"/>
      <c r="W558" s="31"/>
      <c r="X558" s="31"/>
      <c r="Y558" s="31"/>
      <c r="Z558" s="31"/>
      <c r="AA558" s="9" t="str">
        <f t="shared" si="47"/>
        <v/>
      </c>
      <c r="AB558" s="9" t="b">
        <f t="shared" si="48"/>
        <v>0</v>
      </c>
      <c r="AC558" s="9" t="b">
        <f t="shared" si="49"/>
        <v>1</v>
      </c>
      <c r="AD558" s="51" t="str">
        <f t="shared" si="50"/>
        <v/>
      </c>
      <c r="AP558" s="40" t="s">
        <v>623</v>
      </c>
      <c r="AQ558" s="41" t="s">
        <v>2144</v>
      </c>
    </row>
    <row r="559" spans="1:43" ht="12.75" customHeight="1" x14ac:dyDescent="0.25">
      <c r="A559" s="24"/>
      <c r="B559" s="25"/>
      <c r="C559" s="26"/>
      <c r="D559" s="27"/>
      <c r="E559" s="62" t="e">
        <f>VLOOKUP(D559,Label!$C$2:$D$1509,2,FALSE)</f>
        <v>#N/A</v>
      </c>
      <c r="F559" s="28"/>
      <c r="G559" s="28"/>
      <c r="H559" s="30"/>
      <c r="I559" s="30"/>
      <c r="J559" s="30"/>
      <c r="K559" s="30"/>
      <c r="L559" s="30"/>
      <c r="M559" s="30"/>
      <c r="N559" s="30"/>
      <c r="O559" s="30"/>
      <c r="P559" s="45"/>
      <c r="Q559" s="30"/>
      <c r="R559" s="30"/>
      <c r="S559" s="31"/>
      <c r="T559" s="31"/>
      <c r="U559" s="31"/>
      <c r="V559" s="31"/>
      <c r="W559" s="31"/>
      <c r="X559" s="31"/>
      <c r="Y559" s="31"/>
      <c r="Z559" s="31"/>
      <c r="AA559" s="9" t="str">
        <f t="shared" si="47"/>
        <v/>
      </c>
      <c r="AB559" s="9" t="b">
        <f t="shared" si="48"/>
        <v>0</v>
      </c>
      <c r="AC559" s="9" t="b">
        <f t="shared" si="49"/>
        <v>1</v>
      </c>
      <c r="AD559" s="51" t="str">
        <f t="shared" si="50"/>
        <v/>
      </c>
      <c r="AP559" s="40" t="s">
        <v>624</v>
      </c>
      <c r="AQ559" s="41" t="s">
        <v>2145</v>
      </c>
    </row>
    <row r="560" spans="1:43" ht="12.75" customHeight="1" x14ac:dyDescent="0.25">
      <c r="A560" s="24"/>
      <c r="B560" s="25"/>
      <c r="C560" s="26"/>
      <c r="D560" s="27"/>
      <c r="E560" s="62" t="e">
        <f>VLOOKUP(D560,Label!$C$2:$D$1509,2,FALSE)</f>
        <v>#N/A</v>
      </c>
      <c r="F560" s="28"/>
      <c r="G560" s="28"/>
      <c r="H560" s="30"/>
      <c r="I560" s="30"/>
      <c r="J560" s="30"/>
      <c r="K560" s="30"/>
      <c r="L560" s="30"/>
      <c r="M560" s="30"/>
      <c r="N560" s="30"/>
      <c r="O560" s="30"/>
      <c r="P560" s="45"/>
      <c r="Q560" s="30"/>
      <c r="R560" s="30"/>
      <c r="S560" s="31"/>
      <c r="T560" s="31"/>
      <c r="U560" s="31"/>
      <c r="V560" s="31"/>
      <c r="W560" s="31"/>
      <c r="X560" s="31"/>
      <c r="Y560" s="31"/>
      <c r="Z560" s="31"/>
      <c r="AA560" s="9" t="str">
        <f t="shared" si="47"/>
        <v/>
      </c>
      <c r="AB560" s="9" t="b">
        <f t="shared" si="48"/>
        <v>0</v>
      </c>
      <c r="AC560" s="9" t="b">
        <f t="shared" si="49"/>
        <v>1</v>
      </c>
      <c r="AD560" s="51" t="str">
        <f t="shared" si="50"/>
        <v/>
      </c>
      <c r="AP560" s="40" t="s">
        <v>625</v>
      </c>
      <c r="AQ560" s="41" t="s">
        <v>2146</v>
      </c>
    </row>
    <row r="561" spans="1:43" ht="12.75" customHeight="1" x14ac:dyDescent="0.25">
      <c r="A561" s="24"/>
      <c r="B561" s="25"/>
      <c r="C561" s="26"/>
      <c r="D561" s="27"/>
      <c r="E561" s="62" t="e">
        <f>VLOOKUP(D561,Label!$C$2:$D$1509,2,FALSE)</f>
        <v>#N/A</v>
      </c>
      <c r="F561" s="28"/>
      <c r="G561" s="28"/>
      <c r="H561" s="30"/>
      <c r="I561" s="30"/>
      <c r="J561" s="30"/>
      <c r="K561" s="30"/>
      <c r="L561" s="30"/>
      <c r="M561" s="30"/>
      <c r="N561" s="30"/>
      <c r="O561" s="30"/>
      <c r="P561" s="45"/>
      <c r="Q561" s="30"/>
      <c r="R561" s="30"/>
      <c r="S561" s="31"/>
      <c r="T561" s="31"/>
      <c r="U561" s="31"/>
      <c r="V561" s="31"/>
      <c r="W561" s="31"/>
      <c r="X561" s="31"/>
      <c r="Y561" s="31"/>
      <c r="Z561" s="31"/>
      <c r="AA561" s="9" t="str">
        <f t="shared" si="47"/>
        <v/>
      </c>
      <c r="AB561" s="9" t="b">
        <f t="shared" si="48"/>
        <v>0</v>
      </c>
      <c r="AC561" s="9" t="b">
        <f t="shared" si="49"/>
        <v>1</v>
      </c>
      <c r="AD561" s="51" t="str">
        <f t="shared" si="50"/>
        <v/>
      </c>
      <c r="AP561" s="40" t="s">
        <v>626</v>
      </c>
      <c r="AQ561" s="41" t="s">
        <v>2147</v>
      </c>
    </row>
    <row r="562" spans="1:43" ht="12.75" customHeight="1" x14ac:dyDescent="0.25">
      <c r="A562" s="24"/>
      <c r="B562" s="25"/>
      <c r="C562" s="26"/>
      <c r="D562" s="27"/>
      <c r="E562" s="62" t="e">
        <f>VLOOKUP(D562,Label!$C$2:$D$1509,2,FALSE)</f>
        <v>#N/A</v>
      </c>
      <c r="F562" s="28"/>
      <c r="G562" s="28"/>
      <c r="H562" s="30"/>
      <c r="I562" s="30"/>
      <c r="J562" s="30"/>
      <c r="K562" s="30"/>
      <c r="L562" s="30"/>
      <c r="M562" s="30"/>
      <c r="N562" s="30"/>
      <c r="O562" s="30"/>
      <c r="P562" s="45"/>
      <c r="Q562" s="30"/>
      <c r="R562" s="30"/>
      <c r="S562" s="31"/>
      <c r="T562" s="31"/>
      <c r="U562" s="31"/>
      <c r="V562" s="31"/>
      <c r="W562" s="31"/>
      <c r="X562" s="31"/>
      <c r="Y562" s="31"/>
      <c r="Z562" s="31"/>
      <c r="AA562" s="9" t="str">
        <f t="shared" si="47"/>
        <v/>
      </c>
      <c r="AB562" s="9" t="b">
        <f t="shared" si="48"/>
        <v>0</v>
      </c>
      <c r="AC562" s="9" t="b">
        <f t="shared" si="49"/>
        <v>1</v>
      </c>
      <c r="AD562" s="51" t="str">
        <f t="shared" si="50"/>
        <v/>
      </c>
      <c r="AP562" s="40" t="s">
        <v>627</v>
      </c>
      <c r="AQ562" s="41" t="s">
        <v>2148</v>
      </c>
    </row>
    <row r="563" spans="1:43" ht="12.75" customHeight="1" x14ac:dyDescent="0.25">
      <c r="A563" s="24"/>
      <c r="B563" s="25"/>
      <c r="C563" s="26"/>
      <c r="D563" s="27"/>
      <c r="E563" s="62" t="e">
        <f>VLOOKUP(D563,Label!$C$2:$D$1509,2,FALSE)</f>
        <v>#N/A</v>
      </c>
      <c r="F563" s="28"/>
      <c r="G563" s="28"/>
      <c r="H563" s="30"/>
      <c r="I563" s="30"/>
      <c r="J563" s="30"/>
      <c r="K563" s="30"/>
      <c r="L563" s="30"/>
      <c r="M563" s="30"/>
      <c r="N563" s="30"/>
      <c r="O563" s="30"/>
      <c r="P563" s="45"/>
      <c r="Q563" s="30"/>
      <c r="R563" s="30"/>
      <c r="S563" s="31"/>
      <c r="T563" s="31"/>
      <c r="U563" s="31"/>
      <c r="V563" s="31"/>
      <c r="W563" s="31"/>
      <c r="X563" s="31"/>
      <c r="Y563" s="31"/>
      <c r="Z563" s="31"/>
      <c r="AA563" s="9" t="str">
        <f t="shared" si="47"/>
        <v/>
      </c>
      <c r="AB563" s="9" t="b">
        <f t="shared" si="48"/>
        <v>0</v>
      </c>
      <c r="AC563" s="9" t="b">
        <f t="shared" si="49"/>
        <v>1</v>
      </c>
      <c r="AD563" s="51" t="str">
        <f t="shared" si="50"/>
        <v/>
      </c>
      <c r="AP563" s="40" t="s">
        <v>628</v>
      </c>
      <c r="AQ563" s="41" t="s">
        <v>2149</v>
      </c>
    </row>
    <row r="564" spans="1:43" ht="12.75" customHeight="1" x14ac:dyDescent="0.25">
      <c r="A564" s="24"/>
      <c r="B564" s="25"/>
      <c r="C564" s="26"/>
      <c r="D564" s="27"/>
      <c r="E564" s="62" t="e">
        <f>VLOOKUP(D564,Label!$C$2:$D$1509,2,FALSE)</f>
        <v>#N/A</v>
      </c>
      <c r="F564" s="28"/>
      <c r="G564" s="28"/>
      <c r="H564" s="30"/>
      <c r="I564" s="30"/>
      <c r="J564" s="30"/>
      <c r="K564" s="30"/>
      <c r="L564" s="30"/>
      <c r="M564" s="30"/>
      <c r="N564" s="30"/>
      <c r="O564" s="30"/>
      <c r="P564" s="45"/>
      <c r="Q564" s="30"/>
      <c r="R564" s="30"/>
      <c r="S564" s="31"/>
      <c r="T564" s="31"/>
      <c r="U564" s="31"/>
      <c r="V564" s="31"/>
      <c r="W564" s="31"/>
      <c r="X564" s="31"/>
      <c r="Y564" s="31"/>
      <c r="Z564" s="31"/>
      <c r="AA564" s="9" t="str">
        <f t="shared" si="47"/>
        <v/>
      </c>
      <c r="AB564" s="9" t="b">
        <f t="shared" si="48"/>
        <v>0</v>
      </c>
      <c r="AC564" s="9" t="b">
        <f t="shared" si="49"/>
        <v>1</v>
      </c>
      <c r="AD564" s="51" t="str">
        <f t="shared" si="50"/>
        <v/>
      </c>
      <c r="AP564" s="40" t="s">
        <v>629</v>
      </c>
      <c r="AQ564" s="41" t="s">
        <v>2150</v>
      </c>
    </row>
    <row r="565" spans="1:43" ht="12.75" customHeight="1" x14ac:dyDescent="0.25">
      <c r="A565" s="24"/>
      <c r="B565" s="25"/>
      <c r="C565" s="26"/>
      <c r="D565" s="27"/>
      <c r="E565" s="62" t="e">
        <f>VLOOKUP(D565,Label!$C$2:$D$1509,2,FALSE)</f>
        <v>#N/A</v>
      </c>
      <c r="F565" s="28"/>
      <c r="G565" s="28"/>
      <c r="H565" s="30"/>
      <c r="I565" s="30"/>
      <c r="J565" s="30"/>
      <c r="K565" s="30"/>
      <c r="L565" s="30"/>
      <c r="M565" s="30"/>
      <c r="N565" s="30"/>
      <c r="O565" s="30"/>
      <c r="P565" s="45"/>
      <c r="Q565" s="30"/>
      <c r="R565" s="30"/>
      <c r="S565" s="31"/>
      <c r="T565" s="31"/>
      <c r="U565" s="31"/>
      <c r="V565" s="31"/>
      <c r="W565" s="31"/>
      <c r="X565" s="31"/>
      <c r="Y565" s="31"/>
      <c r="Z565" s="31"/>
      <c r="AA565" s="9" t="str">
        <f t="shared" si="47"/>
        <v/>
      </c>
      <c r="AB565" s="9" t="b">
        <f t="shared" si="48"/>
        <v>0</v>
      </c>
      <c r="AC565" s="9" t="b">
        <f t="shared" si="49"/>
        <v>1</v>
      </c>
      <c r="AD565" s="51" t="str">
        <f t="shared" si="50"/>
        <v/>
      </c>
      <c r="AP565" s="40" t="s">
        <v>47</v>
      </c>
      <c r="AQ565" s="41" t="s">
        <v>2151</v>
      </c>
    </row>
    <row r="566" spans="1:43" ht="12.75" customHeight="1" x14ac:dyDescent="0.25">
      <c r="A566" s="24"/>
      <c r="B566" s="25"/>
      <c r="C566" s="26"/>
      <c r="D566" s="27"/>
      <c r="E566" s="62" t="e">
        <f>VLOOKUP(D566,Label!$C$2:$D$1509,2,FALSE)</f>
        <v>#N/A</v>
      </c>
      <c r="F566" s="28"/>
      <c r="G566" s="28"/>
      <c r="H566" s="30"/>
      <c r="I566" s="30"/>
      <c r="J566" s="30"/>
      <c r="K566" s="30"/>
      <c r="L566" s="30"/>
      <c r="M566" s="30"/>
      <c r="N566" s="30"/>
      <c r="O566" s="30"/>
      <c r="P566" s="45"/>
      <c r="Q566" s="30"/>
      <c r="R566" s="30"/>
      <c r="S566" s="31"/>
      <c r="T566" s="31"/>
      <c r="U566" s="31"/>
      <c r="V566" s="31"/>
      <c r="W566" s="31"/>
      <c r="X566" s="31"/>
      <c r="Y566" s="31"/>
      <c r="Z566" s="31"/>
      <c r="AA566" s="9" t="str">
        <f t="shared" si="47"/>
        <v/>
      </c>
      <c r="AB566" s="9" t="b">
        <f t="shared" si="48"/>
        <v>0</v>
      </c>
      <c r="AC566" s="9" t="b">
        <f t="shared" si="49"/>
        <v>1</v>
      </c>
      <c r="AD566" s="51" t="str">
        <f t="shared" si="50"/>
        <v/>
      </c>
      <c r="AP566" s="40" t="s">
        <v>630</v>
      </c>
      <c r="AQ566" s="41" t="s">
        <v>2152</v>
      </c>
    </row>
    <row r="567" spans="1:43" ht="12.75" customHeight="1" x14ac:dyDescent="0.25">
      <c r="A567" s="24"/>
      <c r="B567" s="25"/>
      <c r="C567" s="26"/>
      <c r="D567" s="27"/>
      <c r="E567" s="62" t="e">
        <f>VLOOKUP(D567,Label!$C$2:$D$1509,2,FALSE)</f>
        <v>#N/A</v>
      </c>
      <c r="F567" s="28"/>
      <c r="G567" s="28"/>
      <c r="H567" s="30"/>
      <c r="I567" s="30"/>
      <c r="J567" s="30"/>
      <c r="K567" s="30"/>
      <c r="L567" s="30"/>
      <c r="M567" s="30"/>
      <c r="N567" s="30"/>
      <c r="O567" s="30"/>
      <c r="P567" s="45"/>
      <c r="Q567" s="30"/>
      <c r="R567" s="30"/>
      <c r="S567" s="31"/>
      <c r="T567" s="31"/>
      <c r="U567" s="31"/>
      <c r="V567" s="31"/>
      <c r="W567" s="31"/>
      <c r="X567" s="31"/>
      <c r="Y567" s="31"/>
      <c r="Z567" s="31"/>
      <c r="AA567" s="9" t="str">
        <f t="shared" si="47"/>
        <v/>
      </c>
      <c r="AB567" s="9" t="b">
        <f t="shared" si="48"/>
        <v>0</v>
      </c>
      <c r="AC567" s="9" t="b">
        <f t="shared" si="49"/>
        <v>1</v>
      </c>
      <c r="AD567" s="51" t="str">
        <f t="shared" si="50"/>
        <v/>
      </c>
      <c r="AP567" s="40" t="s">
        <v>631</v>
      </c>
      <c r="AQ567" s="41" t="s">
        <v>2153</v>
      </c>
    </row>
    <row r="568" spans="1:43" ht="12.75" customHeight="1" x14ac:dyDescent="0.25">
      <c r="A568" s="24"/>
      <c r="B568" s="25"/>
      <c r="C568" s="26"/>
      <c r="D568" s="27"/>
      <c r="E568" s="62" t="e">
        <f>VLOOKUP(D568,Label!$C$2:$D$1509,2,FALSE)</f>
        <v>#N/A</v>
      </c>
      <c r="F568" s="28"/>
      <c r="G568" s="28"/>
      <c r="H568" s="30"/>
      <c r="I568" s="30"/>
      <c r="J568" s="30"/>
      <c r="K568" s="30"/>
      <c r="L568" s="30"/>
      <c r="M568" s="30"/>
      <c r="N568" s="30"/>
      <c r="O568" s="30"/>
      <c r="P568" s="45"/>
      <c r="Q568" s="30"/>
      <c r="R568" s="30"/>
      <c r="S568" s="31"/>
      <c r="T568" s="31"/>
      <c r="U568" s="31"/>
      <c r="V568" s="31"/>
      <c r="W568" s="31"/>
      <c r="X568" s="31"/>
      <c r="Y568" s="31"/>
      <c r="Z568" s="31"/>
      <c r="AA568" s="9" t="str">
        <f t="shared" si="47"/>
        <v/>
      </c>
      <c r="AB568" s="9" t="b">
        <f t="shared" si="48"/>
        <v>0</v>
      </c>
      <c r="AC568" s="9" t="b">
        <f t="shared" si="49"/>
        <v>1</v>
      </c>
      <c r="AD568" s="51" t="str">
        <f t="shared" si="50"/>
        <v/>
      </c>
      <c r="AP568" s="40" t="s">
        <v>632</v>
      </c>
      <c r="AQ568" s="41" t="s">
        <v>2154</v>
      </c>
    </row>
    <row r="569" spans="1:43" ht="12.75" customHeight="1" x14ac:dyDescent="0.25">
      <c r="A569" s="24"/>
      <c r="B569" s="25"/>
      <c r="C569" s="26"/>
      <c r="D569" s="27"/>
      <c r="E569" s="62" t="e">
        <f>VLOOKUP(D569,Label!$C$2:$D$1509,2,FALSE)</f>
        <v>#N/A</v>
      </c>
      <c r="F569" s="28"/>
      <c r="G569" s="28"/>
      <c r="H569" s="30"/>
      <c r="I569" s="30"/>
      <c r="J569" s="30"/>
      <c r="K569" s="30"/>
      <c r="L569" s="30"/>
      <c r="M569" s="30"/>
      <c r="N569" s="30"/>
      <c r="O569" s="30"/>
      <c r="P569" s="45"/>
      <c r="Q569" s="30"/>
      <c r="R569" s="30"/>
      <c r="S569" s="31"/>
      <c r="T569" s="31"/>
      <c r="U569" s="31"/>
      <c r="V569" s="31"/>
      <c r="W569" s="31"/>
      <c r="X569" s="31"/>
      <c r="Y569" s="31"/>
      <c r="Z569" s="31"/>
      <c r="AA569" s="9" t="str">
        <f t="shared" si="47"/>
        <v/>
      </c>
      <c r="AB569" s="9" t="b">
        <f t="shared" si="48"/>
        <v>0</v>
      </c>
      <c r="AC569" s="9" t="b">
        <f t="shared" si="49"/>
        <v>1</v>
      </c>
      <c r="AD569" s="51" t="str">
        <f t="shared" si="50"/>
        <v/>
      </c>
      <c r="AP569" s="40" t="s">
        <v>17</v>
      </c>
      <c r="AQ569" s="41" t="s">
        <v>2155</v>
      </c>
    </row>
    <row r="570" spans="1:43" ht="12.75" customHeight="1" x14ac:dyDescent="0.25">
      <c r="A570" s="24"/>
      <c r="B570" s="25"/>
      <c r="C570" s="26"/>
      <c r="D570" s="27"/>
      <c r="E570" s="62" t="e">
        <f>VLOOKUP(D570,Label!$C$2:$D$1509,2,FALSE)</f>
        <v>#N/A</v>
      </c>
      <c r="F570" s="28"/>
      <c r="G570" s="28"/>
      <c r="H570" s="30"/>
      <c r="I570" s="30"/>
      <c r="J570" s="30"/>
      <c r="K570" s="30"/>
      <c r="L570" s="30"/>
      <c r="M570" s="30"/>
      <c r="N570" s="30"/>
      <c r="O570" s="30"/>
      <c r="P570" s="45"/>
      <c r="Q570" s="30"/>
      <c r="R570" s="30"/>
      <c r="S570" s="31"/>
      <c r="T570" s="31"/>
      <c r="U570" s="31"/>
      <c r="V570" s="31"/>
      <c r="W570" s="31"/>
      <c r="X570" s="31"/>
      <c r="Y570" s="31"/>
      <c r="Z570" s="31"/>
      <c r="AA570" s="9" t="str">
        <f t="shared" si="47"/>
        <v/>
      </c>
      <c r="AB570" s="9" t="b">
        <f t="shared" si="48"/>
        <v>0</v>
      </c>
      <c r="AC570" s="9" t="b">
        <f t="shared" si="49"/>
        <v>1</v>
      </c>
      <c r="AD570" s="51" t="str">
        <f t="shared" si="50"/>
        <v/>
      </c>
      <c r="AP570" s="40" t="s">
        <v>633</v>
      </c>
      <c r="AQ570" s="41" t="s">
        <v>2156</v>
      </c>
    </row>
    <row r="571" spans="1:43" ht="12.75" customHeight="1" x14ac:dyDescent="0.25">
      <c r="A571" s="24"/>
      <c r="B571" s="25"/>
      <c r="C571" s="26"/>
      <c r="D571" s="27"/>
      <c r="E571" s="62" t="e">
        <f>VLOOKUP(D571,Label!$C$2:$D$1509,2,FALSE)</f>
        <v>#N/A</v>
      </c>
      <c r="F571" s="28"/>
      <c r="G571" s="28"/>
      <c r="H571" s="30"/>
      <c r="I571" s="30"/>
      <c r="J571" s="30"/>
      <c r="K571" s="30"/>
      <c r="L571" s="30"/>
      <c r="M571" s="30"/>
      <c r="N571" s="30"/>
      <c r="O571" s="30"/>
      <c r="P571" s="45"/>
      <c r="Q571" s="30"/>
      <c r="R571" s="30"/>
      <c r="S571" s="31"/>
      <c r="T571" s="31"/>
      <c r="U571" s="31"/>
      <c r="V571" s="31"/>
      <c r="W571" s="31"/>
      <c r="X571" s="31"/>
      <c r="Y571" s="31"/>
      <c r="Z571" s="31"/>
      <c r="AA571" s="9" t="str">
        <f t="shared" si="47"/>
        <v/>
      </c>
      <c r="AB571" s="9" t="b">
        <f t="shared" si="48"/>
        <v>0</v>
      </c>
      <c r="AC571" s="9" t="b">
        <f t="shared" si="49"/>
        <v>1</v>
      </c>
      <c r="AD571" s="51" t="str">
        <f t="shared" si="50"/>
        <v/>
      </c>
      <c r="AP571" s="40" t="s">
        <v>634</v>
      </c>
      <c r="AQ571" s="41" t="s">
        <v>2157</v>
      </c>
    </row>
    <row r="572" spans="1:43" ht="12.75" customHeight="1" x14ac:dyDescent="0.25">
      <c r="A572" s="24"/>
      <c r="B572" s="25"/>
      <c r="C572" s="26"/>
      <c r="D572" s="27"/>
      <c r="E572" s="62" t="e">
        <f>VLOOKUP(D572,Label!$C$2:$D$1509,2,FALSE)</f>
        <v>#N/A</v>
      </c>
      <c r="F572" s="28"/>
      <c r="G572" s="28"/>
      <c r="H572" s="30"/>
      <c r="I572" s="30"/>
      <c r="J572" s="30"/>
      <c r="K572" s="30"/>
      <c r="L572" s="30"/>
      <c r="M572" s="30"/>
      <c r="N572" s="30"/>
      <c r="O572" s="30"/>
      <c r="P572" s="45"/>
      <c r="Q572" s="30"/>
      <c r="R572" s="30"/>
      <c r="S572" s="31"/>
      <c r="T572" s="31"/>
      <c r="U572" s="31"/>
      <c r="V572" s="31"/>
      <c r="W572" s="31"/>
      <c r="X572" s="31"/>
      <c r="Y572" s="31"/>
      <c r="Z572" s="31"/>
      <c r="AA572" s="9" t="str">
        <f t="shared" si="47"/>
        <v/>
      </c>
      <c r="AB572" s="9" t="b">
        <f t="shared" si="48"/>
        <v>0</v>
      </c>
      <c r="AC572" s="9" t="b">
        <f t="shared" si="49"/>
        <v>1</v>
      </c>
      <c r="AD572" s="51" t="str">
        <f t="shared" si="50"/>
        <v/>
      </c>
      <c r="AP572" s="40" t="s">
        <v>635</v>
      </c>
      <c r="AQ572" s="41" t="s">
        <v>2158</v>
      </c>
    </row>
    <row r="573" spans="1:43" ht="12.75" customHeight="1" x14ac:dyDescent="0.25">
      <c r="A573" s="24"/>
      <c r="B573" s="25"/>
      <c r="C573" s="26"/>
      <c r="D573" s="27"/>
      <c r="E573" s="62" t="e">
        <f>VLOOKUP(D573,Label!$C$2:$D$1509,2,FALSE)</f>
        <v>#N/A</v>
      </c>
      <c r="F573" s="28"/>
      <c r="G573" s="28"/>
      <c r="H573" s="30"/>
      <c r="I573" s="30"/>
      <c r="J573" s="30"/>
      <c r="K573" s="30"/>
      <c r="L573" s="30"/>
      <c r="M573" s="30"/>
      <c r="N573" s="30"/>
      <c r="O573" s="30"/>
      <c r="P573" s="45"/>
      <c r="Q573" s="30"/>
      <c r="R573" s="30"/>
      <c r="S573" s="31"/>
      <c r="T573" s="31"/>
      <c r="U573" s="31"/>
      <c r="V573" s="31"/>
      <c r="W573" s="31"/>
      <c r="X573" s="31"/>
      <c r="Y573" s="31"/>
      <c r="Z573" s="31"/>
      <c r="AA573" s="9" t="str">
        <f t="shared" si="47"/>
        <v/>
      </c>
      <c r="AB573" s="9" t="b">
        <f t="shared" si="48"/>
        <v>0</v>
      </c>
      <c r="AC573" s="9" t="b">
        <f t="shared" si="49"/>
        <v>1</v>
      </c>
      <c r="AD573" s="51" t="str">
        <f t="shared" si="50"/>
        <v/>
      </c>
      <c r="AP573" s="40" t="s">
        <v>636</v>
      </c>
      <c r="AQ573" s="41" t="s">
        <v>2159</v>
      </c>
    </row>
    <row r="574" spans="1:43" ht="12.75" customHeight="1" x14ac:dyDescent="0.25">
      <c r="A574" s="24"/>
      <c r="B574" s="25"/>
      <c r="C574" s="26"/>
      <c r="D574" s="27"/>
      <c r="E574" s="62" t="e">
        <f>VLOOKUP(D574,Label!$C$2:$D$1509,2,FALSE)</f>
        <v>#N/A</v>
      </c>
      <c r="F574" s="28"/>
      <c r="G574" s="28"/>
      <c r="H574" s="30"/>
      <c r="I574" s="30"/>
      <c r="J574" s="30"/>
      <c r="K574" s="30"/>
      <c r="L574" s="30"/>
      <c r="M574" s="30"/>
      <c r="N574" s="30"/>
      <c r="O574" s="30"/>
      <c r="P574" s="45"/>
      <c r="Q574" s="30"/>
      <c r="R574" s="30"/>
      <c r="S574" s="31"/>
      <c r="T574" s="31"/>
      <c r="U574" s="31"/>
      <c r="V574" s="31"/>
      <c r="W574" s="31"/>
      <c r="X574" s="31"/>
      <c r="Y574" s="31"/>
      <c r="Z574" s="31"/>
      <c r="AA574" s="9" t="str">
        <f t="shared" si="47"/>
        <v/>
      </c>
      <c r="AB574" s="9" t="b">
        <f t="shared" si="48"/>
        <v>0</v>
      </c>
      <c r="AC574" s="9" t="b">
        <f t="shared" si="49"/>
        <v>1</v>
      </c>
      <c r="AD574" s="51" t="str">
        <f t="shared" si="50"/>
        <v/>
      </c>
      <c r="AP574" s="40" t="s">
        <v>637</v>
      </c>
      <c r="AQ574" s="41" t="s">
        <v>2160</v>
      </c>
    </row>
    <row r="575" spans="1:43" ht="12.75" customHeight="1" x14ac:dyDescent="0.25">
      <c r="A575" s="24"/>
      <c r="B575" s="25"/>
      <c r="C575" s="26"/>
      <c r="D575" s="27"/>
      <c r="E575" s="62" t="e">
        <f>VLOOKUP(D575,Label!$C$2:$D$1509,2,FALSE)</f>
        <v>#N/A</v>
      </c>
      <c r="F575" s="28"/>
      <c r="G575" s="28"/>
      <c r="H575" s="30"/>
      <c r="I575" s="30"/>
      <c r="J575" s="30"/>
      <c r="K575" s="30"/>
      <c r="L575" s="30"/>
      <c r="M575" s="30"/>
      <c r="N575" s="30"/>
      <c r="O575" s="30"/>
      <c r="P575" s="45"/>
      <c r="Q575" s="30"/>
      <c r="R575" s="30"/>
      <c r="S575" s="31"/>
      <c r="T575" s="31"/>
      <c r="U575" s="31"/>
      <c r="V575" s="31"/>
      <c r="W575" s="31"/>
      <c r="X575" s="31"/>
      <c r="Y575" s="31"/>
      <c r="Z575" s="31"/>
      <c r="AA575" s="9" t="str">
        <f t="shared" si="47"/>
        <v/>
      </c>
      <c r="AB575" s="9" t="b">
        <f t="shared" si="48"/>
        <v>0</v>
      </c>
      <c r="AC575" s="9" t="b">
        <f t="shared" si="49"/>
        <v>1</v>
      </c>
      <c r="AD575" s="51" t="str">
        <f t="shared" si="50"/>
        <v/>
      </c>
      <c r="AP575" s="40" t="s">
        <v>638</v>
      </c>
      <c r="AQ575" s="41" t="s">
        <v>2161</v>
      </c>
    </row>
    <row r="576" spans="1:43" ht="12.75" customHeight="1" x14ac:dyDescent="0.25">
      <c r="A576" s="24"/>
      <c r="B576" s="25"/>
      <c r="C576" s="26"/>
      <c r="D576" s="27"/>
      <c r="E576" s="62" t="e">
        <f>VLOOKUP(D576,Label!$C$2:$D$1509,2,FALSE)</f>
        <v>#N/A</v>
      </c>
      <c r="F576" s="28"/>
      <c r="G576" s="28"/>
      <c r="H576" s="30"/>
      <c r="I576" s="30"/>
      <c r="J576" s="30"/>
      <c r="K576" s="30"/>
      <c r="L576" s="30"/>
      <c r="M576" s="30"/>
      <c r="N576" s="30"/>
      <c r="O576" s="30"/>
      <c r="P576" s="45"/>
      <c r="Q576" s="30"/>
      <c r="R576" s="30"/>
      <c r="S576" s="31"/>
      <c r="T576" s="31"/>
      <c r="U576" s="31"/>
      <c r="V576" s="31"/>
      <c r="W576" s="31"/>
      <c r="X576" s="31"/>
      <c r="Y576" s="31"/>
      <c r="Z576" s="31"/>
      <c r="AA576" s="9" t="str">
        <f t="shared" si="47"/>
        <v/>
      </c>
      <c r="AB576" s="9" t="b">
        <f t="shared" si="48"/>
        <v>0</v>
      </c>
      <c r="AC576" s="9" t="b">
        <f t="shared" si="49"/>
        <v>1</v>
      </c>
      <c r="AD576" s="51" t="str">
        <f t="shared" si="50"/>
        <v/>
      </c>
      <c r="AP576" s="40" t="s">
        <v>639</v>
      </c>
      <c r="AQ576" s="41" t="s">
        <v>2162</v>
      </c>
    </row>
    <row r="577" spans="1:43" ht="12.75" customHeight="1" x14ac:dyDescent="0.25">
      <c r="A577" s="24"/>
      <c r="B577" s="25"/>
      <c r="C577" s="26"/>
      <c r="D577" s="27"/>
      <c r="E577" s="62" t="e">
        <f>VLOOKUP(D577,Label!$C$2:$D$1509,2,FALSE)</f>
        <v>#N/A</v>
      </c>
      <c r="F577" s="28"/>
      <c r="G577" s="28"/>
      <c r="H577" s="30"/>
      <c r="I577" s="30"/>
      <c r="J577" s="30"/>
      <c r="K577" s="30"/>
      <c r="L577" s="30"/>
      <c r="M577" s="30"/>
      <c r="N577" s="30"/>
      <c r="O577" s="30"/>
      <c r="P577" s="45"/>
      <c r="Q577" s="30"/>
      <c r="R577" s="30"/>
      <c r="S577" s="31"/>
      <c r="T577" s="31"/>
      <c r="U577" s="31"/>
      <c r="V577" s="31"/>
      <c r="W577" s="31"/>
      <c r="X577" s="31"/>
      <c r="Y577" s="31"/>
      <c r="Z577" s="31"/>
      <c r="AA577" s="9" t="str">
        <f t="shared" si="47"/>
        <v/>
      </c>
      <c r="AB577" s="9" t="b">
        <f t="shared" si="48"/>
        <v>0</v>
      </c>
      <c r="AC577" s="9" t="b">
        <f t="shared" si="49"/>
        <v>1</v>
      </c>
      <c r="AD577" s="51" t="str">
        <f t="shared" si="50"/>
        <v/>
      </c>
      <c r="AP577" s="40" t="s">
        <v>640</v>
      </c>
      <c r="AQ577" s="41" t="s">
        <v>2163</v>
      </c>
    </row>
    <row r="578" spans="1:43" ht="15" x14ac:dyDescent="0.25">
      <c r="A578" s="24"/>
      <c r="B578" s="25"/>
      <c r="C578" s="26"/>
      <c r="D578" s="27"/>
      <c r="E578" s="62" t="e">
        <f>VLOOKUP(D578,Label!$C$2:$D$1509,2,FALSE)</f>
        <v>#N/A</v>
      </c>
      <c r="F578" s="28"/>
      <c r="G578" s="28"/>
      <c r="H578" s="30"/>
      <c r="I578" s="30"/>
      <c r="J578" s="30"/>
      <c r="K578" s="30"/>
      <c r="L578" s="30"/>
      <c r="M578" s="30"/>
      <c r="N578" s="30"/>
      <c r="O578" s="30"/>
      <c r="P578" s="45"/>
      <c r="Q578" s="30"/>
      <c r="R578" s="30"/>
      <c r="S578" s="31"/>
      <c r="T578" s="31"/>
      <c r="U578" s="31"/>
      <c r="V578" s="31"/>
      <c r="W578" s="31"/>
      <c r="X578" s="31"/>
      <c r="Y578" s="31"/>
      <c r="Z578" s="31"/>
      <c r="AA578" s="9" t="str">
        <f t="shared" si="47"/>
        <v/>
      </c>
      <c r="AB578" s="9" t="b">
        <f t="shared" si="48"/>
        <v>0</v>
      </c>
      <c r="AC578" s="9" t="b">
        <f t="shared" si="49"/>
        <v>1</v>
      </c>
      <c r="AD578" s="51" t="str">
        <f t="shared" si="50"/>
        <v/>
      </c>
      <c r="AP578" s="40" t="s">
        <v>641</v>
      </c>
      <c r="AQ578" s="41" t="s">
        <v>2164</v>
      </c>
    </row>
    <row r="579" spans="1:43" ht="15" x14ac:dyDescent="0.25">
      <c r="A579" s="24"/>
      <c r="B579" s="25"/>
      <c r="C579" s="26"/>
      <c r="D579" s="27"/>
      <c r="E579" s="62" t="e">
        <f>VLOOKUP(D579,Label!$C$2:$D$1509,2,FALSE)</f>
        <v>#N/A</v>
      </c>
      <c r="F579" s="28"/>
      <c r="G579" s="28"/>
      <c r="H579" s="30"/>
      <c r="I579" s="30"/>
      <c r="J579" s="30"/>
      <c r="K579" s="30"/>
      <c r="L579" s="30"/>
      <c r="M579" s="30"/>
      <c r="N579" s="30"/>
      <c r="O579" s="30"/>
      <c r="P579" s="45"/>
      <c r="Q579" s="30"/>
      <c r="R579" s="30"/>
      <c r="S579" s="31"/>
      <c r="T579" s="31"/>
      <c r="U579" s="31"/>
      <c r="V579" s="31"/>
      <c r="W579" s="31"/>
      <c r="X579" s="31"/>
      <c r="Y579" s="31"/>
      <c r="Z579" s="31"/>
      <c r="AA579" s="9" t="str">
        <f t="shared" si="47"/>
        <v/>
      </c>
      <c r="AB579" s="9" t="b">
        <f t="shared" si="48"/>
        <v>0</v>
      </c>
      <c r="AC579" s="9" t="b">
        <f t="shared" si="49"/>
        <v>1</v>
      </c>
      <c r="AD579" s="51" t="str">
        <f t="shared" si="50"/>
        <v/>
      </c>
      <c r="AP579" s="40" t="s">
        <v>642</v>
      </c>
      <c r="AQ579" s="41" t="s">
        <v>2165</v>
      </c>
    </row>
    <row r="580" spans="1:43" ht="15" x14ac:dyDescent="0.25">
      <c r="A580" s="24"/>
      <c r="B580" s="25"/>
      <c r="C580" s="26"/>
      <c r="D580" s="27"/>
      <c r="E580" s="62" t="e">
        <f>VLOOKUP(D580,Label!$C$2:$D$1509,2,FALSE)</f>
        <v>#N/A</v>
      </c>
      <c r="F580" s="28"/>
      <c r="G580" s="28"/>
      <c r="H580" s="30"/>
      <c r="I580" s="30"/>
      <c r="J580" s="30"/>
      <c r="K580" s="30"/>
      <c r="L580" s="30"/>
      <c r="M580" s="30"/>
      <c r="N580" s="30"/>
      <c r="O580" s="30"/>
      <c r="P580" s="45"/>
      <c r="Q580" s="30"/>
      <c r="R580" s="30"/>
      <c r="S580" s="31"/>
      <c r="T580" s="31"/>
      <c r="U580" s="31"/>
      <c r="V580" s="31"/>
      <c r="W580" s="31"/>
      <c r="X580" s="31"/>
      <c r="Y580" s="31"/>
      <c r="Z580" s="31"/>
      <c r="AA580" s="9" t="str">
        <f t="shared" si="47"/>
        <v/>
      </c>
      <c r="AB580" s="9" t="b">
        <f t="shared" si="48"/>
        <v>0</v>
      </c>
      <c r="AC580" s="9" t="b">
        <f t="shared" si="49"/>
        <v>1</v>
      </c>
      <c r="AD580" s="51" t="str">
        <f t="shared" si="50"/>
        <v/>
      </c>
      <c r="AP580" s="40" t="s">
        <v>643</v>
      </c>
      <c r="AQ580" s="41" t="s">
        <v>2166</v>
      </c>
    </row>
    <row r="581" spans="1:43" ht="15" x14ac:dyDescent="0.25">
      <c r="A581" s="24"/>
      <c r="B581" s="25"/>
      <c r="C581" s="26"/>
      <c r="D581" s="27"/>
      <c r="E581" s="62" t="e">
        <f>VLOOKUP(D581,Label!$C$2:$D$1509,2,FALSE)</f>
        <v>#N/A</v>
      </c>
      <c r="F581" s="28"/>
      <c r="G581" s="28"/>
      <c r="H581" s="30"/>
      <c r="I581" s="30"/>
      <c r="J581" s="30"/>
      <c r="K581" s="30"/>
      <c r="L581" s="30"/>
      <c r="M581" s="30"/>
      <c r="N581" s="30"/>
      <c r="O581" s="30"/>
      <c r="P581" s="45"/>
      <c r="Q581" s="30"/>
      <c r="R581" s="30"/>
      <c r="S581" s="31"/>
      <c r="T581" s="31"/>
      <c r="U581" s="31"/>
      <c r="V581" s="31"/>
      <c r="W581" s="31"/>
      <c r="X581" s="31"/>
      <c r="Y581" s="31"/>
      <c r="Z581" s="31"/>
      <c r="AA581" s="9" t="str">
        <f t="shared" si="47"/>
        <v/>
      </c>
      <c r="AB581" s="9" t="b">
        <f t="shared" si="48"/>
        <v>0</v>
      </c>
      <c r="AC581" s="9" t="b">
        <f t="shared" si="49"/>
        <v>1</v>
      </c>
      <c r="AD581" s="51" t="str">
        <f t="shared" si="50"/>
        <v/>
      </c>
      <c r="AP581" s="40" t="s">
        <v>644</v>
      </c>
      <c r="AQ581" s="41" t="s">
        <v>2167</v>
      </c>
    </row>
    <row r="582" spans="1:43" ht="15" x14ac:dyDescent="0.25">
      <c r="A582" s="24"/>
      <c r="B582" s="25"/>
      <c r="C582" s="26"/>
      <c r="D582" s="27"/>
      <c r="E582" s="62" t="e">
        <f>VLOOKUP(D582,Label!$C$2:$D$1509,2,FALSE)</f>
        <v>#N/A</v>
      </c>
      <c r="F582" s="28"/>
      <c r="G582" s="28"/>
      <c r="H582" s="30"/>
      <c r="I582" s="30"/>
      <c r="J582" s="30"/>
      <c r="K582" s="30"/>
      <c r="L582" s="30"/>
      <c r="M582" s="30"/>
      <c r="N582" s="30"/>
      <c r="O582" s="30"/>
      <c r="P582" s="45"/>
      <c r="Q582" s="30"/>
      <c r="R582" s="30"/>
      <c r="S582" s="31"/>
      <c r="T582" s="31"/>
      <c r="U582" s="31"/>
      <c r="V582" s="31"/>
      <c r="W582" s="31"/>
      <c r="X582" s="31"/>
      <c r="Y582" s="31"/>
      <c r="Z582" s="31"/>
      <c r="AA582" s="9" t="str">
        <f t="shared" si="47"/>
        <v/>
      </c>
      <c r="AB582" s="9" t="b">
        <f t="shared" si="48"/>
        <v>0</v>
      </c>
      <c r="AC582" s="9" t="b">
        <f t="shared" si="49"/>
        <v>1</v>
      </c>
      <c r="AD582" s="51" t="str">
        <f t="shared" si="50"/>
        <v/>
      </c>
      <c r="AP582" s="40" t="s">
        <v>645</v>
      </c>
      <c r="AQ582" s="41" t="s">
        <v>2168</v>
      </c>
    </row>
    <row r="583" spans="1:43" ht="15" x14ac:dyDescent="0.25">
      <c r="A583" s="24"/>
      <c r="B583" s="25"/>
      <c r="C583" s="26"/>
      <c r="D583" s="27"/>
      <c r="E583" s="62" t="e">
        <f>VLOOKUP(D583,Label!$C$2:$D$1509,2,FALSE)</f>
        <v>#N/A</v>
      </c>
      <c r="F583" s="28"/>
      <c r="G583" s="28"/>
      <c r="H583" s="30"/>
      <c r="I583" s="30"/>
      <c r="J583" s="30"/>
      <c r="K583" s="30"/>
      <c r="L583" s="30"/>
      <c r="M583" s="30"/>
      <c r="N583" s="30"/>
      <c r="O583" s="30"/>
      <c r="P583" s="45"/>
      <c r="Q583" s="30"/>
      <c r="R583" s="30"/>
      <c r="S583" s="31"/>
      <c r="T583" s="31"/>
      <c r="U583" s="31"/>
      <c r="V583" s="31"/>
      <c r="W583" s="31"/>
      <c r="X583" s="31"/>
      <c r="Y583" s="31"/>
      <c r="Z583" s="31"/>
      <c r="AA583" s="9" t="str">
        <f t="shared" si="47"/>
        <v/>
      </c>
      <c r="AB583" s="9" t="b">
        <f t="shared" si="48"/>
        <v>0</v>
      </c>
      <c r="AC583" s="9" t="b">
        <f t="shared" si="49"/>
        <v>1</v>
      </c>
      <c r="AD583" s="51" t="str">
        <f t="shared" si="50"/>
        <v/>
      </c>
      <c r="AP583" s="40" t="s">
        <v>646</v>
      </c>
      <c r="AQ583" s="41" t="s">
        <v>2169</v>
      </c>
    </row>
    <row r="584" spans="1:43" ht="15" x14ac:dyDescent="0.25">
      <c r="A584" s="24"/>
      <c r="B584" s="25"/>
      <c r="C584" s="26"/>
      <c r="D584" s="27"/>
      <c r="E584" s="62" t="e">
        <f>VLOOKUP(D584,Label!$C$2:$D$1509,2,FALSE)</f>
        <v>#N/A</v>
      </c>
      <c r="F584" s="28"/>
      <c r="G584" s="28"/>
      <c r="H584" s="30"/>
      <c r="I584" s="30"/>
      <c r="J584" s="30"/>
      <c r="K584" s="30"/>
      <c r="L584" s="30"/>
      <c r="M584" s="30"/>
      <c r="N584" s="30"/>
      <c r="O584" s="30"/>
      <c r="P584" s="45"/>
      <c r="Q584" s="30"/>
      <c r="R584" s="30"/>
      <c r="S584" s="31"/>
      <c r="T584" s="31"/>
      <c r="U584" s="31"/>
      <c r="V584" s="31"/>
      <c r="W584" s="31"/>
      <c r="X584" s="31"/>
      <c r="Y584" s="31"/>
      <c r="Z584" s="31"/>
      <c r="AA584" s="9" t="str">
        <f t="shared" ref="AA584:AA647" si="51">IF(AND(OR(AB584=FALSE,AC584=FALSE),OR(COUNTBLANK(A584:D584)&lt;&gt;COLUMNS(A584:D584),COUNTBLANK(F584:Z584)&lt;&gt;COLUMNS(F584:Z584))),"KO","")</f>
        <v/>
      </c>
      <c r="AB584" s="9" t="b">
        <f t="shared" ref="AB584:AB647" si="52">IF(OR(ISBLANK(A584),ISBLANK(B584),ISBLANK(C584),ISBLANK(D584),ISBLANK(F584),ISBLANK(H584),ISBLANK(I584),ISBLANK(J584),ISBLANK(K584),ISBLANK(L584),ISBLANK(M584),ISBLANK(N584),ISBLANK(O584),ISBLANK(Q584),ISBLANK(S584),ISBLANK(T584),ISBLANK(U584),ISBLANK(V584),ISBLANK(W584),ISBLANK(X584),ISBLANK(Y584),ISBLANK(Z584)),FALSE,TRUE)</f>
        <v>0</v>
      </c>
      <c r="AC584" s="9" t="b">
        <f t="shared" ref="AC584:AC647" si="53">IF((O584="Voucher"=NOT(ISBLANK(P584))),TRUE,FALSE)</f>
        <v>1</v>
      </c>
      <c r="AD584" s="51" t="str">
        <f t="shared" ref="AD584:AD647" si="54">IF(AND(AA584="KO",OR(COUNTBLANK(A584:D584)&lt;&gt;COLUMNS(A584:D584),COUNTBLANK(F584:Z584)&lt;&gt;COLUMNS(F584:Z584))),"ATTENZIONE!!! NON TUTTI I CAMPI OBBLIGATORI SONO STATI COMPILATI","")</f>
        <v/>
      </c>
      <c r="AP584" s="40" t="s">
        <v>647</v>
      </c>
      <c r="AQ584" s="41" t="s">
        <v>2170</v>
      </c>
    </row>
    <row r="585" spans="1:43" ht="15" x14ac:dyDescent="0.25">
      <c r="A585" s="24"/>
      <c r="B585" s="25"/>
      <c r="C585" s="26"/>
      <c r="D585" s="27"/>
      <c r="E585" s="62" t="e">
        <f>VLOOKUP(D585,Label!$C$2:$D$1509,2,FALSE)</f>
        <v>#N/A</v>
      </c>
      <c r="F585" s="28"/>
      <c r="G585" s="28"/>
      <c r="H585" s="30"/>
      <c r="I585" s="30"/>
      <c r="J585" s="30"/>
      <c r="K585" s="30"/>
      <c r="L585" s="30"/>
      <c r="M585" s="30"/>
      <c r="N585" s="30"/>
      <c r="O585" s="30"/>
      <c r="P585" s="45"/>
      <c r="Q585" s="30"/>
      <c r="R585" s="30"/>
      <c r="S585" s="31"/>
      <c r="T585" s="31"/>
      <c r="U585" s="31"/>
      <c r="V585" s="31"/>
      <c r="W585" s="31"/>
      <c r="X585" s="31"/>
      <c r="Y585" s="31"/>
      <c r="Z585" s="31"/>
      <c r="AA585" s="9" t="str">
        <f t="shared" si="51"/>
        <v/>
      </c>
      <c r="AB585" s="9" t="b">
        <f t="shared" si="52"/>
        <v>0</v>
      </c>
      <c r="AC585" s="9" t="b">
        <f t="shared" si="53"/>
        <v>1</v>
      </c>
      <c r="AD585" s="51" t="str">
        <f t="shared" si="54"/>
        <v/>
      </c>
      <c r="AP585" s="40" t="s">
        <v>648</v>
      </c>
      <c r="AQ585" s="41" t="s">
        <v>2171</v>
      </c>
    </row>
    <row r="586" spans="1:43" ht="15" x14ac:dyDescent="0.25">
      <c r="A586" s="24"/>
      <c r="B586" s="25"/>
      <c r="C586" s="26"/>
      <c r="D586" s="27"/>
      <c r="E586" s="62" t="e">
        <f>VLOOKUP(D586,Label!$C$2:$D$1509,2,FALSE)</f>
        <v>#N/A</v>
      </c>
      <c r="F586" s="28"/>
      <c r="G586" s="28"/>
      <c r="H586" s="30"/>
      <c r="I586" s="30"/>
      <c r="J586" s="30"/>
      <c r="K586" s="30"/>
      <c r="L586" s="30"/>
      <c r="M586" s="30"/>
      <c r="N586" s="30"/>
      <c r="O586" s="30"/>
      <c r="P586" s="45"/>
      <c r="Q586" s="30"/>
      <c r="R586" s="30"/>
      <c r="S586" s="31"/>
      <c r="T586" s="31"/>
      <c r="U586" s="31"/>
      <c r="V586" s="31"/>
      <c r="W586" s="31"/>
      <c r="X586" s="31"/>
      <c r="Y586" s="31"/>
      <c r="Z586" s="31"/>
      <c r="AA586" s="9" t="str">
        <f t="shared" si="51"/>
        <v/>
      </c>
      <c r="AB586" s="9" t="b">
        <f t="shared" si="52"/>
        <v>0</v>
      </c>
      <c r="AC586" s="9" t="b">
        <f t="shared" si="53"/>
        <v>1</v>
      </c>
      <c r="AD586" s="51" t="str">
        <f t="shared" si="54"/>
        <v/>
      </c>
      <c r="AP586" s="40" t="s">
        <v>18</v>
      </c>
      <c r="AQ586" s="41" t="s">
        <v>2172</v>
      </c>
    </row>
    <row r="587" spans="1:43" ht="15" x14ac:dyDescent="0.25">
      <c r="A587" s="24"/>
      <c r="B587" s="25"/>
      <c r="C587" s="26"/>
      <c r="D587" s="27"/>
      <c r="E587" s="62" t="e">
        <f>VLOOKUP(D587,Label!$C$2:$D$1509,2,FALSE)</f>
        <v>#N/A</v>
      </c>
      <c r="F587" s="28"/>
      <c r="G587" s="28"/>
      <c r="H587" s="30"/>
      <c r="I587" s="30"/>
      <c r="J587" s="30"/>
      <c r="K587" s="30"/>
      <c r="L587" s="30"/>
      <c r="M587" s="30"/>
      <c r="N587" s="30"/>
      <c r="O587" s="30"/>
      <c r="P587" s="45"/>
      <c r="Q587" s="30"/>
      <c r="R587" s="30"/>
      <c r="S587" s="31"/>
      <c r="T587" s="31"/>
      <c r="U587" s="31"/>
      <c r="V587" s="31"/>
      <c r="W587" s="31"/>
      <c r="X587" s="31"/>
      <c r="Y587" s="31"/>
      <c r="Z587" s="31"/>
      <c r="AA587" s="9" t="str">
        <f t="shared" si="51"/>
        <v/>
      </c>
      <c r="AB587" s="9" t="b">
        <f t="shared" si="52"/>
        <v>0</v>
      </c>
      <c r="AC587" s="9" t="b">
        <f t="shared" si="53"/>
        <v>1</v>
      </c>
      <c r="AD587" s="51" t="str">
        <f t="shared" si="54"/>
        <v/>
      </c>
      <c r="AP587" s="40" t="s">
        <v>649</v>
      </c>
      <c r="AQ587" s="41" t="s">
        <v>2173</v>
      </c>
    </row>
    <row r="588" spans="1:43" ht="15" x14ac:dyDescent="0.25">
      <c r="A588" s="24"/>
      <c r="B588" s="25"/>
      <c r="C588" s="26"/>
      <c r="D588" s="27"/>
      <c r="E588" s="62" t="e">
        <f>VLOOKUP(D588,Label!$C$2:$D$1509,2,FALSE)</f>
        <v>#N/A</v>
      </c>
      <c r="F588" s="28"/>
      <c r="G588" s="28"/>
      <c r="H588" s="30"/>
      <c r="I588" s="30"/>
      <c r="J588" s="30"/>
      <c r="K588" s="30"/>
      <c r="L588" s="30"/>
      <c r="M588" s="30"/>
      <c r="N588" s="30"/>
      <c r="O588" s="30"/>
      <c r="P588" s="45"/>
      <c r="Q588" s="30"/>
      <c r="R588" s="30"/>
      <c r="S588" s="31"/>
      <c r="T588" s="31"/>
      <c r="U588" s="31"/>
      <c r="V588" s="31"/>
      <c r="W588" s="31"/>
      <c r="X588" s="31"/>
      <c r="Y588" s="31"/>
      <c r="Z588" s="31"/>
      <c r="AA588" s="9" t="str">
        <f t="shared" si="51"/>
        <v/>
      </c>
      <c r="AB588" s="9" t="b">
        <f t="shared" si="52"/>
        <v>0</v>
      </c>
      <c r="AC588" s="9" t="b">
        <f t="shared" si="53"/>
        <v>1</v>
      </c>
      <c r="AD588" s="51" t="str">
        <f t="shared" si="54"/>
        <v/>
      </c>
      <c r="AP588" s="40" t="s">
        <v>650</v>
      </c>
      <c r="AQ588" s="41" t="s">
        <v>2174</v>
      </c>
    </row>
    <row r="589" spans="1:43" ht="15" x14ac:dyDescent="0.25">
      <c r="A589" s="24"/>
      <c r="B589" s="25"/>
      <c r="C589" s="26"/>
      <c r="D589" s="27"/>
      <c r="E589" s="62" t="e">
        <f>VLOOKUP(D589,Label!$C$2:$D$1509,2,FALSE)</f>
        <v>#N/A</v>
      </c>
      <c r="F589" s="28"/>
      <c r="G589" s="28"/>
      <c r="H589" s="30"/>
      <c r="I589" s="30"/>
      <c r="J589" s="30"/>
      <c r="K589" s="30"/>
      <c r="L589" s="30"/>
      <c r="M589" s="30"/>
      <c r="N589" s="30"/>
      <c r="O589" s="30"/>
      <c r="P589" s="45"/>
      <c r="Q589" s="30"/>
      <c r="R589" s="30"/>
      <c r="S589" s="31"/>
      <c r="T589" s="31"/>
      <c r="U589" s="31"/>
      <c r="V589" s="31"/>
      <c r="W589" s="31"/>
      <c r="X589" s="31"/>
      <c r="Y589" s="31"/>
      <c r="Z589" s="31"/>
      <c r="AA589" s="9" t="str">
        <f t="shared" si="51"/>
        <v/>
      </c>
      <c r="AB589" s="9" t="b">
        <f t="shared" si="52"/>
        <v>0</v>
      </c>
      <c r="AC589" s="9" t="b">
        <f t="shared" si="53"/>
        <v>1</v>
      </c>
      <c r="AD589" s="51" t="str">
        <f t="shared" si="54"/>
        <v/>
      </c>
      <c r="AP589" s="40" t="s">
        <v>651</v>
      </c>
      <c r="AQ589" s="41" t="s">
        <v>2175</v>
      </c>
    </row>
    <row r="590" spans="1:43" ht="15" x14ac:dyDescent="0.25">
      <c r="A590" s="24"/>
      <c r="B590" s="25"/>
      <c r="C590" s="26"/>
      <c r="D590" s="27"/>
      <c r="E590" s="62" t="e">
        <f>VLOOKUP(D590,Label!$C$2:$D$1509,2,FALSE)</f>
        <v>#N/A</v>
      </c>
      <c r="F590" s="28"/>
      <c r="G590" s="28"/>
      <c r="H590" s="30"/>
      <c r="I590" s="30"/>
      <c r="J590" s="30"/>
      <c r="K590" s="30"/>
      <c r="L590" s="30"/>
      <c r="M590" s="30"/>
      <c r="N590" s="30"/>
      <c r="O590" s="30"/>
      <c r="P590" s="45"/>
      <c r="Q590" s="30"/>
      <c r="R590" s="30"/>
      <c r="S590" s="31"/>
      <c r="T590" s="31"/>
      <c r="U590" s="31"/>
      <c r="V590" s="31"/>
      <c r="W590" s="31"/>
      <c r="X590" s="31"/>
      <c r="Y590" s="31"/>
      <c r="Z590" s="31"/>
      <c r="AA590" s="9" t="str">
        <f t="shared" si="51"/>
        <v/>
      </c>
      <c r="AB590" s="9" t="b">
        <f t="shared" si="52"/>
        <v>0</v>
      </c>
      <c r="AC590" s="9" t="b">
        <f t="shared" si="53"/>
        <v>1</v>
      </c>
      <c r="AD590" s="51" t="str">
        <f t="shared" si="54"/>
        <v/>
      </c>
      <c r="AP590" s="40" t="s">
        <v>652</v>
      </c>
      <c r="AQ590" s="41" t="s">
        <v>2176</v>
      </c>
    </row>
    <row r="591" spans="1:43" ht="15" x14ac:dyDescent="0.25">
      <c r="A591" s="24"/>
      <c r="B591" s="25"/>
      <c r="C591" s="26"/>
      <c r="D591" s="27"/>
      <c r="E591" s="62" t="e">
        <f>VLOOKUP(D591,Label!$C$2:$D$1509,2,FALSE)</f>
        <v>#N/A</v>
      </c>
      <c r="F591" s="28"/>
      <c r="G591" s="28"/>
      <c r="H591" s="30"/>
      <c r="I591" s="30"/>
      <c r="J591" s="30"/>
      <c r="K591" s="30"/>
      <c r="L591" s="30"/>
      <c r="M591" s="30"/>
      <c r="N591" s="30"/>
      <c r="O591" s="30"/>
      <c r="P591" s="45"/>
      <c r="Q591" s="30"/>
      <c r="R591" s="30"/>
      <c r="S591" s="31"/>
      <c r="T591" s="31"/>
      <c r="U591" s="31"/>
      <c r="V591" s="31"/>
      <c r="W591" s="31"/>
      <c r="X591" s="31"/>
      <c r="Y591" s="31"/>
      <c r="Z591" s="31"/>
      <c r="AA591" s="9" t="str">
        <f t="shared" si="51"/>
        <v/>
      </c>
      <c r="AB591" s="9" t="b">
        <f t="shared" si="52"/>
        <v>0</v>
      </c>
      <c r="AC591" s="9" t="b">
        <f t="shared" si="53"/>
        <v>1</v>
      </c>
      <c r="AD591" s="51" t="str">
        <f t="shared" si="54"/>
        <v/>
      </c>
      <c r="AP591" s="40" t="s">
        <v>653</v>
      </c>
      <c r="AQ591" s="41" t="s">
        <v>2177</v>
      </c>
    </row>
    <row r="592" spans="1:43" ht="15" x14ac:dyDescent="0.25">
      <c r="A592" s="24"/>
      <c r="B592" s="25"/>
      <c r="C592" s="26"/>
      <c r="D592" s="27"/>
      <c r="E592" s="62" t="e">
        <f>VLOOKUP(D592,Label!$C$2:$D$1509,2,FALSE)</f>
        <v>#N/A</v>
      </c>
      <c r="F592" s="28"/>
      <c r="G592" s="28"/>
      <c r="H592" s="30"/>
      <c r="I592" s="30"/>
      <c r="J592" s="30"/>
      <c r="K592" s="30"/>
      <c r="L592" s="30"/>
      <c r="M592" s="30"/>
      <c r="N592" s="30"/>
      <c r="O592" s="30"/>
      <c r="P592" s="45"/>
      <c r="Q592" s="30"/>
      <c r="R592" s="30"/>
      <c r="S592" s="31"/>
      <c r="T592" s="31"/>
      <c r="U592" s="31"/>
      <c r="V592" s="31"/>
      <c r="W592" s="31"/>
      <c r="X592" s="31"/>
      <c r="Y592" s="31"/>
      <c r="Z592" s="31"/>
      <c r="AA592" s="9" t="str">
        <f t="shared" si="51"/>
        <v/>
      </c>
      <c r="AB592" s="9" t="b">
        <f t="shared" si="52"/>
        <v>0</v>
      </c>
      <c r="AC592" s="9" t="b">
        <f t="shared" si="53"/>
        <v>1</v>
      </c>
      <c r="AD592" s="51" t="str">
        <f t="shared" si="54"/>
        <v/>
      </c>
      <c r="AP592" s="40" t="s">
        <v>654</v>
      </c>
      <c r="AQ592" s="41" t="s">
        <v>2178</v>
      </c>
    </row>
    <row r="593" spans="1:43" ht="15" x14ac:dyDescent="0.25">
      <c r="A593" s="24"/>
      <c r="B593" s="25"/>
      <c r="C593" s="26"/>
      <c r="D593" s="27"/>
      <c r="E593" s="62" t="e">
        <f>VLOOKUP(D593,Label!$C$2:$D$1509,2,FALSE)</f>
        <v>#N/A</v>
      </c>
      <c r="F593" s="28"/>
      <c r="G593" s="28"/>
      <c r="H593" s="30"/>
      <c r="I593" s="30"/>
      <c r="J593" s="30"/>
      <c r="K593" s="30"/>
      <c r="L593" s="30"/>
      <c r="M593" s="30"/>
      <c r="N593" s="30"/>
      <c r="O593" s="30"/>
      <c r="P593" s="45"/>
      <c r="Q593" s="30"/>
      <c r="R593" s="30"/>
      <c r="S593" s="31"/>
      <c r="T593" s="31"/>
      <c r="U593" s="31"/>
      <c r="V593" s="31"/>
      <c r="W593" s="31"/>
      <c r="X593" s="31"/>
      <c r="Y593" s="31"/>
      <c r="Z593" s="31"/>
      <c r="AA593" s="9" t="str">
        <f t="shared" si="51"/>
        <v/>
      </c>
      <c r="AB593" s="9" t="b">
        <f t="shared" si="52"/>
        <v>0</v>
      </c>
      <c r="AC593" s="9" t="b">
        <f t="shared" si="53"/>
        <v>1</v>
      </c>
      <c r="AD593" s="51" t="str">
        <f t="shared" si="54"/>
        <v/>
      </c>
      <c r="AP593" s="40" t="s">
        <v>655</v>
      </c>
      <c r="AQ593" s="41" t="s">
        <v>2179</v>
      </c>
    </row>
    <row r="594" spans="1:43" ht="15" x14ac:dyDescent="0.25">
      <c r="A594" s="24"/>
      <c r="B594" s="25"/>
      <c r="C594" s="26"/>
      <c r="D594" s="27"/>
      <c r="E594" s="62" t="e">
        <f>VLOOKUP(D594,Label!$C$2:$D$1509,2,FALSE)</f>
        <v>#N/A</v>
      </c>
      <c r="F594" s="28"/>
      <c r="G594" s="28"/>
      <c r="H594" s="30"/>
      <c r="I594" s="30"/>
      <c r="J594" s="30"/>
      <c r="K594" s="30"/>
      <c r="L594" s="30"/>
      <c r="M594" s="30"/>
      <c r="N594" s="30"/>
      <c r="O594" s="30"/>
      <c r="P594" s="45"/>
      <c r="Q594" s="30"/>
      <c r="R594" s="30"/>
      <c r="S594" s="31"/>
      <c r="T594" s="31"/>
      <c r="U594" s="31"/>
      <c r="V594" s="31"/>
      <c r="W594" s="31"/>
      <c r="X594" s="31"/>
      <c r="Y594" s="31"/>
      <c r="Z594" s="31"/>
      <c r="AA594" s="9" t="str">
        <f t="shared" si="51"/>
        <v/>
      </c>
      <c r="AB594" s="9" t="b">
        <f t="shared" si="52"/>
        <v>0</v>
      </c>
      <c r="AC594" s="9" t="b">
        <f t="shared" si="53"/>
        <v>1</v>
      </c>
      <c r="AD594" s="51" t="str">
        <f t="shared" si="54"/>
        <v/>
      </c>
      <c r="AP594" s="40" t="s">
        <v>656</v>
      </c>
      <c r="AQ594" s="41" t="s">
        <v>2180</v>
      </c>
    </row>
    <row r="595" spans="1:43" ht="15" x14ac:dyDescent="0.25">
      <c r="A595" s="24"/>
      <c r="B595" s="25"/>
      <c r="C595" s="26"/>
      <c r="D595" s="27"/>
      <c r="E595" s="62" t="e">
        <f>VLOOKUP(D595,Label!$C$2:$D$1509,2,FALSE)</f>
        <v>#N/A</v>
      </c>
      <c r="F595" s="28"/>
      <c r="G595" s="28"/>
      <c r="H595" s="30"/>
      <c r="I595" s="30"/>
      <c r="J595" s="30"/>
      <c r="K595" s="30"/>
      <c r="L595" s="30"/>
      <c r="M595" s="30"/>
      <c r="N595" s="30"/>
      <c r="O595" s="30"/>
      <c r="P595" s="45"/>
      <c r="Q595" s="30"/>
      <c r="R595" s="30"/>
      <c r="S595" s="31"/>
      <c r="T595" s="31"/>
      <c r="U595" s="31"/>
      <c r="V595" s="31"/>
      <c r="W595" s="31"/>
      <c r="X595" s="31"/>
      <c r="Y595" s="31"/>
      <c r="Z595" s="31"/>
      <c r="AA595" s="9" t="str">
        <f t="shared" si="51"/>
        <v/>
      </c>
      <c r="AB595" s="9" t="b">
        <f t="shared" si="52"/>
        <v>0</v>
      </c>
      <c r="AC595" s="9" t="b">
        <f t="shared" si="53"/>
        <v>1</v>
      </c>
      <c r="AD595" s="51" t="str">
        <f t="shared" si="54"/>
        <v/>
      </c>
      <c r="AP595" s="40" t="s">
        <v>657</v>
      </c>
      <c r="AQ595" s="41" t="s">
        <v>2181</v>
      </c>
    </row>
    <row r="596" spans="1:43" ht="15" x14ac:dyDescent="0.25">
      <c r="A596" s="24"/>
      <c r="B596" s="25"/>
      <c r="C596" s="26"/>
      <c r="D596" s="27"/>
      <c r="E596" s="62" t="e">
        <f>VLOOKUP(D596,Label!$C$2:$D$1509,2,FALSE)</f>
        <v>#N/A</v>
      </c>
      <c r="F596" s="28"/>
      <c r="G596" s="28"/>
      <c r="H596" s="30"/>
      <c r="I596" s="30"/>
      <c r="J596" s="30"/>
      <c r="K596" s="30"/>
      <c r="L596" s="30"/>
      <c r="M596" s="30"/>
      <c r="N596" s="30"/>
      <c r="O596" s="30"/>
      <c r="P596" s="45"/>
      <c r="Q596" s="30"/>
      <c r="R596" s="30"/>
      <c r="S596" s="31"/>
      <c r="T596" s="31"/>
      <c r="U596" s="31"/>
      <c r="V596" s="31"/>
      <c r="W596" s="31"/>
      <c r="X596" s="31"/>
      <c r="Y596" s="31"/>
      <c r="Z596" s="31"/>
      <c r="AA596" s="9" t="str">
        <f t="shared" si="51"/>
        <v/>
      </c>
      <c r="AB596" s="9" t="b">
        <f t="shared" si="52"/>
        <v>0</v>
      </c>
      <c r="AC596" s="9" t="b">
        <f t="shared" si="53"/>
        <v>1</v>
      </c>
      <c r="AD596" s="51" t="str">
        <f t="shared" si="54"/>
        <v/>
      </c>
      <c r="AP596" s="40" t="s">
        <v>658</v>
      </c>
      <c r="AQ596" s="41" t="s">
        <v>2182</v>
      </c>
    </row>
    <row r="597" spans="1:43" ht="15" x14ac:dyDescent="0.25">
      <c r="A597" s="24"/>
      <c r="B597" s="25"/>
      <c r="C597" s="26"/>
      <c r="D597" s="27"/>
      <c r="E597" s="62" t="e">
        <f>VLOOKUP(D597,Label!$C$2:$D$1509,2,FALSE)</f>
        <v>#N/A</v>
      </c>
      <c r="F597" s="28"/>
      <c r="G597" s="28"/>
      <c r="H597" s="30"/>
      <c r="I597" s="30"/>
      <c r="J597" s="30"/>
      <c r="K597" s="30"/>
      <c r="L597" s="30"/>
      <c r="M597" s="30"/>
      <c r="N597" s="30"/>
      <c r="O597" s="30"/>
      <c r="P597" s="45"/>
      <c r="Q597" s="30"/>
      <c r="R597" s="30"/>
      <c r="S597" s="31"/>
      <c r="T597" s="31"/>
      <c r="U597" s="31"/>
      <c r="V597" s="31"/>
      <c r="W597" s="31"/>
      <c r="X597" s="31"/>
      <c r="Y597" s="31"/>
      <c r="Z597" s="31"/>
      <c r="AA597" s="9" t="str">
        <f t="shared" si="51"/>
        <v/>
      </c>
      <c r="AB597" s="9" t="b">
        <f t="shared" si="52"/>
        <v>0</v>
      </c>
      <c r="AC597" s="9" t="b">
        <f t="shared" si="53"/>
        <v>1</v>
      </c>
      <c r="AD597" s="51" t="str">
        <f t="shared" si="54"/>
        <v/>
      </c>
      <c r="AP597" s="40" t="s">
        <v>659</v>
      </c>
      <c r="AQ597" s="41" t="s">
        <v>2183</v>
      </c>
    </row>
    <row r="598" spans="1:43" ht="15" x14ac:dyDescent="0.25">
      <c r="A598" s="24"/>
      <c r="B598" s="25"/>
      <c r="C598" s="26"/>
      <c r="D598" s="27"/>
      <c r="E598" s="62" t="e">
        <f>VLOOKUP(D598,Label!$C$2:$D$1509,2,FALSE)</f>
        <v>#N/A</v>
      </c>
      <c r="F598" s="28"/>
      <c r="G598" s="28"/>
      <c r="H598" s="30"/>
      <c r="I598" s="30"/>
      <c r="J598" s="30"/>
      <c r="K598" s="30"/>
      <c r="L598" s="30"/>
      <c r="M598" s="30"/>
      <c r="N598" s="30"/>
      <c r="O598" s="30"/>
      <c r="P598" s="45"/>
      <c r="Q598" s="30"/>
      <c r="R598" s="30"/>
      <c r="S598" s="31"/>
      <c r="T598" s="31"/>
      <c r="U598" s="31"/>
      <c r="V598" s="31"/>
      <c r="W598" s="31"/>
      <c r="X598" s="31"/>
      <c r="Y598" s="31"/>
      <c r="Z598" s="31"/>
      <c r="AA598" s="9" t="str">
        <f t="shared" si="51"/>
        <v/>
      </c>
      <c r="AB598" s="9" t="b">
        <f t="shared" si="52"/>
        <v>0</v>
      </c>
      <c r="AC598" s="9" t="b">
        <f t="shared" si="53"/>
        <v>1</v>
      </c>
      <c r="AD598" s="51" t="str">
        <f t="shared" si="54"/>
        <v/>
      </c>
      <c r="AP598" s="40" t="s">
        <v>660</v>
      </c>
      <c r="AQ598" s="41" t="s">
        <v>2184</v>
      </c>
    </row>
    <row r="599" spans="1:43" ht="15" x14ac:dyDescent="0.25">
      <c r="A599" s="24"/>
      <c r="B599" s="25"/>
      <c r="C599" s="26"/>
      <c r="D599" s="27"/>
      <c r="E599" s="62" t="e">
        <f>VLOOKUP(D599,Label!$C$2:$D$1509,2,FALSE)</f>
        <v>#N/A</v>
      </c>
      <c r="F599" s="28"/>
      <c r="G599" s="28"/>
      <c r="H599" s="30"/>
      <c r="I599" s="30"/>
      <c r="J599" s="30"/>
      <c r="K599" s="30"/>
      <c r="L599" s="30"/>
      <c r="M599" s="30"/>
      <c r="N599" s="30"/>
      <c r="O599" s="30"/>
      <c r="P599" s="45"/>
      <c r="Q599" s="30"/>
      <c r="R599" s="30"/>
      <c r="S599" s="31"/>
      <c r="T599" s="31"/>
      <c r="U599" s="31"/>
      <c r="V599" s="31"/>
      <c r="W599" s="31"/>
      <c r="X599" s="31"/>
      <c r="Y599" s="31"/>
      <c r="Z599" s="31"/>
      <c r="AA599" s="9" t="str">
        <f t="shared" si="51"/>
        <v/>
      </c>
      <c r="AB599" s="9" t="b">
        <f t="shared" si="52"/>
        <v>0</v>
      </c>
      <c r="AC599" s="9" t="b">
        <f t="shared" si="53"/>
        <v>1</v>
      </c>
      <c r="AD599" s="51" t="str">
        <f t="shared" si="54"/>
        <v/>
      </c>
      <c r="AP599" s="40" t="s">
        <v>661</v>
      </c>
      <c r="AQ599" s="41" t="s">
        <v>2185</v>
      </c>
    </row>
    <row r="600" spans="1:43" ht="15" x14ac:dyDescent="0.25">
      <c r="A600" s="24"/>
      <c r="B600" s="25"/>
      <c r="C600" s="26"/>
      <c r="D600" s="27"/>
      <c r="E600" s="62" t="e">
        <f>VLOOKUP(D600,Label!$C$2:$D$1509,2,FALSE)</f>
        <v>#N/A</v>
      </c>
      <c r="F600" s="28"/>
      <c r="G600" s="28"/>
      <c r="H600" s="30"/>
      <c r="I600" s="30"/>
      <c r="J600" s="30"/>
      <c r="K600" s="30"/>
      <c r="L600" s="30"/>
      <c r="M600" s="30"/>
      <c r="N600" s="30"/>
      <c r="O600" s="30"/>
      <c r="P600" s="45"/>
      <c r="Q600" s="30"/>
      <c r="R600" s="30"/>
      <c r="S600" s="31"/>
      <c r="T600" s="31"/>
      <c r="U600" s="31"/>
      <c r="V600" s="31"/>
      <c r="W600" s="31"/>
      <c r="X600" s="31"/>
      <c r="Y600" s="31"/>
      <c r="Z600" s="31"/>
      <c r="AA600" s="9" t="str">
        <f t="shared" si="51"/>
        <v/>
      </c>
      <c r="AB600" s="9" t="b">
        <f t="shared" si="52"/>
        <v>0</v>
      </c>
      <c r="AC600" s="9" t="b">
        <f t="shared" si="53"/>
        <v>1</v>
      </c>
      <c r="AD600" s="51" t="str">
        <f t="shared" si="54"/>
        <v/>
      </c>
      <c r="AP600" s="40" t="s">
        <v>662</v>
      </c>
      <c r="AQ600" s="41" t="s">
        <v>2186</v>
      </c>
    </row>
    <row r="601" spans="1:43" ht="15" x14ac:dyDescent="0.25">
      <c r="A601" s="24"/>
      <c r="B601" s="25"/>
      <c r="C601" s="26"/>
      <c r="D601" s="27"/>
      <c r="E601" s="62" t="e">
        <f>VLOOKUP(D601,Label!$C$2:$D$1509,2,FALSE)</f>
        <v>#N/A</v>
      </c>
      <c r="F601" s="28"/>
      <c r="G601" s="28"/>
      <c r="H601" s="30"/>
      <c r="I601" s="30"/>
      <c r="J601" s="30"/>
      <c r="K601" s="30"/>
      <c r="L601" s="30"/>
      <c r="M601" s="30"/>
      <c r="N601" s="30"/>
      <c r="O601" s="30"/>
      <c r="P601" s="45"/>
      <c r="Q601" s="30"/>
      <c r="R601" s="30"/>
      <c r="S601" s="31"/>
      <c r="T601" s="31"/>
      <c r="U601" s="31"/>
      <c r="V601" s="31"/>
      <c r="W601" s="31"/>
      <c r="X601" s="31"/>
      <c r="Y601" s="31"/>
      <c r="Z601" s="31"/>
      <c r="AA601" s="9" t="str">
        <f t="shared" si="51"/>
        <v/>
      </c>
      <c r="AB601" s="9" t="b">
        <f t="shared" si="52"/>
        <v>0</v>
      </c>
      <c r="AC601" s="9" t="b">
        <f t="shared" si="53"/>
        <v>1</v>
      </c>
      <c r="AD601" s="51" t="str">
        <f t="shared" si="54"/>
        <v/>
      </c>
      <c r="AP601" s="40" t="s">
        <v>663</v>
      </c>
      <c r="AQ601" s="41" t="s">
        <v>2187</v>
      </c>
    </row>
    <row r="602" spans="1:43" ht="15" x14ac:dyDescent="0.25">
      <c r="A602" s="24"/>
      <c r="B602" s="25"/>
      <c r="C602" s="26"/>
      <c r="D602" s="27"/>
      <c r="E602" s="62" t="e">
        <f>VLOOKUP(D602,Label!$C$2:$D$1509,2,FALSE)</f>
        <v>#N/A</v>
      </c>
      <c r="F602" s="28"/>
      <c r="G602" s="28"/>
      <c r="H602" s="30"/>
      <c r="I602" s="30"/>
      <c r="J602" s="30"/>
      <c r="K602" s="30"/>
      <c r="L602" s="30"/>
      <c r="M602" s="30"/>
      <c r="N602" s="30"/>
      <c r="O602" s="30"/>
      <c r="P602" s="45"/>
      <c r="Q602" s="30"/>
      <c r="R602" s="30"/>
      <c r="S602" s="31"/>
      <c r="T602" s="31"/>
      <c r="U602" s="31"/>
      <c r="V602" s="31"/>
      <c r="W602" s="31"/>
      <c r="X602" s="31"/>
      <c r="Y602" s="31"/>
      <c r="Z602" s="31"/>
      <c r="AA602" s="9" t="str">
        <f t="shared" si="51"/>
        <v/>
      </c>
      <c r="AB602" s="9" t="b">
        <f t="shared" si="52"/>
        <v>0</v>
      </c>
      <c r="AC602" s="9" t="b">
        <f t="shared" si="53"/>
        <v>1</v>
      </c>
      <c r="AD602" s="51" t="str">
        <f t="shared" si="54"/>
        <v/>
      </c>
      <c r="AP602" s="40" t="s">
        <v>664</v>
      </c>
      <c r="AQ602" s="41" t="s">
        <v>2188</v>
      </c>
    </row>
    <row r="603" spans="1:43" ht="15" x14ac:dyDescent="0.25">
      <c r="A603" s="24"/>
      <c r="B603" s="25"/>
      <c r="C603" s="26"/>
      <c r="D603" s="27"/>
      <c r="E603" s="62" t="e">
        <f>VLOOKUP(D603,Label!$C$2:$D$1509,2,FALSE)</f>
        <v>#N/A</v>
      </c>
      <c r="F603" s="28"/>
      <c r="G603" s="28"/>
      <c r="H603" s="30"/>
      <c r="I603" s="30"/>
      <c r="J603" s="30"/>
      <c r="K603" s="30"/>
      <c r="L603" s="30"/>
      <c r="M603" s="30"/>
      <c r="N603" s="30"/>
      <c r="O603" s="30"/>
      <c r="P603" s="45"/>
      <c r="Q603" s="30"/>
      <c r="R603" s="30"/>
      <c r="S603" s="31"/>
      <c r="T603" s="31"/>
      <c r="U603" s="31"/>
      <c r="V603" s="31"/>
      <c r="W603" s="31"/>
      <c r="X603" s="31"/>
      <c r="Y603" s="31"/>
      <c r="Z603" s="31"/>
      <c r="AA603" s="9" t="str">
        <f t="shared" si="51"/>
        <v/>
      </c>
      <c r="AB603" s="9" t="b">
        <f t="shared" si="52"/>
        <v>0</v>
      </c>
      <c r="AC603" s="9" t="b">
        <f t="shared" si="53"/>
        <v>1</v>
      </c>
      <c r="AD603" s="51" t="str">
        <f t="shared" si="54"/>
        <v/>
      </c>
      <c r="AP603" s="40" t="s">
        <v>665</v>
      </c>
      <c r="AQ603" s="41" t="s">
        <v>2189</v>
      </c>
    </row>
    <row r="604" spans="1:43" ht="15" x14ac:dyDescent="0.25">
      <c r="A604" s="24"/>
      <c r="B604" s="25"/>
      <c r="C604" s="26"/>
      <c r="D604" s="27"/>
      <c r="E604" s="62" t="e">
        <f>VLOOKUP(D604,Label!$C$2:$D$1509,2,FALSE)</f>
        <v>#N/A</v>
      </c>
      <c r="F604" s="28"/>
      <c r="G604" s="28"/>
      <c r="H604" s="30"/>
      <c r="I604" s="30"/>
      <c r="J604" s="30"/>
      <c r="K604" s="30"/>
      <c r="L604" s="30"/>
      <c r="M604" s="30"/>
      <c r="N604" s="30"/>
      <c r="O604" s="30"/>
      <c r="P604" s="45"/>
      <c r="Q604" s="30"/>
      <c r="R604" s="30"/>
      <c r="S604" s="31"/>
      <c r="T604" s="31"/>
      <c r="U604" s="31"/>
      <c r="V604" s="31"/>
      <c r="W604" s="31"/>
      <c r="X604" s="31"/>
      <c r="Y604" s="31"/>
      <c r="Z604" s="31"/>
      <c r="AA604" s="9" t="str">
        <f t="shared" si="51"/>
        <v/>
      </c>
      <c r="AB604" s="9" t="b">
        <f t="shared" si="52"/>
        <v>0</v>
      </c>
      <c r="AC604" s="9" t="b">
        <f t="shared" si="53"/>
        <v>1</v>
      </c>
      <c r="AD604" s="51" t="str">
        <f t="shared" si="54"/>
        <v/>
      </c>
      <c r="AP604" s="40" t="s">
        <v>666</v>
      </c>
      <c r="AQ604" s="41" t="s">
        <v>2190</v>
      </c>
    </row>
    <row r="605" spans="1:43" ht="15" x14ac:dyDescent="0.25">
      <c r="A605" s="24"/>
      <c r="B605" s="25"/>
      <c r="C605" s="26"/>
      <c r="D605" s="27"/>
      <c r="E605" s="62" t="e">
        <f>VLOOKUP(D605,Label!$C$2:$D$1509,2,FALSE)</f>
        <v>#N/A</v>
      </c>
      <c r="F605" s="28"/>
      <c r="G605" s="28"/>
      <c r="H605" s="30"/>
      <c r="I605" s="30"/>
      <c r="J605" s="30"/>
      <c r="K605" s="30"/>
      <c r="L605" s="30"/>
      <c r="M605" s="30"/>
      <c r="N605" s="30"/>
      <c r="O605" s="30"/>
      <c r="P605" s="45"/>
      <c r="Q605" s="30"/>
      <c r="R605" s="30"/>
      <c r="S605" s="31"/>
      <c r="T605" s="31"/>
      <c r="U605" s="31"/>
      <c r="V605" s="31"/>
      <c r="W605" s="31"/>
      <c r="X605" s="31"/>
      <c r="Y605" s="31"/>
      <c r="Z605" s="31"/>
      <c r="AA605" s="9" t="str">
        <f t="shared" si="51"/>
        <v/>
      </c>
      <c r="AB605" s="9" t="b">
        <f t="shared" si="52"/>
        <v>0</v>
      </c>
      <c r="AC605" s="9" t="b">
        <f t="shared" si="53"/>
        <v>1</v>
      </c>
      <c r="AD605" s="51" t="str">
        <f t="shared" si="54"/>
        <v/>
      </c>
      <c r="AP605" s="40" t="s">
        <v>667</v>
      </c>
      <c r="AQ605" s="41" t="s">
        <v>2191</v>
      </c>
    </row>
    <row r="606" spans="1:43" ht="15" x14ac:dyDescent="0.25">
      <c r="A606" s="24"/>
      <c r="B606" s="25"/>
      <c r="C606" s="26"/>
      <c r="D606" s="27"/>
      <c r="E606" s="62" t="e">
        <f>VLOOKUP(D606,Label!$C$2:$D$1509,2,FALSE)</f>
        <v>#N/A</v>
      </c>
      <c r="F606" s="28"/>
      <c r="G606" s="28"/>
      <c r="H606" s="30"/>
      <c r="I606" s="30"/>
      <c r="J606" s="30"/>
      <c r="K606" s="30"/>
      <c r="L606" s="30"/>
      <c r="M606" s="30"/>
      <c r="N606" s="30"/>
      <c r="O606" s="30"/>
      <c r="P606" s="45"/>
      <c r="Q606" s="30"/>
      <c r="R606" s="30"/>
      <c r="S606" s="31"/>
      <c r="T606" s="31"/>
      <c r="U606" s="31"/>
      <c r="V606" s="31"/>
      <c r="W606" s="31"/>
      <c r="X606" s="31"/>
      <c r="Y606" s="31"/>
      <c r="Z606" s="31"/>
      <c r="AA606" s="9" t="str">
        <f t="shared" si="51"/>
        <v/>
      </c>
      <c r="AB606" s="9" t="b">
        <f t="shared" si="52"/>
        <v>0</v>
      </c>
      <c r="AC606" s="9" t="b">
        <f t="shared" si="53"/>
        <v>1</v>
      </c>
      <c r="AD606" s="51" t="str">
        <f t="shared" si="54"/>
        <v/>
      </c>
      <c r="AP606" s="40" t="s">
        <v>668</v>
      </c>
      <c r="AQ606" s="41" t="s">
        <v>2192</v>
      </c>
    </row>
    <row r="607" spans="1:43" ht="15" x14ac:dyDescent="0.25">
      <c r="A607" s="24"/>
      <c r="B607" s="25"/>
      <c r="C607" s="26"/>
      <c r="D607" s="27"/>
      <c r="E607" s="62" t="e">
        <f>VLOOKUP(D607,Label!$C$2:$D$1509,2,FALSE)</f>
        <v>#N/A</v>
      </c>
      <c r="F607" s="28"/>
      <c r="G607" s="28"/>
      <c r="H607" s="30"/>
      <c r="I607" s="30"/>
      <c r="J607" s="30"/>
      <c r="K607" s="30"/>
      <c r="L607" s="30"/>
      <c r="M607" s="30"/>
      <c r="N607" s="30"/>
      <c r="O607" s="30"/>
      <c r="P607" s="45"/>
      <c r="Q607" s="30"/>
      <c r="R607" s="30"/>
      <c r="S607" s="31"/>
      <c r="T607" s="31"/>
      <c r="U607" s="31"/>
      <c r="V607" s="31"/>
      <c r="W607" s="31"/>
      <c r="X607" s="31"/>
      <c r="Y607" s="31"/>
      <c r="Z607" s="31"/>
      <c r="AA607" s="9" t="str">
        <f t="shared" si="51"/>
        <v/>
      </c>
      <c r="AB607" s="9" t="b">
        <f t="shared" si="52"/>
        <v>0</v>
      </c>
      <c r="AC607" s="9" t="b">
        <f t="shared" si="53"/>
        <v>1</v>
      </c>
      <c r="AD607" s="51" t="str">
        <f t="shared" si="54"/>
        <v/>
      </c>
      <c r="AP607" s="40" t="s">
        <v>669</v>
      </c>
      <c r="AQ607" s="41" t="s">
        <v>2193</v>
      </c>
    </row>
    <row r="608" spans="1:43" ht="15" x14ac:dyDescent="0.25">
      <c r="A608" s="24"/>
      <c r="B608" s="25"/>
      <c r="C608" s="26"/>
      <c r="D608" s="27"/>
      <c r="E608" s="62" t="e">
        <f>VLOOKUP(D608,Label!$C$2:$D$1509,2,FALSE)</f>
        <v>#N/A</v>
      </c>
      <c r="F608" s="28"/>
      <c r="G608" s="28"/>
      <c r="H608" s="30"/>
      <c r="I608" s="30"/>
      <c r="J608" s="30"/>
      <c r="K608" s="30"/>
      <c r="L608" s="30"/>
      <c r="M608" s="30"/>
      <c r="N608" s="30"/>
      <c r="O608" s="30"/>
      <c r="P608" s="45"/>
      <c r="Q608" s="30"/>
      <c r="R608" s="30"/>
      <c r="S608" s="31"/>
      <c r="T608" s="31"/>
      <c r="U608" s="31"/>
      <c r="V608" s="31"/>
      <c r="W608" s="31"/>
      <c r="X608" s="31"/>
      <c r="Y608" s="31"/>
      <c r="Z608" s="31"/>
      <c r="AA608" s="9" t="str">
        <f t="shared" si="51"/>
        <v/>
      </c>
      <c r="AB608" s="9" t="b">
        <f t="shared" si="52"/>
        <v>0</v>
      </c>
      <c r="AC608" s="9" t="b">
        <f t="shared" si="53"/>
        <v>1</v>
      </c>
      <c r="AD608" s="51" t="str">
        <f t="shared" si="54"/>
        <v/>
      </c>
      <c r="AP608" s="40" t="s">
        <v>670</v>
      </c>
      <c r="AQ608" s="41" t="s">
        <v>2194</v>
      </c>
    </row>
    <row r="609" spans="1:43" ht="15" x14ac:dyDescent="0.25">
      <c r="A609" s="24"/>
      <c r="B609" s="25"/>
      <c r="C609" s="26"/>
      <c r="D609" s="27"/>
      <c r="E609" s="62" t="e">
        <f>VLOOKUP(D609,Label!$C$2:$D$1509,2,FALSE)</f>
        <v>#N/A</v>
      </c>
      <c r="F609" s="28"/>
      <c r="G609" s="28"/>
      <c r="H609" s="30"/>
      <c r="I609" s="30"/>
      <c r="J609" s="30"/>
      <c r="K609" s="30"/>
      <c r="L609" s="30"/>
      <c r="M609" s="30"/>
      <c r="N609" s="30"/>
      <c r="O609" s="30"/>
      <c r="P609" s="45"/>
      <c r="Q609" s="30"/>
      <c r="R609" s="30"/>
      <c r="S609" s="31"/>
      <c r="T609" s="31"/>
      <c r="U609" s="31"/>
      <c r="V609" s="31"/>
      <c r="W609" s="31"/>
      <c r="X609" s="31"/>
      <c r="Y609" s="31"/>
      <c r="Z609" s="31"/>
      <c r="AA609" s="9" t="str">
        <f t="shared" si="51"/>
        <v/>
      </c>
      <c r="AB609" s="9" t="b">
        <f t="shared" si="52"/>
        <v>0</v>
      </c>
      <c r="AC609" s="9" t="b">
        <f t="shared" si="53"/>
        <v>1</v>
      </c>
      <c r="AD609" s="51" t="str">
        <f t="shared" si="54"/>
        <v/>
      </c>
      <c r="AP609" s="40" t="s">
        <v>671</v>
      </c>
      <c r="AQ609" s="41" t="s">
        <v>2195</v>
      </c>
    </row>
    <row r="610" spans="1:43" ht="15" x14ac:dyDescent="0.25">
      <c r="A610" s="24"/>
      <c r="B610" s="25"/>
      <c r="C610" s="26"/>
      <c r="D610" s="27"/>
      <c r="E610" s="62" t="e">
        <f>VLOOKUP(D610,Label!$C$2:$D$1509,2,FALSE)</f>
        <v>#N/A</v>
      </c>
      <c r="F610" s="28"/>
      <c r="G610" s="28"/>
      <c r="H610" s="30"/>
      <c r="I610" s="30"/>
      <c r="J610" s="30"/>
      <c r="K610" s="30"/>
      <c r="L610" s="30"/>
      <c r="M610" s="30"/>
      <c r="N610" s="30"/>
      <c r="O610" s="30"/>
      <c r="P610" s="45"/>
      <c r="Q610" s="30"/>
      <c r="R610" s="30"/>
      <c r="S610" s="31"/>
      <c r="T610" s="31"/>
      <c r="U610" s="31"/>
      <c r="V610" s="31"/>
      <c r="W610" s="31"/>
      <c r="X610" s="31"/>
      <c r="Y610" s="31"/>
      <c r="Z610" s="31"/>
      <c r="AA610" s="9" t="str">
        <f t="shared" si="51"/>
        <v/>
      </c>
      <c r="AB610" s="9" t="b">
        <f t="shared" si="52"/>
        <v>0</v>
      </c>
      <c r="AC610" s="9" t="b">
        <f t="shared" si="53"/>
        <v>1</v>
      </c>
      <c r="AD610" s="51" t="str">
        <f t="shared" si="54"/>
        <v/>
      </c>
      <c r="AP610" s="40" t="s">
        <v>672</v>
      </c>
      <c r="AQ610" s="41" t="s">
        <v>2196</v>
      </c>
    </row>
    <row r="611" spans="1:43" ht="15" x14ac:dyDescent="0.25">
      <c r="A611" s="24"/>
      <c r="B611" s="25"/>
      <c r="C611" s="26"/>
      <c r="D611" s="27"/>
      <c r="E611" s="62" t="e">
        <f>VLOOKUP(D611,Label!$C$2:$D$1509,2,FALSE)</f>
        <v>#N/A</v>
      </c>
      <c r="F611" s="28"/>
      <c r="G611" s="28"/>
      <c r="H611" s="30"/>
      <c r="I611" s="30"/>
      <c r="J611" s="30"/>
      <c r="K611" s="30"/>
      <c r="L611" s="30"/>
      <c r="M611" s="30"/>
      <c r="N611" s="30"/>
      <c r="O611" s="30"/>
      <c r="P611" s="45"/>
      <c r="Q611" s="30"/>
      <c r="R611" s="30"/>
      <c r="S611" s="31"/>
      <c r="T611" s="31"/>
      <c r="U611" s="31"/>
      <c r="V611" s="31"/>
      <c r="W611" s="31"/>
      <c r="X611" s="31"/>
      <c r="Y611" s="31"/>
      <c r="Z611" s="31"/>
      <c r="AA611" s="9" t="str">
        <f t="shared" si="51"/>
        <v/>
      </c>
      <c r="AB611" s="9" t="b">
        <f t="shared" si="52"/>
        <v>0</v>
      </c>
      <c r="AC611" s="9" t="b">
        <f t="shared" si="53"/>
        <v>1</v>
      </c>
      <c r="AD611" s="51" t="str">
        <f t="shared" si="54"/>
        <v/>
      </c>
      <c r="AP611" s="40" t="s">
        <v>673</v>
      </c>
      <c r="AQ611" s="41" t="s">
        <v>2197</v>
      </c>
    </row>
    <row r="612" spans="1:43" ht="15" x14ac:dyDescent="0.25">
      <c r="A612" s="24"/>
      <c r="B612" s="25"/>
      <c r="C612" s="26"/>
      <c r="D612" s="27"/>
      <c r="E612" s="62" t="e">
        <f>VLOOKUP(D612,Label!$C$2:$D$1509,2,FALSE)</f>
        <v>#N/A</v>
      </c>
      <c r="F612" s="28"/>
      <c r="G612" s="28"/>
      <c r="H612" s="30"/>
      <c r="I612" s="30"/>
      <c r="J612" s="30"/>
      <c r="K612" s="30"/>
      <c r="L612" s="30"/>
      <c r="M612" s="30"/>
      <c r="N612" s="30"/>
      <c r="O612" s="30"/>
      <c r="P612" s="45"/>
      <c r="Q612" s="30"/>
      <c r="R612" s="30"/>
      <c r="S612" s="31"/>
      <c r="T612" s="31"/>
      <c r="U612" s="31"/>
      <c r="V612" s="31"/>
      <c r="W612" s="31"/>
      <c r="X612" s="31"/>
      <c r="Y612" s="31"/>
      <c r="Z612" s="31"/>
      <c r="AA612" s="9" t="str">
        <f t="shared" si="51"/>
        <v/>
      </c>
      <c r="AB612" s="9" t="b">
        <f t="shared" si="52"/>
        <v>0</v>
      </c>
      <c r="AC612" s="9" t="b">
        <f t="shared" si="53"/>
        <v>1</v>
      </c>
      <c r="AD612" s="51" t="str">
        <f t="shared" si="54"/>
        <v/>
      </c>
      <c r="AP612" s="40" t="s">
        <v>674</v>
      </c>
      <c r="AQ612" s="41" t="s">
        <v>2198</v>
      </c>
    </row>
    <row r="613" spans="1:43" ht="15" x14ac:dyDescent="0.25">
      <c r="A613" s="24"/>
      <c r="B613" s="25"/>
      <c r="C613" s="26"/>
      <c r="D613" s="27"/>
      <c r="E613" s="62" t="e">
        <f>VLOOKUP(D613,Label!$C$2:$D$1509,2,FALSE)</f>
        <v>#N/A</v>
      </c>
      <c r="F613" s="28"/>
      <c r="G613" s="28"/>
      <c r="H613" s="30"/>
      <c r="I613" s="30"/>
      <c r="J613" s="30"/>
      <c r="K613" s="30"/>
      <c r="L613" s="30"/>
      <c r="M613" s="30"/>
      <c r="N613" s="30"/>
      <c r="O613" s="30"/>
      <c r="P613" s="45"/>
      <c r="Q613" s="30"/>
      <c r="R613" s="30"/>
      <c r="S613" s="31"/>
      <c r="T613" s="31"/>
      <c r="U613" s="31"/>
      <c r="V613" s="31"/>
      <c r="W613" s="31"/>
      <c r="X613" s="31"/>
      <c r="Y613" s="31"/>
      <c r="Z613" s="31"/>
      <c r="AA613" s="9" t="str">
        <f t="shared" si="51"/>
        <v/>
      </c>
      <c r="AB613" s="9" t="b">
        <f t="shared" si="52"/>
        <v>0</v>
      </c>
      <c r="AC613" s="9" t="b">
        <f t="shared" si="53"/>
        <v>1</v>
      </c>
      <c r="AD613" s="51" t="str">
        <f t="shared" si="54"/>
        <v/>
      </c>
      <c r="AP613" s="40" t="s">
        <v>675</v>
      </c>
      <c r="AQ613" s="41" t="s">
        <v>2199</v>
      </c>
    </row>
    <row r="614" spans="1:43" ht="15" x14ac:dyDescent="0.25">
      <c r="A614" s="24"/>
      <c r="B614" s="25"/>
      <c r="C614" s="26"/>
      <c r="D614" s="27"/>
      <c r="E614" s="62" t="e">
        <f>VLOOKUP(D614,Label!$C$2:$D$1509,2,FALSE)</f>
        <v>#N/A</v>
      </c>
      <c r="F614" s="28"/>
      <c r="G614" s="28"/>
      <c r="H614" s="30"/>
      <c r="I614" s="30"/>
      <c r="J614" s="30"/>
      <c r="K614" s="30"/>
      <c r="L614" s="30"/>
      <c r="M614" s="30"/>
      <c r="N614" s="30"/>
      <c r="O614" s="30"/>
      <c r="P614" s="45"/>
      <c r="Q614" s="30"/>
      <c r="R614" s="30"/>
      <c r="S614" s="31"/>
      <c r="T614" s="31"/>
      <c r="U614" s="31"/>
      <c r="V614" s="31"/>
      <c r="W614" s="31"/>
      <c r="X614" s="31"/>
      <c r="Y614" s="31"/>
      <c r="Z614" s="31"/>
      <c r="AA614" s="9" t="str">
        <f t="shared" si="51"/>
        <v/>
      </c>
      <c r="AB614" s="9" t="b">
        <f t="shared" si="52"/>
        <v>0</v>
      </c>
      <c r="AC614" s="9" t="b">
        <f t="shared" si="53"/>
        <v>1</v>
      </c>
      <c r="AD614" s="51" t="str">
        <f t="shared" si="54"/>
        <v/>
      </c>
      <c r="AP614" s="40" t="s">
        <v>676</v>
      </c>
      <c r="AQ614" s="41" t="s">
        <v>2200</v>
      </c>
    </row>
    <row r="615" spans="1:43" ht="15" x14ac:dyDescent="0.25">
      <c r="A615" s="24"/>
      <c r="B615" s="25"/>
      <c r="C615" s="26"/>
      <c r="D615" s="27"/>
      <c r="E615" s="62" t="e">
        <f>VLOOKUP(D615,Label!$C$2:$D$1509,2,FALSE)</f>
        <v>#N/A</v>
      </c>
      <c r="F615" s="28"/>
      <c r="G615" s="28"/>
      <c r="H615" s="30"/>
      <c r="I615" s="30"/>
      <c r="J615" s="30"/>
      <c r="K615" s="30"/>
      <c r="L615" s="30"/>
      <c r="M615" s="30"/>
      <c r="N615" s="30"/>
      <c r="O615" s="30"/>
      <c r="P615" s="45"/>
      <c r="Q615" s="30"/>
      <c r="R615" s="30"/>
      <c r="S615" s="31"/>
      <c r="T615" s="31"/>
      <c r="U615" s="31"/>
      <c r="V615" s="31"/>
      <c r="W615" s="31"/>
      <c r="X615" s="31"/>
      <c r="Y615" s="31"/>
      <c r="Z615" s="31"/>
      <c r="AA615" s="9" t="str">
        <f t="shared" si="51"/>
        <v/>
      </c>
      <c r="AB615" s="9" t="b">
        <f t="shared" si="52"/>
        <v>0</v>
      </c>
      <c r="AC615" s="9" t="b">
        <f t="shared" si="53"/>
        <v>1</v>
      </c>
      <c r="AD615" s="51" t="str">
        <f t="shared" si="54"/>
        <v/>
      </c>
      <c r="AP615" s="40" t="s">
        <v>677</v>
      </c>
      <c r="AQ615" s="41" t="s">
        <v>2201</v>
      </c>
    </row>
    <row r="616" spans="1:43" ht="15" x14ac:dyDescent="0.25">
      <c r="A616" s="24"/>
      <c r="B616" s="25"/>
      <c r="C616" s="26"/>
      <c r="D616" s="27"/>
      <c r="E616" s="62" t="e">
        <f>VLOOKUP(D616,Label!$C$2:$D$1509,2,FALSE)</f>
        <v>#N/A</v>
      </c>
      <c r="F616" s="28"/>
      <c r="G616" s="28"/>
      <c r="H616" s="30"/>
      <c r="I616" s="30"/>
      <c r="J616" s="30"/>
      <c r="K616" s="30"/>
      <c r="L616" s="30"/>
      <c r="M616" s="30"/>
      <c r="N616" s="30"/>
      <c r="O616" s="30"/>
      <c r="P616" s="45"/>
      <c r="Q616" s="30"/>
      <c r="R616" s="30"/>
      <c r="S616" s="31"/>
      <c r="T616" s="31"/>
      <c r="U616" s="31"/>
      <c r="V616" s="31"/>
      <c r="W616" s="31"/>
      <c r="X616" s="31"/>
      <c r="Y616" s="31"/>
      <c r="Z616" s="31"/>
      <c r="AA616" s="9" t="str">
        <f t="shared" si="51"/>
        <v/>
      </c>
      <c r="AB616" s="9" t="b">
        <f t="shared" si="52"/>
        <v>0</v>
      </c>
      <c r="AC616" s="9" t="b">
        <f t="shared" si="53"/>
        <v>1</v>
      </c>
      <c r="AD616" s="51" t="str">
        <f t="shared" si="54"/>
        <v/>
      </c>
      <c r="AP616" s="40" t="s">
        <v>678</v>
      </c>
      <c r="AQ616" s="41" t="s">
        <v>2202</v>
      </c>
    </row>
    <row r="617" spans="1:43" ht="15" x14ac:dyDescent="0.25">
      <c r="A617" s="24"/>
      <c r="B617" s="25"/>
      <c r="C617" s="26"/>
      <c r="D617" s="27"/>
      <c r="E617" s="62" t="e">
        <f>VLOOKUP(D617,Label!$C$2:$D$1509,2,FALSE)</f>
        <v>#N/A</v>
      </c>
      <c r="F617" s="28"/>
      <c r="G617" s="28"/>
      <c r="H617" s="30"/>
      <c r="I617" s="30"/>
      <c r="J617" s="30"/>
      <c r="K617" s="30"/>
      <c r="L617" s="30"/>
      <c r="M617" s="30"/>
      <c r="N617" s="30"/>
      <c r="O617" s="30"/>
      <c r="P617" s="45"/>
      <c r="Q617" s="30"/>
      <c r="R617" s="30"/>
      <c r="S617" s="31"/>
      <c r="T617" s="31"/>
      <c r="U617" s="31"/>
      <c r="V617" s="31"/>
      <c r="W617" s="31"/>
      <c r="X617" s="31"/>
      <c r="Y617" s="31"/>
      <c r="Z617" s="31"/>
      <c r="AA617" s="9" t="str">
        <f t="shared" si="51"/>
        <v/>
      </c>
      <c r="AB617" s="9" t="b">
        <f t="shared" si="52"/>
        <v>0</v>
      </c>
      <c r="AC617" s="9" t="b">
        <f t="shared" si="53"/>
        <v>1</v>
      </c>
      <c r="AD617" s="51" t="str">
        <f t="shared" si="54"/>
        <v/>
      </c>
      <c r="AP617" s="40" t="s">
        <v>679</v>
      </c>
      <c r="AQ617" s="41" t="s">
        <v>2203</v>
      </c>
    </row>
    <row r="618" spans="1:43" ht="15" x14ac:dyDescent="0.25">
      <c r="A618" s="24"/>
      <c r="B618" s="25"/>
      <c r="C618" s="26"/>
      <c r="D618" s="27"/>
      <c r="E618" s="62" t="e">
        <f>VLOOKUP(D618,Label!$C$2:$D$1509,2,FALSE)</f>
        <v>#N/A</v>
      </c>
      <c r="F618" s="28"/>
      <c r="G618" s="28"/>
      <c r="H618" s="30"/>
      <c r="I618" s="30"/>
      <c r="J618" s="30"/>
      <c r="K618" s="30"/>
      <c r="L618" s="30"/>
      <c r="M618" s="30"/>
      <c r="N618" s="30"/>
      <c r="O618" s="30"/>
      <c r="P618" s="45"/>
      <c r="Q618" s="30"/>
      <c r="R618" s="30"/>
      <c r="S618" s="31"/>
      <c r="T618" s="31"/>
      <c r="U618" s="31"/>
      <c r="V618" s="31"/>
      <c r="W618" s="31"/>
      <c r="X618" s="31"/>
      <c r="Y618" s="31"/>
      <c r="Z618" s="31"/>
      <c r="AA618" s="9" t="str">
        <f t="shared" si="51"/>
        <v/>
      </c>
      <c r="AB618" s="9" t="b">
        <f t="shared" si="52"/>
        <v>0</v>
      </c>
      <c r="AC618" s="9" t="b">
        <f t="shared" si="53"/>
        <v>1</v>
      </c>
      <c r="AD618" s="51" t="str">
        <f t="shared" si="54"/>
        <v/>
      </c>
      <c r="AP618" s="40" t="s">
        <v>680</v>
      </c>
      <c r="AQ618" s="41" t="s">
        <v>2204</v>
      </c>
    </row>
    <row r="619" spans="1:43" ht="15" x14ac:dyDescent="0.25">
      <c r="A619" s="24"/>
      <c r="B619" s="25"/>
      <c r="C619" s="26"/>
      <c r="D619" s="27"/>
      <c r="E619" s="62" t="e">
        <f>VLOOKUP(D619,Label!$C$2:$D$1509,2,FALSE)</f>
        <v>#N/A</v>
      </c>
      <c r="F619" s="28"/>
      <c r="G619" s="28"/>
      <c r="H619" s="30"/>
      <c r="I619" s="30"/>
      <c r="J619" s="30"/>
      <c r="K619" s="30"/>
      <c r="L619" s="30"/>
      <c r="M619" s="30"/>
      <c r="N619" s="30"/>
      <c r="O619" s="30"/>
      <c r="P619" s="45"/>
      <c r="Q619" s="30"/>
      <c r="R619" s="30"/>
      <c r="S619" s="31"/>
      <c r="T619" s="31"/>
      <c r="U619" s="31"/>
      <c r="V619" s="31"/>
      <c r="W619" s="31"/>
      <c r="X619" s="31"/>
      <c r="Y619" s="31"/>
      <c r="Z619" s="31"/>
      <c r="AA619" s="9" t="str">
        <f t="shared" si="51"/>
        <v/>
      </c>
      <c r="AB619" s="9" t="b">
        <f t="shared" si="52"/>
        <v>0</v>
      </c>
      <c r="AC619" s="9" t="b">
        <f t="shared" si="53"/>
        <v>1</v>
      </c>
      <c r="AD619" s="51" t="str">
        <f t="shared" si="54"/>
        <v/>
      </c>
      <c r="AP619" s="40" t="s">
        <v>681</v>
      </c>
      <c r="AQ619" s="41" t="s">
        <v>2205</v>
      </c>
    </row>
    <row r="620" spans="1:43" ht="15" x14ac:dyDescent="0.25">
      <c r="A620" s="24"/>
      <c r="B620" s="25"/>
      <c r="C620" s="26"/>
      <c r="D620" s="27"/>
      <c r="E620" s="62" t="e">
        <f>VLOOKUP(D620,Label!$C$2:$D$1509,2,FALSE)</f>
        <v>#N/A</v>
      </c>
      <c r="F620" s="28"/>
      <c r="G620" s="28"/>
      <c r="H620" s="30"/>
      <c r="I620" s="30"/>
      <c r="J620" s="30"/>
      <c r="K620" s="30"/>
      <c r="L620" s="30"/>
      <c r="M620" s="30"/>
      <c r="N620" s="30"/>
      <c r="O620" s="30"/>
      <c r="P620" s="45"/>
      <c r="Q620" s="30"/>
      <c r="R620" s="30"/>
      <c r="S620" s="31"/>
      <c r="T620" s="31"/>
      <c r="U620" s="31"/>
      <c r="V620" s="31"/>
      <c r="W620" s="31"/>
      <c r="X620" s="31"/>
      <c r="Y620" s="31"/>
      <c r="Z620" s="31"/>
      <c r="AA620" s="9" t="str">
        <f t="shared" si="51"/>
        <v/>
      </c>
      <c r="AB620" s="9" t="b">
        <f t="shared" si="52"/>
        <v>0</v>
      </c>
      <c r="AC620" s="9" t="b">
        <f t="shared" si="53"/>
        <v>1</v>
      </c>
      <c r="AD620" s="51" t="str">
        <f t="shared" si="54"/>
        <v/>
      </c>
      <c r="AP620" s="40" t="s">
        <v>682</v>
      </c>
      <c r="AQ620" s="41" t="s">
        <v>2206</v>
      </c>
    </row>
    <row r="621" spans="1:43" ht="15" x14ac:dyDescent="0.25">
      <c r="A621" s="24"/>
      <c r="B621" s="25"/>
      <c r="C621" s="26"/>
      <c r="D621" s="27"/>
      <c r="E621" s="62" t="e">
        <f>VLOOKUP(D621,Label!$C$2:$D$1509,2,FALSE)</f>
        <v>#N/A</v>
      </c>
      <c r="F621" s="28"/>
      <c r="G621" s="28"/>
      <c r="H621" s="30"/>
      <c r="I621" s="30"/>
      <c r="J621" s="30"/>
      <c r="K621" s="30"/>
      <c r="L621" s="30"/>
      <c r="M621" s="30"/>
      <c r="N621" s="30"/>
      <c r="O621" s="30"/>
      <c r="P621" s="45"/>
      <c r="Q621" s="30"/>
      <c r="R621" s="30"/>
      <c r="S621" s="31"/>
      <c r="T621" s="31"/>
      <c r="U621" s="31"/>
      <c r="V621" s="31"/>
      <c r="W621" s="31"/>
      <c r="X621" s="31"/>
      <c r="Y621" s="31"/>
      <c r="Z621" s="31"/>
      <c r="AA621" s="9" t="str">
        <f t="shared" si="51"/>
        <v/>
      </c>
      <c r="AB621" s="9" t="b">
        <f t="shared" si="52"/>
        <v>0</v>
      </c>
      <c r="AC621" s="9" t="b">
        <f t="shared" si="53"/>
        <v>1</v>
      </c>
      <c r="AD621" s="51" t="str">
        <f t="shared" si="54"/>
        <v/>
      </c>
      <c r="AP621" s="40" t="s">
        <v>683</v>
      </c>
      <c r="AQ621" s="41" t="s">
        <v>2207</v>
      </c>
    </row>
    <row r="622" spans="1:43" ht="15" x14ac:dyDescent="0.25">
      <c r="A622" s="24"/>
      <c r="B622" s="25"/>
      <c r="C622" s="26"/>
      <c r="D622" s="27"/>
      <c r="E622" s="62" t="e">
        <f>VLOOKUP(D622,Label!$C$2:$D$1509,2,FALSE)</f>
        <v>#N/A</v>
      </c>
      <c r="F622" s="28"/>
      <c r="G622" s="28"/>
      <c r="H622" s="30"/>
      <c r="I622" s="30"/>
      <c r="J622" s="30"/>
      <c r="K622" s="30"/>
      <c r="L622" s="30"/>
      <c r="M622" s="30"/>
      <c r="N622" s="30"/>
      <c r="O622" s="30"/>
      <c r="P622" s="45"/>
      <c r="Q622" s="30"/>
      <c r="R622" s="30"/>
      <c r="S622" s="31"/>
      <c r="T622" s="31"/>
      <c r="U622" s="31"/>
      <c r="V622" s="31"/>
      <c r="W622" s="31"/>
      <c r="X622" s="31"/>
      <c r="Y622" s="31"/>
      <c r="Z622" s="31"/>
      <c r="AA622" s="9" t="str">
        <f t="shared" si="51"/>
        <v/>
      </c>
      <c r="AB622" s="9" t="b">
        <f t="shared" si="52"/>
        <v>0</v>
      </c>
      <c r="AC622" s="9" t="b">
        <f t="shared" si="53"/>
        <v>1</v>
      </c>
      <c r="AD622" s="51" t="str">
        <f t="shared" si="54"/>
        <v/>
      </c>
      <c r="AP622" s="40" t="s">
        <v>684</v>
      </c>
      <c r="AQ622" s="41" t="s">
        <v>2208</v>
      </c>
    </row>
    <row r="623" spans="1:43" ht="15" x14ac:dyDescent="0.25">
      <c r="A623" s="24"/>
      <c r="B623" s="25"/>
      <c r="C623" s="26"/>
      <c r="D623" s="27"/>
      <c r="E623" s="62" t="e">
        <f>VLOOKUP(D623,Label!$C$2:$D$1509,2,FALSE)</f>
        <v>#N/A</v>
      </c>
      <c r="F623" s="28"/>
      <c r="G623" s="28"/>
      <c r="H623" s="30"/>
      <c r="I623" s="30"/>
      <c r="J623" s="30"/>
      <c r="K623" s="30"/>
      <c r="L623" s="30"/>
      <c r="M623" s="30"/>
      <c r="N623" s="30"/>
      <c r="O623" s="30"/>
      <c r="P623" s="45"/>
      <c r="Q623" s="30"/>
      <c r="R623" s="30"/>
      <c r="S623" s="31"/>
      <c r="T623" s="31"/>
      <c r="U623" s="31"/>
      <c r="V623" s="31"/>
      <c r="W623" s="31"/>
      <c r="X623" s="31"/>
      <c r="Y623" s="31"/>
      <c r="Z623" s="31"/>
      <c r="AA623" s="9" t="str">
        <f t="shared" si="51"/>
        <v/>
      </c>
      <c r="AB623" s="9" t="b">
        <f t="shared" si="52"/>
        <v>0</v>
      </c>
      <c r="AC623" s="9" t="b">
        <f t="shared" si="53"/>
        <v>1</v>
      </c>
      <c r="AD623" s="51" t="str">
        <f t="shared" si="54"/>
        <v/>
      </c>
      <c r="AP623" s="40" t="s">
        <v>685</v>
      </c>
      <c r="AQ623" s="41" t="s">
        <v>2209</v>
      </c>
    </row>
    <row r="624" spans="1:43" ht="15" x14ac:dyDescent="0.25">
      <c r="A624" s="24"/>
      <c r="B624" s="25"/>
      <c r="C624" s="26"/>
      <c r="D624" s="27"/>
      <c r="E624" s="62" t="e">
        <f>VLOOKUP(D624,Label!$C$2:$D$1509,2,FALSE)</f>
        <v>#N/A</v>
      </c>
      <c r="F624" s="28"/>
      <c r="G624" s="28"/>
      <c r="H624" s="30"/>
      <c r="I624" s="30"/>
      <c r="J624" s="30"/>
      <c r="K624" s="30"/>
      <c r="L624" s="30"/>
      <c r="M624" s="30"/>
      <c r="N624" s="30"/>
      <c r="O624" s="30"/>
      <c r="P624" s="45"/>
      <c r="Q624" s="30"/>
      <c r="R624" s="30"/>
      <c r="S624" s="31"/>
      <c r="T624" s="31"/>
      <c r="U624" s="31"/>
      <c r="V624" s="31"/>
      <c r="W624" s="31"/>
      <c r="X624" s="31"/>
      <c r="Y624" s="31"/>
      <c r="Z624" s="31"/>
      <c r="AA624" s="9" t="str">
        <f t="shared" si="51"/>
        <v/>
      </c>
      <c r="AB624" s="9" t="b">
        <f t="shared" si="52"/>
        <v>0</v>
      </c>
      <c r="AC624" s="9" t="b">
        <f t="shared" si="53"/>
        <v>1</v>
      </c>
      <c r="AD624" s="51" t="str">
        <f t="shared" si="54"/>
        <v/>
      </c>
      <c r="AP624" s="40" t="s">
        <v>686</v>
      </c>
      <c r="AQ624" s="41" t="s">
        <v>2210</v>
      </c>
    </row>
    <row r="625" spans="1:43" ht="15" x14ac:dyDescent="0.25">
      <c r="A625" s="24"/>
      <c r="B625" s="25"/>
      <c r="C625" s="26"/>
      <c r="D625" s="27"/>
      <c r="E625" s="62" t="e">
        <f>VLOOKUP(D625,Label!$C$2:$D$1509,2,FALSE)</f>
        <v>#N/A</v>
      </c>
      <c r="F625" s="28"/>
      <c r="G625" s="28"/>
      <c r="H625" s="30"/>
      <c r="I625" s="30"/>
      <c r="J625" s="30"/>
      <c r="K625" s="30"/>
      <c r="L625" s="30"/>
      <c r="M625" s="30"/>
      <c r="N625" s="30"/>
      <c r="O625" s="30"/>
      <c r="P625" s="45"/>
      <c r="Q625" s="30"/>
      <c r="R625" s="30"/>
      <c r="S625" s="31"/>
      <c r="T625" s="31"/>
      <c r="U625" s="31"/>
      <c r="V625" s="31"/>
      <c r="W625" s="31"/>
      <c r="X625" s="31"/>
      <c r="Y625" s="31"/>
      <c r="Z625" s="31"/>
      <c r="AA625" s="9" t="str">
        <f t="shared" si="51"/>
        <v/>
      </c>
      <c r="AB625" s="9" t="b">
        <f t="shared" si="52"/>
        <v>0</v>
      </c>
      <c r="AC625" s="9" t="b">
        <f t="shared" si="53"/>
        <v>1</v>
      </c>
      <c r="AD625" s="51" t="str">
        <f t="shared" si="54"/>
        <v/>
      </c>
      <c r="AP625" s="40" t="s">
        <v>687</v>
      </c>
      <c r="AQ625" s="41" t="s">
        <v>2211</v>
      </c>
    </row>
    <row r="626" spans="1:43" ht="15" x14ac:dyDescent="0.25">
      <c r="A626" s="24"/>
      <c r="B626" s="25"/>
      <c r="C626" s="26"/>
      <c r="D626" s="27"/>
      <c r="E626" s="62" t="e">
        <f>VLOOKUP(D626,Label!$C$2:$D$1509,2,FALSE)</f>
        <v>#N/A</v>
      </c>
      <c r="F626" s="28"/>
      <c r="G626" s="28"/>
      <c r="H626" s="30"/>
      <c r="I626" s="30"/>
      <c r="J626" s="30"/>
      <c r="K626" s="30"/>
      <c r="L626" s="30"/>
      <c r="M626" s="30"/>
      <c r="N626" s="30"/>
      <c r="O626" s="30"/>
      <c r="P626" s="45"/>
      <c r="Q626" s="30"/>
      <c r="R626" s="30"/>
      <c r="S626" s="31"/>
      <c r="T626" s="31"/>
      <c r="U626" s="31"/>
      <c r="V626" s="31"/>
      <c r="W626" s="31"/>
      <c r="X626" s="31"/>
      <c r="Y626" s="31"/>
      <c r="Z626" s="31"/>
      <c r="AA626" s="9" t="str">
        <f t="shared" si="51"/>
        <v/>
      </c>
      <c r="AB626" s="9" t="b">
        <f t="shared" si="52"/>
        <v>0</v>
      </c>
      <c r="AC626" s="9" t="b">
        <f t="shared" si="53"/>
        <v>1</v>
      </c>
      <c r="AD626" s="51" t="str">
        <f t="shared" si="54"/>
        <v/>
      </c>
      <c r="AP626" s="40" t="s">
        <v>688</v>
      </c>
      <c r="AQ626" s="41" t="s">
        <v>2212</v>
      </c>
    </row>
    <row r="627" spans="1:43" ht="15" x14ac:dyDescent="0.25">
      <c r="A627" s="24"/>
      <c r="B627" s="25"/>
      <c r="C627" s="26"/>
      <c r="D627" s="27"/>
      <c r="E627" s="62" t="e">
        <f>VLOOKUP(D627,Label!$C$2:$D$1509,2,FALSE)</f>
        <v>#N/A</v>
      </c>
      <c r="F627" s="28"/>
      <c r="G627" s="28"/>
      <c r="H627" s="30"/>
      <c r="I627" s="30"/>
      <c r="J627" s="30"/>
      <c r="K627" s="30"/>
      <c r="L627" s="30"/>
      <c r="M627" s="30"/>
      <c r="N627" s="30"/>
      <c r="O627" s="30"/>
      <c r="P627" s="45"/>
      <c r="Q627" s="30"/>
      <c r="R627" s="30"/>
      <c r="S627" s="31"/>
      <c r="T627" s="31"/>
      <c r="U627" s="31"/>
      <c r="V627" s="31"/>
      <c r="W627" s="31"/>
      <c r="X627" s="31"/>
      <c r="Y627" s="31"/>
      <c r="Z627" s="31"/>
      <c r="AA627" s="9" t="str">
        <f t="shared" si="51"/>
        <v/>
      </c>
      <c r="AB627" s="9" t="b">
        <f t="shared" si="52"/>
        <v>0</v>
      </c>
      <c r="AC627" s="9" t="b">
        <f t="shared" si="53"/>
        <v>1</v>
      </c>
      <c r="AD627" s="51" t="str">
        <f t="shared" si="54"/>
        <v/>
      </c>
      <c r="AP627" s="40" t="s">
        <v>689</v>
      </c>
      <c r="AQ627" s="41" t="s">
        <v>2213</v>
      </c>
    </row>
    <row r="628" spans="1:43" ht="15" x14ac:dyDescent="0.25">
      <c r="A628" s="24"/>
      <c r="B628" s="25"/>
      <c r="C628" s="26"/>
      <c r="D628" s="27"/>
      <c r="E628" s="62" t="e">
        <f>VLOOKUP(D628,Label!$C$2:$D$1509,2,FALSE)</f>
        <v>#N/A</v>
      </c>
      <c r="F628" s="28"/>
      <c r="G628" s="28"/>
      <c r="H628" s="30"/>
      <c r="I628" s="30"/>
      <c r="J628" s="30"/>
      <c r="K628" s="30"/>
      <c r="L628" s="30"/>
      <c r="M628" s="30"/>
      <c r="N628" s="30"/>
      <c r="O628" s="30"/>
      <c r="P628" s="45"/>
      <c r="Q628" s="30"/>
      <c r="R628" s="30"/>
      <c r="S628" s="31"/>
      <c r="T628" s="31"/>
      <c r="U628" s="31"/>
      <c r="V628" s="31"/>
      <c r="W628" s="31"/>
      <c r="X628" s="31"/>
      <c r="Y628" s="31"/>
      <c r="Z628" s="31"/>
      <c r="AA628" s="9" t="str">
        <f t="shared" si="51"/>
        <v/>
      </c>
      <c r="AB628" s="9" t="b">
        <f t="shared" si="52"/>
        <v>0</v>
      </c>
      <c r="AC628" s="9" t="b">
        <f t="shared" si="53"/>
        <v>1</v>
      </c>
      <c r="AD628" s="51" t="str">
        <f t="shared" si="54"/>
        <v/>
      </c>
      <c r="AP628" s="40" t="s">
        <v>690</v>
      </c>
      <c r="AQ628" s="41" t="s">
        <v>2214</v>
      </c>
    </row>
    <row r="629" spans="1:43" ht="15" x14ac:dyDescent="0.25">
      <c r="A629" s="24"/>
      <c r="B629" s="25"/>
      <c r="C629" s="26"/>
      <c r="D629" s="27"/>
      <c r="E629" s="62" t="e">
        <f>VLOOKUP(D629,Label!$C$2:$D$1509,2,FALSE)</f>
        <v>#N/A</v>
      </c>
      <c r="F629" s="28"/>
      <c r="G629" s="28"/>
      <c r="H629" s="30"/>
      <c r="I629" s="30"/>
      <c r="J629" s="30"/>
      <c r="K629" s="30"/>
      <c r="L629" s="30"/>
      <c r="M629" s="30"/>
      <c r="N629" s="30"/>
      <c r="O629" s="30"/>
      <c r="P629" s="45"/>
      <c r="Q629" s="30"/>
      <c r="R629" s="30"/>
      <c r="S629" s="31"/>
      <c r="T629" s="31"/>
      <c r="U629" s="31"/>
      <c r="V629" s="31"/>
      <c r="W629" s="31"/>
      <c r="X629" s="31"/>
      <c r="Y629" s="31"/>
      <c r="Z629" s="31"/>
      <c r="AA629" s="9" t="str">
        <f t="shared" si="51"/>
        <v/>
      </c>
      <c r="AB629" s="9" t="b">
        <f t="shared" si="52"/>
        <v>0</v>
      </c>
      <c r="AC629" s="9" t="b">
        <f t="shared" si="53"/>
        <v>1</v>
      </c>
      <c r="AD629" s="51" t="str">
        <f t="shared" si="54"/>
        <v/>
      </c>
      <c r="AP629" s="40" t="s">
        <v>70</v>
      </c>
      <c r="AQ629" s="41" t="s">
        <v>2215</v>
      </c>
    </row>
    <row r="630" spans="1:43" ht="15" x14ac:dyDescent="0.25">
      <c r="A630" s="24"/>
      <c r="B630" s="25"/>
      <c r="C630" s="26"/>
      <c r="D630" s="27"/>
      <c r="E630" s="62" t="e">
        <f>VLOOKUP(D630,Label!$C$2:$D$1509,2,FALSE)</f>
        <v>#N/A</v>
      </c>
      <c r="F630" s="28"/>
      <c r="G630" s="28"/>
      <c r="H630" s="30"/>
      <c r="I630" s="30"/>
      <c r="J630" s="30"/>
      <c r="K630" s="30"/>
      <c r="L630" s="30"/>
      <c r="M630" s="30"/>
      <c r="N630" s="30"/>
      <c r="O630" s="30"/>
      <c r="P630" s="45"/>
      <c r="Q630" s="30"/>
      <c r="R630" s="30"/>
      <c r="S630" s="31"/>
      <c r="T630" s="31"/>
      <c r="U630" s="31"/>
      <c r="V630" s="31"/>
      <c r="W630" s="31"/>
      <c r="X630" s="31"/>
      <c r="Y630" s="31"/>
      <c r="Z630" s="31"/>
      <c r="AA630" s="9" t="str">
        <f t="shared" si="51"/>
        <v/>
      </c>
      <c r="AB630" s="9" t="b">
        <f t="shared" si="52"/>
        <v>0</v>
      </c>
      <c r="AC630" s="9" t="b">
        <f t="shared" si="53"/>
        <v>1</v>
      </c>
      <c r="AD630" s="51" t="str">
        <f t="shared" si="54"/>
        <v/>
      </c>
      <c r="AP630" s="40" t="s">
        <v>691</v>
      </c>
      <c r="AQ630" s="41" t="s">
        <v>2216</v>
      </c>
    </row>
    <row r="631" spans="1:43" ht="15" x14ac:dyDescent="0.25">
      <c r="A631" s="24"/>
      <c r="B631" s="25"/>
      <c r="C631" s="26"/>
      <c r="D631" s="27"/>
      <c r="E631" s="62" t="e">
        <f>VLOOKUP(D631,Label!$C$2:$D$1509,2,FALSE)</f>
        <v>#N/A</v>
      </c>
      <c r="F631" s="28"/>
      <c r="G631" s="28"/>
      <c r="H631" s="30"/>
      <c r="I631" s="30"/>
      <c r="J631" s="30"/>
      <c r="K631" s="30"/>
      <c r="L631" s="30"/>
      <c r="M631" s="30"/>
      <c r="N631" s="30"/>
      <c r="O631" s="30"/>
      <c r="P631" s="45"/>
      <c r="Q631" s="30"/>
      <c r="R631" s="30"/>
      <c r="S631" s="31"/>
      <c r="T631" s="31"/>
      <c r="U631" s="31"/>
      <c r="V631" s="31"/>
      <c r="W631" s="31"/>
      <c r="X631" s="31"/>
      <c r="Y631" s="31"/>
      <c r="Z631" s="31"/>
      <c r="AA631" s="9" t="str">
        <f t="shared" si="51"/>
        <v/>
      </c>
      <c r="AB631" s="9" t="b">
        <f t="shared" si="52"/>
        <v>0</v>
      </c>
      <c r="AC631" s="9" t="b">
        <f t="shared" si="53"/>
        <v>1</v>
      </c>
      <c r="AD631" s="51" t="str">
        <f t="shared" si="54"/>
        <v/>
      </c>
      <c r="AP631" s="40" t="s">
        <v>692</v>
      </c>
      <c r="AQ631" s="41" t="s">
        <v>2217</v>
      </c>
    </row>
    <row r="632" spans="1:43" ht="15" x14ac:dyDescent="0.25">
      <c r="A632" s="24"/>
      <c r="B632" s="25"/>
      <c r="C632" s="26"/>
      <c r="D632" s="27"/>
      <c r="E632" s="62" t="e">
        <f>VLOOKUP(D632,Label!$C$2:$D$1509,2,FALSE)</f>
        <v>#N/A</v>
      </c>
      <c r="F632" s="28"/>
      <c r="G632" s="28"/>
      <c r="H632" s="30"/>
      <c r="I632" s="30"/>
      <c r="J632" s="30"/>
      <c r="K632" s="30"/>
      <c r="L632" s="30"/>
      <c r="M632" s="30"/>
      <c r="N632" s="30"/>
      <c r="O632" s="30"/>
      <c r="P632" s="45"/>
      <c r="Q632" s="30"/>
      <c r="R632" s="30"/>
      <c r="S632" s="31"/>
      <c r="T632" s="31"/>
      <c r="U632" s="31"/>
      <c r="V632" s="31"/>
      <c r="W632" s="31"/>
      <c r="X632" s="31"/>
      <c r="Y632" s="31"/>
      <c r="Z632" s="31"/>
      <c r="AA632" s="9" t="str">
        <f t="shared" si="51"/>
        <v/>
      </c>
      <c r="AB632" s="9" t="b">
        <f t="shared" si="52"/>
        <v>0</v>
      </c>
      <c r="AC632" s="9" t="b">
        <f t="shared" si="53"/>
        <v>1</v>
      </c>
      <c r="AD632" s="51" t="str">
        <f t="shared" si="54"/>
        <v/>
      </c>
      <c r="AP632" s="40" t="s">
        <v>693</v>
      </c>
      <c r="AQ632" s="41" t="s">
        <v>2218</v>
      </c>
    </row>
    <row r="633" spans="1:43" ht="15" x14ac:dyDescent="0.25">
      <c r="A633" s="24"/>
      <c r="B633" s="25"/>
      <c r="C633" s="26"/>
      <c r="D633" s="27"/>
      <c r="E633" s="62" t="e">
        <f>VLOOKUP(D633,Label!$C$2:$D$1509,2,FALSE)</f>
        <v>#N/A</v>
      </c>
      <c r="F633" s="28"/>
      <c r="G633" s="28"/>
      <c r="H633" s="30"/>
      <c r="I633" s="30"/>
      <c r="J633" s="30"/>
      <c r="K633" s="30"/>
      <c r="L633" s="30"/>
      <c r="M633" s="30"/>
      <c r="N633" s="30"/>
      <c r="O633" s="30"/>
      <c r="P633" s="45"/>
      <c r="Q633" s="30"/>
      <c r="R633" s="30"/>
      <c r="S633" s="31"/>
      <c r="T633" s="31"/>
      <c r="U633" s="31"/>
      <c r="V633" s="31"/>
      <c r="W633" s="31"/>
      <c r="X633" s="31"/>
      <c r="Y633" s="31"/>
      <c r="Z633" s="31"/>
      <c r="AA633" s="9" t="str">
        <f t="shared" si="51"/>
        <v/>
      </c>
      <c r="AB633" s="9" t="b">
        <f t="shared" si="52"/>
        <v>0</v>
      </c>
      <c r="AC633" s="9" t="b">
        <f t="shared" si="53"/>
        <v>1</v>
      </c>
      <c r="AD633" s="51" t="str">
        <f t="shared" si="54"/>
        <v/>
      </c>
      <c r="AP633" s="40" t="s">
        <v>694</v>
      </c>
      <c r="AQ633" s="41" t="s">
        <v>2219</v>
      </c>
    </row>
    <row r="634" spans="1:43" ht="15" x14ac:dyDescent="0.25">
      <c r="A634" s="24"/>
      <c r="B634" s="25"/>
      <c r="C634" s="26"/>
      <c r="D634" s="27"/>
      <c r="E634" s="62" t="e">
        <f>VLOOKUP(D634,Label!$C$2:$D$1509,2,FALSE)</f>
        <v>#N/A</v>
      </c>
      <c r="F634" s="28"/>
      <c r="G634" s="28"/>
      <c r="H634" s="30"/>
      <c r="I634" s="30"/>
      <c r="J634" s="30"/>
      <c r="K634" s="30"/>
      <c r="L634" s="30"/>
      <c r="M634" s="30"/>
      <c r="N634" s="30"/>
      <c r="O634" s="30"/>
      <c r="P634" s="45"/>
      <c r="Q634" s="30"/>
      <c r="R634" s="30"/>
      <c r="S634" s="31"/>
      <c r="T634" s="31"/>
      <c r="U634" s="31"/>
      <c r="V634" s="31"/>
      <c r="W634" s="31"/>
      <c r="X634" s="31"/>
      <c r="Y634" s="31"/>
      <c r="Z634" s="31"/>
      <c r="AA634" s="9" t="str">
        <f t="shared" si="51"/>
        <v/>
      </c>
      <c r="AB634" s="9" t="b">
        <f t="shared" si="52"/>
        <v>0</v>
      </c>
      <c r="AC634" s="9" t="b">
        <f t="shared" si="53"/>
        <v>1</v>
      </c>
      <c r="AD634" s="51" t="str">
        <f t="shared" si="54"/>
        <v/>
      </c>
      <c r="AP634" s="40" t="s">
        <v>695</v>
      </c>
      <c r="AQ634" s="41" t="s">
        <v>2220</v>
      </c>
    </row>
    <row r="635" spans="1:43" ht="15" x14ac:dyDescent="0.25">
      <c r="A635" s="24"/>
      <c r="B635" s="25"/>
      <c r="C635" s="26"/>
      <c r="D635" s="27"/>
      <c r="E635" s="62" t="e">
        <f>VLOOKUP(D635,Label!$C$2:$D$1509,2,FALSE)</f>
        <v>#N/A</v>
      </c>
      <c r="F635" s="28"/>
      <c r="G635" s="28"/>
      <c r="H635" s="30"/>
      <c r="I635" s="30"/>
      <c r="J635" s="30"/>
      <c r="K635" s="30"/>
      <c r="L635" s="30"/>
      <c r="M635" s="30"/>
      <c r="N635" s="30"/>
      <c r="O635" s="30"/>
      <c r="P635" s="45"/>
      <c r="Q635" s="30"/>
      <c r="R635" s="30"/>
      <c r="S635" s="31"/>
      <c r="T635" s="31"/>
      <c r="U635" s="31"/>
      <c r="V635" s="31"/>
      <c r="W635" s="31"/>
      <c r="X635" s="31"/>
      <c r="Y635" s="31"/>
      <c r="Z635" s="31"/>
      <c r="AA635" s="9" t="str">
        <f t="shared" si="51"/>
        <v/>
      </c>
      <c r="AB635" s="9" t="b">
        <f t="shared" si="52"/>
        <v>0</v>
      </c>
      <c r="AC635" s="9" t="b">
        <f t="shared" si="53"/>
        <v>1</v>
      </c>
      <c r="AD635" s="51" t="str">
        <f t="shared" si="54"/>
        <v/>
      </c>
      <c r="AP635" s="40" t="s">
        <v>696</v>
      </c>
      <c r="AQ635" s="41" t="s">
        <v>2221</v>
      </c>
    </row>
    <row r="636" spans="1:43" ht="15" x14ac:dyDescent="0.25">
      <c r="A636" s="24"/>
      <c r="B636" s="25"/>
      <c r="C636" s="26"/>
      <c r="D636" s="27"/>
      <c r="E636" s="62" t="e">
        <f>VLOOKUP(D636,Label!$C$2:$D$1509,2,FALSE)</f>
        <v>#N/A</v>
      </c>
      <c r="F636" s="28"/>
      <c r="G636" s="28"/>
      <c r="H636" s="30"/>
      <c r="I636" s="30"/>
      <c r="J636" s="30"/>
      <c r="K636" s="30"/>
      <c r="L636" s="30"/>
      <c r="M636" s="30"/>
      <c r="N636" s="30"/>
      <c r="O636" s="30"/>
      <c r="P636" s="45"/>
      <c r="Q636" s="30"/>
      <c r="R636" s="30"/>
      <c r="S636" s="31"/>
      <c r="T636" s="31"/>
      <c r="U636" s="31"/>
      <c r="V636" s="31"/>
      <c r="W636" s="31"/>
      <c r="X636" s="31"/>
      <c r="Y636" s="31"/>
      <c r="Z636" s="31"/>
      <c r="AA636" s="9" t="str">
        <f t="shared" si="51"/>
        <v/>
      </c>
      <c r="AB636" s="9" t="b">
        <f t="shared" si="52"/>
        <v>0</v>
      </c>
      <c r="AC636" s="9" t="b">
        <f t="shared" si="53"/>
        <v>1</v>
      </c>
      <c r="AD636" s="51" t="str">
        <f t="shared" si="54"/>
        <v/>
      </c>
      <c r="AP636" s="40" t="s">
        <v>697</v>
      </c>
      <c r="AQ636" s="41" t="s">
        <v>2222</v>
      </c>
    </row>
    <row r="637" spans="1:43" ht="15" x14ac:dyDescent="0.25">
      <c r="A637" s="24"/>
      <c r="B637" s="25"/>
      <c r="C637" s="26"/>
      <c r="D637" s="27"/>
      <c r="E637" s="62" t="e">
        <f>VLOOKUP(D637,Label!$C$2:$D$1509,2,FALSE)</f>
        <v>#N/A</v>
      </c>
      <c r="F637" s="28"/>
      <c r="G637" s="28"/>
      <c r="H637" s="30"/>
      <c r="I637" s="30"/>
      <c r="J637" s="30"/>
      <c r="K637" s="30"/>
      <c r="L637" s="30"/>
      <c r="M637" s="30"/>
      <c r="N637" s="30"/>
      <c r="O637" s="30"/>
      <c r="P637" s="45"/>
      <c r="Q637" s="30"/>
      <c r="R637" s="30"/>
      <c r="S637" s="31"/>
      <c r="T637" s="31"/>
      <c r="U637" s="31"/>
      <c r="V637" s="31"/>
      <c r="W637" s="31"/>
      <c r="X637" s="31"/>
      <c r="Y637" s="31"/>
      <c r="Z637" s="31"/>
      <c r="AA637" s="9" t="str">
        <f t="shared" si="51"/>
        <v/>
      </c>
      <c r="AB637" s="9" t="b">
        <f t="shared" si="52"/>
        <v>0</v>
      </c>
      <c r="AC637" s="9" t="b">
        <f t="shared" si="53"/>
        <v>1</v>
      </c>
      <c r="AD637" s="51" t="str">
        <f t="shared" si="54"/>
        <v/>
      </c>
      <c r="AP637" s="40" t="s">
        <v>698</v>
      </c>
      <c r="AQ637" s="41" t="s">
        <v>2223</v>
      </c>
    </row>
    <row r="638" spans="1:43" ht="15" x14ac:dyDescent="0.25">
      <c r="A638" s="24"/>
      <c r="B638" s="25"/>
      <c r="C638" s="26"/>
      <c r="D638" s="27"/>
      <c r="E638" s="62" t="e">
        <f>VLOOKUP(D638,Label!$C$2:$D$1509,2,FALSE)</f>
        <v>#N/A</v>
      </c>
      <c r="F638" s="28"/>
      <c r="G638" s="28"/>
      <c r="H638" s="30"/>
      <c r="I638" s="30"/>
      <c r="J638" s="30"/>
      <c r="K638" s="30"/>
      <c r="L638" s="30"/>
      <c r="M638" s="30"/>
      <c r="N638" s="30"/>
      <c r="O638" s="30"/>
      <c r="P638" s="45"/>
      <c r="Q638" s="30"/>
      <c r="R638" s="30"/>
      <c r="S638" s="31"/>
      <c r="T638" s="31"/>
      <c r="U638" s="31"/>
      <c r="V638" s="31"/>
      <c r="W638" s="31"/>
      <c r="X638" s="31"/>
      <c r="Y638" s="31"/>
      <c r="Z638" s="31"/>
      <c r="AA638" s="9" t="str">
        <f t="shared" si="51"/>
        <v/>
      </c>
      <c r="AB638" s="9" t="b">
        <f t="shared" si="52"/>
        <v>0</v>
      </c>
      <c r="AC638" s="9" t="b">
        <f t="shared" si="53"/>
        <v>1</v>
      </c>
      <c r="AD638" s="51" t="str">
        <f t="shared" si="54"/>
        <v/>
      </c>
      <c r="AP638" s="40" t="s">
        <v>38</v>
      </c>
      <c r="AQ638" s="41" t="s">
        <v>2224</v>
      </c>
    </row>
    <row r="639" spans="1:43" ht="15" x14ac:dyDescent="0.25">
      <c r="A639" s="24"/>
      <c r="B639" s="25"/>
      <c r="C639" s="26"/>
      <c r="D639" s="27"/>
      <c r="E639" s="62" t="e">
        <f>VLOOKUP(D639,Label!$C$2:$D$1509,2,FALSE)</f>
        <v>#N/A</v>
      </c>
      <c r="F639" s="28"/>
      <c r="G639" s="28"/>
      <c r="H639" s="30"/>
      <c r="I639" s="30"/>
      <c r="J639" s="30"/>
      <c r="K639" s="30"/>
      <c r="L639" s="30"/>
      <c r="M639" s="30"/>
      <c r="N639" s="30"/>
      <c r="O639" s="30"/>
      <c r="P639" s="45"/>
      <c r="Q639" s="30"/>
      <c r="R639" s="30"/>
      <c r="S639" s="31"/>
      <c r="T639" s="31"/>
      <c r="U639" s="31"/>
      <c r="V639" s="31"/>
      <c r="W639" s="31"/>
      <c r="X639" s="31"/>
      <c r="Y639" s="31"/>
      <c r="Z639" s="31"/>
      <c r="AA639" s="9" t="str">
        <f t="shared" si="51"/>
        <v/>
      </c>
      <c r="AB639" s="9" t="b">
        <f t="shared" si="52"/>
        <v>0</v>
      </c>
      <c r="AC639" s="9" t="b">
        <f t="shared" si="53"/>
        <v>1</v>
      </c>
      <c r="AD639" s="51" t="str">
        <f t="shared" si="54"/>
        <v/>
      </c>
      <c r="AP639" s="40" t="s">
        <v>699</v>
      </c>
      <c r="AQ639" s="41" t="s">
        <v>2225</v>
      </c>
    </row>
    <row r="640" spans="1:43" ht="15" x14ac:dyDescent="0.25">
      <c r="A640" s="24"/>
      <c r="B640" s="25"/>
      <c r="C640" s="26"/>
      <c r="D640" s="27"/>
      <c r="E640" s="62" t="e">
        <f>VLOOKUP(D640,Label!$C$2:$D$1509,2,FALSE)</f>
        <v>#N/A</v>
      </c>
      <c r="F640" s="28"/>
      <c r="G640" s="28"/>
      <c r="H640" s="30"/>
      <c r="I640" s="30"/>
      <c r="J640" s="30"/>
      <c r="K640" s="30"/>
      <c r="L640" s="30"/>
      <c r="M640" s="30"/>
      <c r="N640" s="30"/>
      <c r="O640" s="30"/>
      <c r="P640" s="45"/>
      <c r="Q640" s="30"/>
      <c r="R640" s="30"/>
      <c r="S640" s="31"/>
      <c r="T640" s="31"/>
      <c r="U640" s="31"/>
      <c r="V640" s="31"/>
      <c r="W640" s="31"/>
      <c r="X640" s="31"/>
      <c r="Y640" s="31"/>
      <c r="Z640" s="31"/>
      <c r="AA640" s="9" t="str">
        <f t="shared" si="51"/>
        <v/>
      </c>
      <c r="AB640" s="9" t="b">
        <f t="shared" si="52"/>
        <v>0</v>
      </c>
      <c r="AC640" s="9" t="b">
        <f t="shared" si="53"/>
        <v>1</v>
      </c>
      <c r="AD640" s="51" t="str">
        <f t="shared" si="54"/>
        <v/>
      </c>
      <c r="AP640" s="40" t="s">
        <v>700</v>
      </c>
      <c r="AQ640" s="41" t="s">
        <v>2226</v>
      </c>
    </row>
    <row r="641" spans="1:43" ht="15" x14ac:dyDescent="0.25">
      <c r="A641" s="24"/>
      <c r="B641" s="25"/>
      <c r="C641" s="26"/>
      <c r="D641" s="27"/>
      <c r="E641" s="62" t="e">
        <f>VLOOKUP(D641,Label!$C$2:$D$1509,2,FALSE)</f>
        <v>#N/A</v>
      </c>
      <c r="F641" s="28"/>
      <c r="G641" s="28"/>
      <c r="H641" s="30"/>
      <c r="I641" s="30"/>
      <c r="J641" s="30"/>
      <c r="K641" s="30"/>
      <c r="L641" s="30"/>
      <c r="M641" s="30"/>
      <c r="N641" s="30"/>
      <c r="O641" s="30"/>
      <c r="P641" s="45"/>
      <c r="Q641" s="30"/>
      <c r="R641" s="30"/>
      <c r="S641" s="31"/>
      <c r="T641" s="31"/>
      <c r="U641" s="31"/>
      <c r="V641" s="31"/>
      <c r="W641" s="31"/>
      <c r="X641" s="31"/>
      <c r="Y641" s="31"/>
      <c r="Z641" s="31"/>
      <c r="AA641" s="9" t="str">
        <f t="shared" si="51"/>
        <v/>
      </c>
      <c r="AB641" s="9" t="b">
        <f t="shared" si="52"/>
        <v>0</v>
      </c>
      <c r="AC641" s="9" t="b">
        <f t="shared" si="53"/>
        <v>1</v>
      </c>
      <c r="AD641" s="51" t="str">
        <f t="shared" si="54"/>
        <v/>
      </c>
      <c r="AP641" s="40" t="s">
        <v>701</v>
      </c>
      <c r="AQ641" s="41" t="s">
        <v>2227</v>
      </c>
    </row>
    <row r="642" spans="1:43" ht="15" x14ac:dyDescent="0.25">
      <c r="A642" s="24"/>
      <c r="B642" s="25"/>
      <c r="C642" s="26"/>
      <c r="D642" s="27"/>
      <c r="E642" s="62" t="e">
        <f>VLOOKUP(D642,Label!$C$2:$D$1509,2,FALSE)</f>
        <v>#N/A</v>
      </c>
      <c r="F642" s="28"/>
      <c r="G642" s="28"/>
      <c r="H642" s="30"/>
      <c r="I642" s="30"/>
      <c r="J642" s="30"/>
      <c r="K642" s="30"/>
      <c r="L642" s="30"/>
      <c r="M642" s="30"/>
      <c r="N642" s="30"/>
      <c r="O642" s="30"/>
      <c r="P642" s="45"/>
      <c r="Q642" s="30"/>
      <c r="R642" s="30"/>
      <c r="S642" s="31"/>
      <c r="T642" s="31"/>
      <c r="U642" s="31"/>
      <c r="V642" s="31"/>
      <c r="W642" s="31"/>
      <c r="X642" s="31"/>
      <c r="Y642" s="31"/>
      <c r="Z642" s="31"/>
      <c r="AA642" s="9" t="str">
        <f t="shared" si="51"/>
        <v/>
      </c>
      <c r="AB642" s="9" t="b">
        <f t="shared" si="52"/>
        <v>0</v>
      </c>
      <c r="AC642" s="9" t="b">
        <f t="shared" si="53"/>
        <v>1</v>
      </c>
      <c r="AD642" s="51" t="str">
        <f t="shared" si="54"/>
        <v/>
      </c>
      <c r="AP642" s="40" t="s">
        <v>702</v>
      </c>
      <c r="AQ642" s="41" t="s">
        <v>2228</v>
      </c>
    </row>
    <row r="643" spans="1:43" ht="15" x14ac:dyDescent="0.25">
      <c r="A643" s="24"/>
      <c r="B643" s="25"/>
      <c r="C643" s="26"/>
      <c r="D643" s="27"/>
      <c r="E643" s="62" t="e">
        <f>VLOOKUP(D643,Label!$C$2:$D$1509,2,FALSE)</f>
        <v>#N/A</v>
      </c>
      <c r="F643" s="28"/>
      <c r="G643" s="28"/>
      <c r="H643" s="30"/>
      <c r="I643" s="30"/>
      <c r="J643" s="30"/>
      <c r="K643" s="30"/>
      <c r="L643" s="30"/>
      <c r="M643" s="30"/>
      <c r="N643" s="30"/>
      <c r="O643" s="30"/>
      <c r="P643" s="45"/>
      <c r="Q643" s="30"/>
      <c r="R643" s="30"/>
      <c r="S643" s="31"/>
      <c r="T643" s="31"/>
      <c r="U643" s="31"/>
      <c r="V643" s="31"/>
      <c r="W643" s="31"/>
      <c r="X643" s="31"/>
      <c r="Y643" s="31"/>
      <c r="Z643" s="31"/>
      <c r="AA643" s="9" t="str">
        <f t="shared" si="51"/>
        <v/>
      </c>
      <c r="AB643" s="9" t="b">
        <f t="shared" si="52"/>
        <v>0</v>
      </c>
      <c r="AC643" s="9" t="b">
        <f t="shared" si="53"/>
        <v>1</v>
      </c>
      <c r="AD643" s="51" t="str">
        <f t="shared" si="54"/>
        <v/>
      </c>
      <c r="AP643" s="40" t="s">
        <v>56</v>
      </c>
      <c r="AQ643" s="41" t="s">
        <v>2229</v>
      </c>
    </row>
    <row r="644" spans="1:43" ht="15" x14ac:dyDescent="0.25">
      <c r="A644" s="24"/>
      <c r="B644" s="25"/>
      <c r="C644" s="26"/>
      <c r="D644" s="27"/>
      <c r="E644" s="62" t="e">
        <f>VLOOKUP(D644,Label!$C$2:$D$1509,2,FALSE)</f>
        <v>#N/A</v>
      </c>
      <c r="F644" s="28"/>
      <c r="G644" s="28"/>
      <c r="H644" s="30"/>
      <c r="I644" s="30"/>
      <c r="J644" s="30"/>
      <c r="K644" s="30"/>
      <c r="L644" s="30"/>
      <c r="M644" s="30"/>
      <c r="N644" s="30"/>
      <c r="O644" s="30"/>
      <c r="P644" s="45"/>
      <c r="Q644" s="30"/>
      <c r="R644" s="30"/>
      <c r="S644" s="31"/>
      <c r="T644" s="31"/>
      <c r="U644" s="31"/>
      <c r="V644" s="31"/>
      <c r="W644" s="31"/>
      <c r="X644" s="31"/>
      <c r="Y644" s="31"/>
      <c r="Z644" s="31"/>
      <c r="AA644" s="9" t="str">
        <f t="shared" si="51"/>
        <v/>
      </c>
      <c r="AB644" s="9" t="b">
        <f t="shared" si="52"/>
        <v>0</v>
      </c>
      <c r="AC644" s="9" t="b">
        <f t="shared" si="53"/>
        <v>1</v>
      </c>
      <c r="AD644" s="51" t="str">
        <f t="shared" si="54"/>
        <v/>
      </c>
      <c r="AP644" s="40" t="s">
        <v>703</v>
      </c>
      <c r="AQ644" s="41" t="s">
        <v>2230</v>
      </c>
    </row>
    <row r="645" spans="1:43" ht="15" x14ac:dyDescent="0.25">
      <c r="A645" s="24"/>
      <c r="B645" s="25"/>
      <c r="C645" s="26"/>
      <c r="D645" s="27"/>
      <c r="E645" s="62" t="e">
        <f>VLOOKUP(D645,Label!$C$2:$D$1509,2,FALSE)</f>
        <v>#N/A</v>
      </c>
      <c r="F645" s="28"/>
      <c r="G645" s="28"/>
      <c r="H645" s="30"/>
      <c r="I645" s="30"/>
      <c r="J645" s="30"/>
      <c r="K645" s="30"/>
      <c r="L645" s="30"/>
      <c r="M645" s="30"/>
      <c r="N645" s="30"/>
      <c r="O645" s="30"/>
      <c r="P645" s="45"/>
      <c r="Q645" s="30"/>
      <c r="R645" s="30"/>
      <c r="S645" s="31"/>
      <c r="T645" s="31"/>
      <c r="U645" s="31"/>
      <c r="V645" s="31"/>
      <c r="W645" s="31"/>
      <c r="X645" s="31"/>
      <c r="Y645" s="31"/>
      <c r="Z645" s="31"/>
      <c r="AA645" s="9" t="str">
        <f t="shared" si="51"/>
        <v/>
      </c>
      <c r="AB645" s="9" t="b">
        <f t="shared" si="52"/>
        <v>0</v>
      </c>
      <c r="AC645" s="9" t="b">
        <f t="shared" si="53"/>
        <v>1</v>
      </c>
      <c r="AD645" s="51" t="str">
        <f t="shared" si="54"/>
        <v/>
      </c>
      <c r="AP645" s="40" t="s">
        <v>704</v>
      </c>
      <c r="AQ645" s="41" t="s">
        <v>2231</v>
      </c>
    </row>
    <row r="646" spans="1:43" ht="15" x14ac:dyDescent="0.25">
      <c r="A646" s="24"/>
      <c r="B646" s="25"/>
      <c r="C646" s="26"/>
      <c r="D646" s="27"/>
      <c r="E646" s="62" t="e">
        <f>VLOOKUP(D646,Label!$C$2:$D$1509,2,FALSE)</f>
        <v>#N/A</v>
      </c>
      <c r="F646" s="28"/>
      <c r="G646" s="28"/>
      <c r="H646" s="30"/>
      <c r="I646" s="30"/>
      <c r="J646" s="30"/>
      <c r="K646" s="30"/>
      <c r="L646" s="30"/>
      <c r="M646" s="30"/>
      <c r="N646" s="30"/>
      <c r="O646" s="30"/>
      <c r="P646" s="45"/>
      <c r="Q646" s="30"/>
      <c r="R646" s="30"/>
      <c r="S646" s="31"/>
      <c r="T646" s="31"/>
      <c r="U646" s="31"/>
      <c r="V646" s="31"/>
      <c r="W646" s="31"/>
      <c r="X646" s="31"/>
      <c r="Y646" s="31"/>
      <c r="Z646" s="31"/>
      <c r="AA646" s="9" t="str">
        <f t="shared" si="51"/>
        <v/>
      </c>
      <c r="AB646" s="9" t="b">
        <f t="shared" si="52"/>
        <v>0</v>
      </c>
      <c r="AC646" s="9" t="b">
        <f t="shared" si="53"/>
        <v>1</v>
      </c>
      <c r="AD646" s="51" t="str">
        <f t="shared" si="54"/>
        <v/>
      </c>
      <c r="AP646" s="40" t="s">
        <v>705</v>
      </c>
      <c r="AQ646" s="41" t="s">
        <v>2232</v>
      </c>
    </row>
    <row r="647" spans="1:43" ht="15" x14ac:dyDescent="0.25">
      <c r="A647" s="24"/>
      <c r="B647" s="25"/>
      <c r="C647" s="26"/>
      <c r="D647" s="27"/>
      <c r="E647" s="62" t="e">
        <f>VLOOKUP(D647,Label!$C$2:$D$1509,2,FALSE)</f>
        <v>#N/A</v>
      </c>
      <c r="F647" s="28"/>
      <c r="G647" s="28"/>
      <c r="H647" s="30"/>
      <c r="I647" s="30"/>
      <c r="J647" s="30"/>
      <c r="K647" s="30"/>
      <c r="L647" s="30"/>
      <c r="M647" s="30"/>
      <c r="N647" s="30"/>
      <c r="O647" s="30"/>
      <c r="P647" s="45"/>
      <c r="Q647" s="30"/>
      <c r="R647" s="30"/>
      <c r="S647" s="31"/>
      <c r="T647" s="31"/>
      <c r="U647" s="31"/>
      <c r="V647" s="31"/>
      <c r="W647" s="31"/>
      <c r="X647" s="31"/>
      <c r="Y647" s="31"/>
      <c r="Z647" s="31"/>
      <c r="AA647" s="9" t="str">
        <f t="shared" si="51"/>
        <v/>
      </c>
      <c r="AB647" s="9" t="b">
        <f t="shared" si="52"/>
        <v>0</v>
      </c>
      <c r="AC647" s="9" t="b">
        <f t="shared" si="53"/>
        <v>1</v>
      </c>
      <c r="AD647" s="51" t="str">
        <f t="shared" si="54"/>
        <v/>
      </c>
      <c r="AP647" s="40" t="s">
        <v>706</v>
      </c>
      <c r="AQ647" s="41" t="s">
        <v>2233</v>
      </c>
    </row>
    <row r="648" spans="1:43" ht="15" x14ac:dyDescent="0.25">
      <c r="A648" s="24"/>
      <c r="B648" s="25"/>
      <c r="C648" s="26"/>
      <c r="D648" s="27"/>
      <c r="E648" s="62" t="e">
        <f>VLOOKUP(D648,Label!$C$2:$D$1509,2,FALSE)</f>
        <v>#N/A</v>
      </c>
      <c r="F648" s="28"/>
      <c r="G648" s="28"/>
      <c r="H648" s="30"/>
      <c r="I648" s="30"/>
      <c r="J648" s="30"/>
      <c r="K648" s="30"/>
      <c r="L648" s="30"/>
      <c r="M648" s="30"/>
      <c r="N648" s="30"/>
      <c r="O648" s="30"/>
      <c r="P648" s="45"/>
      <c r="Q648" s="30"/>
      <c r="R648" s="30"/>
      <c r="S648" s="31"/>
      <c r="T648" s="31"/>
      <c r="U648" s="31"/>
      <c r="V648" s="31"/>
      <c r="W648" s="31"/>
      <c r="X648" s="31"/>
      <c r="Y648" s="31"/>
      <c r="Z648" s="31"/>
      <c r="AA648" s="9" t="str">
        <f t="shared" ref="AA648:AA711" si="55">IF(AND(OR(AB648=FALSE,AC648=FALSE),OR(COUNTBLANK(A648:D648)&lt;&gt;COLUMNS(A648:D648),COUNTBLANK(F648:Z648)&lt;&gt;COLUMNS(F648:Z648))),"KO","")</f>
        <v/>
      </c>
      <c r="AB648" s="9" t="b">
        <f t="shared" ref="AB648:AB711" si="56">IF(OR(ISBLANK(A648),ISBLANK(B648),ISBLANK(C648),ISBLANK(D648),ISBLANK(F648),ISBLANK(H648),ISBLANK(I648),ISBLANK(J648),ISBLANK(K648),ISBLANK(L648),ISBLANK(M648),ISBLANK(N648),ISBLANK(O648),ISBLANK(Q648),ISBLANK(S648),ISBLANK(T648),ISBLANK(U648),ISBLANK(V648),ISBLANK(W648),ISBLANK(X648),ISBLANK(Y648),ISBLANK(Z648)),FALSE,TRUE)</f>
        <v>0</v>
      </c>
      <c r="AC648" s="9" t="b">
        <f t="shared" ref="AC648:AC711" si="57">IF((O648="Voucher"=NOT(ISBLANK(P648))),TRUE,FALSE)</f>
        <v>1</v>
      </c>
      <c r="AD648" s="51" t="str">
        <f t="shared" ref="AD648:AD711" si="58">IF(AND(AA648="KO",OR(COUNTBLANK(A648:D648)&lt;&gt;COLUMNS(A648:D648),COUNTBLANK(F648:Z648)&lt;&gt;COLUMNS(F648:Z648))),"ATTENZIONE!!! NON TUTTI I CAMPI OBBLIGATORI SONO STATI COMPILATI","")</f>
        <v/>
      </c>
      <c r="AP648" s="40" t="s">
        <v>707</v>
      </c>
      <c r="AQ648" s="41" t="s">
        <v>2234</v>
      </c>
    </row>
    <row r="649" spans="1:43" ht="15" x14ac:dyDescent="0.25">
      <c r="A649" s="24"/>
      <c r="B649" s="25"/>
      <c r="C649" s="26"/>
      <c r="D649" s="27"/>
      <c r="E649" s="62" t="e">
        <f>VLOOKUP(D649,Label!$C$2:$D$1509,2,FALSE)</f>
        <v>#N/A</v>
      </c>
      <c r="F649" s="28"/>
      <c r="G649" s="28"/>
      <c r="H649" s="30"/>
      <c r="I649" s="30"/>
      <c r="J649" s="30"/>
      <c r="K649" s="30"/>
      <c r="L649" s="30"/>
      <c r="M649" s="30"/>
      <c r="N649" s="30"/>
      <c r="O649" s="30"/>
      <c r="P649" s="45"/>
      <c r="Q649" s="30"/>
      <c r="R649" s="30"/>
      <c r="S649" s="31"/>
      <c r="T649" s="31"/>
      <c r="U649" s="31"/>
      <c r="V649" s="31"/>
      <c r="W649" s="31"/>
      <c r="X649" s="31"/>
      <c r="Y649" s="31"/>
      <c r="Z649" s="31"/>
      <c r="AA649" s="9" t="str">
        <f t="shared" si="55"/>
        <v/>
      </c>
      <c r="AB649" s="9" t="b">
        <f t="shared" si="56"/>
        <v>0</v>
      </c>
      <c r="AC649" s="9" t="b">
        <f t="shared" si="57"/>
        <v>1</v>
      </c>
      <c r="AD649" s="51" t="str">
        <f t="shared" si="58"/>
        <v/>
      </c>
      <c r="AP649" s="40" t="s">
        <v>708</v>
      </c>
      <c r="AQ649" s="41" t="s">
        <v>2235</v>
      </c>
    </row>
    <row r="650" spans="1:43" ht="15" x14ac:dyDescent="0.25">
      <c r="A650" s="24"/>
      <c r="B650" s="25"/>
      <c r="C650" s="26"/>
      <c r="D650" s="27"/>
      <c r="E650" s="62" t="e">
        <f>VLOOKUP(D650,Label!$C$2:$D$1509,2,FALSE)</f>
        <v>#N/A</v>
      </c>
      <c r="F650" s="28"/>
      <c r="G650" s="28"/>
      <c r="H650" s="30"/>
      <c r="I650" s="30"/>
      <c r="J650" s="30"/>
      <c r="K650" s="30"/>
      <c r="L650" s="30"/>
      <c r="M650" s="30"/>
      <c r="N650" s="30"/>
      <c r="O650" s="30"/>
      <c r="P650" s="45"/>
      <c r="Q650" s="30"/>
      <c r="R650" s="30"/>
      <c r="S650" s="31"/>
      <c r="T650" s="31"/>
      <c r="U650" s="31"/>
      <c r="V650" s="31"/>
      <c r="W650" s="31"/>
      <c r="X650" s="31"/>
      <c r="Y650" s="31"/>
      <c r="Z650" s="31"/>
      <c r="AA650" s="9" t="str">
        <f t="shared" si="55"/>
        <v/>
      </c>
      <c r="AB650" s="9" t="b">
        <f t="shared" si="56"/>
        <v>0</v>
      </c>
      <c r="AC650" s="9" t="b">
        <f t="shared" si="57"/>
        <v>1</v>
      </c>
      <c r="AD650" s="51" t="str">
        <f t="shared" si="58"/>
        <v/>
      </c>
      <c r="AP650" s="40" t="s">
        <v>709</v>
      </c>
      <c r="AQ650" s="41" t="s">
        <v>2236</v>
      </c>
    </row>
    <row r="651" spans="1:43" ht="15" x14ac:dyDescent="0.25">
      <c r="A651" s="24"/>
      <c r="B651" s="25"/>
      <c r="C651" s="26"/>
      <c r="D651" s="27"/>
      <c r="E651" s="62" t="e">
        <f>VLOOKUP(D651,Label!$C$2:$D$1509,2,FALSE)</f>
        <v>#N/A</v>
      </c>
      <c r="F651" s="28"/>
      <c r="G651" s="28"/>
      <c r="H651" s="30"/>
      <c r="I651" s="30"/>
      <c r="J651" s="30"/>
      <c r="K651" s="30"/>
      <c r="L651" s="30"/>
      <c r="M651" s="30"/>
      <c r="N651" s="30"/>
      <c r="O651" s="30"/>
      <c r="P651" s="45"/>
      <c r="Q651" s="30"/>
      <c r="R651" s="30"/>
      <c r="S651" s="31"/>
      <c r="T651" s="31"/>
      <c r="U651" s="31"/>
      <c r="V651" s="31"/>
      <c r="W651" s="31"/>
      <c r="X651" s="31"/>
      <c r="Y651" s="31"/>
      <c r="Z651" s="31"/>
      <c r="AA651" s="9" t="str">
        <f t="shared" si="55"/>
        <v/>
      </c>
      <c r="AB651" s="9" t="b">
        <f t="shared" si="56"/>
        <v>0</v>
      </c>
      <c r="AC651" s="9" t="b">
        <f t="shared" si="57"/>
        <v>1</v>
      </c>
      <c r="AD651" s="51" t="str">
        <f t="shared" si="58"/>
        <v/>
      </c>
      <c r="AP651" s="40" t="s">
        <v>710</v>
      </c>
      <c r="AQ651" s="41" t="s">
        <v>2237</v>
      </c>
    </row>
    <row r="652" spans="1:43" ht="15" x14ac:dyDescent="0.25">
      <c r="A652" s="24"/>
      <c r="B652" s="25"/>
      <c r="C652" s="26"/>
      <c r="D652" s="27"/>
      <c r="E652" s="62" t="e">
        <f>VLOOKUP(D652,Label!$C$2:$D$1509,2,FALSE)</f>
        <v>#N/A</v>
      </c>
      <c r="F652" s="28"/>
      <c r="G652" s="28"/>
      <c r="H652" s="30"/>
      <c r="I652" s="30"/>
      <c r="J652" s="30"/>
      <c r="K652" s="30"/>
      <c r="L652" s="30"/>
      <c r="M652" s="30"/>
      <c r="N652" s="30"/>
      <c r="O652" s="30"/>
      <c r="P652" s="45"/>
      <c r="Q652" s="30"/>
      <c r="R652" s="30"/>
      <c r="S652" s="31"/>
      <c r="T652" s="31"/>
      <c r="U652" s="31"/>
      <c r="V652" s="31"/>
      <c r="W652" s="31"/>
      <c r="X652" s="31"/>
      <c r="Y652" s="31"/>
      <c r="Z652" s="31"/>
      <c r="AA652" s="9" t="str">
        <f t="shared" si="55"/>
        <v/>
      </c>
      <c r="AB652" s="9" t="b">
        <f t="shared" si="56"/>
        <v>0</v>
      </c>
      <c r="AC652" s="9" t="b">
        <f t="shared" si="57"/>
        <v>1</v>
      </c>
      <c r="AD652" s="51" t="str">
        <f t="shared" si="58"/>
        <v/>
      </c>
      <c r="AP652" s="40" t="s">
        <v>711</v>
      </c>
      <c r="AQ652" s="41" t="s">
        <v>2238</v>
      </c>
    </row>
    <row r="653" spans="1:43" ht="15" x14ac:dyDescent="0.25">
      <c r="A653" s="24"/>
      <c r="B653" s="25"/>
      <c r="C653" s="26"/>
      <c r="D653" s="27"/>
      <c r="E653" s="62" t="e">
        <f>VLOOKUP(D653,Label!$C$2:$D$1509,2,FALSE)</f>
        <v>#N/A</v>
      </c>
      <c r="F653" s="28"/>
      <c r="G653" s="28"/>
      <c r="H653" s="30"/>
      <c r="I653" s="30"/>
      <c r="J653" s="30"/>
      <c r="K653" s="30"/>
      <c r="L653" s="30"/>
      <c r="M653" s="30"/>
      <c r="N653" s="30"/>
      <c r="O653" s="30"/>
      <c r="P653" s="45"/>
      <c r="Q653" s="30"/>
      <c r="R653" s="30"/>
      <c r="S653" s="31"/>
      <c r="T653" s="31"/>
      <c r="U653" s="31"/>
      <c r="V653" s="31"/>
      <c r="W653" s="31"/>
      <c r="X653" s="31"/>
      <c r="Y653" s="31"/>
      <c r="Z653" s="31"/>
      <c r="AA653" s="9" t="str">
        <f t="shared" si="55"/>
        <v/>
      </c>
      <c r="AB653" s="9" t="b">
        <f t="shared" si="56"/>
        <v>0</v>
      </c>
      <c r="AC653" s="9" t="b">
        <f t="shared" si="57"/>
        <v>1</v>
      </c>
      <c r="AD653" s="51" t="str">
        <f t="shared" si="58"/>
        <v/>
      </c>
      <c r="AP653" s="40" t="s">
        <v>712</v>
      </c>
      <c r="AQ653" s="41" t="s">
        <v>2239</v>
      </c>
    </row>
    <row r="654" spans="1:43" ht="15" x14ac:dyDescent="0.25">
      <c r="A654" s="24"/>
      <c r="B654" s="25"/>
      <c r="C654" s="26"/>
      <c r="D654" s="27"/>
      <c r="E654" s="62" t="e">
        <f>VLOOKUP(D654,Label!$C$2:$D$1509,2,FALSE)</f>
        <v>#N/A</v>
      </c>
      <c r="F654" s="28"/>
      <c r="G654" s="28"/>
      <c r="H654" s="30"/>
      <c r="I654" s="30"/>
      <c r="J654" s="30"/>
      <c r="K654" s="30"/>
      <c r="L654" s="30"/>
      <c r="M654" s="30"/>
      <c r="N654" s="30"/>
      <c r="O654" s="30"/>
      <c r="P654" s="45"/>
      <c r="Q654" s="30"/>
      <c r="R654" s="30"/>
      <c r="S654" s="31"/>
      <c r="T654" s="31"/>
      <c r="U654" s="31"/>
      <c r="V654" s="31"/>
      <c r="W654" s="31"/>
      <c r="X654" s="31"/>
      <c r="Y654" s="31"/>
      <c r="Z654" s="31"/>
      <c r="AA654" s="9" t="str">
        <f t="shared" si="55"/>
        <v/>
      </c>
      <c r="AB654" s="9" t="b">
        <f t="shared" si="56"/>
        <v>0</v>
      </c>
      <c r="AC654" s="9" t="b">
        <f t="shared" si="57"/>
        <v>1</v>
      </c>
      <c r="AD654" s="51" t="str">
        <f t="shared" si="58"/>
        <v/>
      </c>
      <c r="AP654" s="40" t="s">
        <v>713</v>
      </c>
      <c r="AQ654" s="41" t="s">
        <v>2240</v>
      </c>
    </row>
    <row r="655" spans="1:43" ht="15" x14ac:dyDescent="0.25">
      <c r="A655" s="24"/>
      <c r="B655" s="25"/>
      <c r="C655" s="26"/>
      <c r="D655" s="27"/>
      <c r="E655" s="62" t="e">
        <f>VLOOKUP(D655,Label!$C$2:$D$1509,2,FALSE)</f>
        <v>#N/A</v>
      </c>
      <c r="F655" s="28"/>
      <c r="G655" s="28"/>
      <c r="H655" s="30"/>
      <c r="I655" s="30"/>
      <c r="J655" s="30"/>
      <c r="K655" s="30"/>
      <c r="L655" s="30"/>
      <c r="M655" s="30"/>
      <c r="N655" s="30"/>
      <c r="O655" s="30"/>
      <c r="P655" s="45"/>
      <c r="Q655" s="30"/>
      <c r="R655" s="30"/>
      <c r="S655" s="31"/>
      <c r="T655" s="31"/>
      <c r="U655" s="31"/>
      <c r="V655" s="31"/>
      <c r="W655" s="31"/>
      <c r="X655" s="31"/>
      <c r="Y655" s="31"/>
      <c r="Z655" s="31"/>
      <c r="AA655" s="9" t="str">
        <f t="shared" si="55"/>
        <v/>
      </c>
      <c r="AB655" s="9" t="b">
        <f t="shared" si="56"/>
        <v>0</v>
      </c>
      <c r="AC655" s="9" t="b">
        <f t="shared" si="57"/>
        <v>1</v>
      </c>
      <c r="AD655" s="51" t="str">
        <f t="shared" si="58"/>
        <v/>
      </c>
      <c r="AP655" s="40" t="s">
        <v>714</v>
      </c>
      <c r="AQ655" s="41" t="s">
        <v>2241</v>
      </c>
    </row>
    <row r="656" spans="1:43" ht="15" x14ac:dyDescent="0.25">
      <c r="A656" s="24"/>
      <c r="B656" s="25"/>
      <c r="C656" s="26"/>
      <c r="D656" s="27"/>
      <c r="E656" s="62" t="e">
        <f>VLOOKUP(D656,Label!$C$2:$D$1509,2,FALSE)</f>
        <v>#N/A</v>
      </c>
      <c r="F656" s="28"/>
      <c r="G656" s="28"/>
      <c r="H656" s="30"/>
      <c r="I656" s="30"/>
      <c r="J656" s="30"/>
      <c r="K656" s="30"/>
      <c r="L656" s="30"/>
      <c r="M656" s="30"/>
      <c r="N656" s="30"/>
      <c r="O656" s="30"/>
      <c r="P656" s="45"/>
      <c r="Q656" s="30"/>
      <c r="R656" s="30"/>
      <c r="S656" s="31"/>
      <c r="T656" s="31"/>
      <c r="U656" s="31"/>
      <c r="V656" s="31"/>
      <c r="W656" s="31"/>
      <c r="X656" s="31"/>
      <c r="Y656" s="31"/>
      <c r="Z656" s="31"/>
      <c r="AA656" s="9" t="str">
        <f t="shared" si="55"/>
        <v/>
      </c>
      <c r="AB656" s="9" t="b">
        <f t="shared" si="56"/>
        <v>0</v>
      </c>
      <c r="AC656" s="9" t="b">
        <f t="shared" si="57"/>
        <v>1</v>
      </c>
      <c r="AD656" s="51" t="str">
        <f t="shared" si="58"/>
        <v/>
      </c>
      <c r="AP656" s="40" t="s">
        <v>715</v>
      </c>
      <c r="AQ656" s="41" t="s">
        <v>2242</v>
      </c>
    </row>
    <row r="657" spans="1:43" ht="15" x14ac:dyDescent="0.25">
      <c r="A657" s="24"/>
      <c r="B657" s="25"/>
      <c r="C657" s="26"/>
      <c r="D657" s="27"/>
      <c r="E657" s="62" t="e">
        <f>VLOOKUP(D657,Label!$C$2:$D$1509,2,FALSE)</f>
        <v>#N/A</v>
      </c>
      <c r="F657" s="28"/>
      <c r="G657" s="28"/>
      <c r="H657" s="30"/>
      <c r="I657" s="30"/>
      <c r="J657" s="30"/>
      <c r="K657" s="30"/>
      <c r="L657" s="30"/>
      <c r="M657" s="30"/>
      <c r="N657" s="30"/>
      <c r="O657" s="30"/>
      <c r="P657" s="45"/>
      <c r="Q657" s="30"/>
      <c r="R657" s="30"/>
      <c r="S657" s="31"/>
      <c r="T657" s="31"/>
      <c r="U657" s="31"/>
      <c r="V657" s="31"/>
      <c r="W657" s="31"/>
      <c r="X657" s="31"/>
      <c r="Y657" s="31"/>
      <c r="Z657" s="31"/>
      <c r="AA657" s="9" t="str">
        <f t="shared" si="55"/>
        <v/>
      </c>
      <c r="AB657" s="9" t="b">
        <f t="shared" si="56"/>
        <v>0</v>
      </c>
      <c r="AC657" s="9" t="b">
        <f t="shared" si="57"/>
        <v>1</v>
      </c>
      <c r="AD657" s="51" t="str">
        <f t="shared" si="58"/>
        <v/>
      </c>
      <c r="AP657" s="40" t="s">
        <v>716</v>
      </c>
      <c r="AQ657" s="41" t="s">
        <v>2243</v>
      </c>
    </row>
    <row r="658" spans="1:43" ht="15" x14ac:dyDescent="0.25">
      <c r="A658" s="24"/>
      <c r="B658" s="25"/>
      <c r="C658" s="26"/>
      <c r="D658" s="27"/>
      <c r="E658" s="62" t="e">
        <f>VLOOKUP(D658,Label!$C$2:$D$1509,2,FALSE)</f>
        <v>#N/A</v>
      </c>
      <c r="F658" s="28"/>
      <c r="G658" s="28"/>
      <c r="H658" s="30"/>
      <c r="I658" s="30"/>
      <c r="J658" s="30"/>
      <c r="K658" s="30"/>
      <c r="L658" s="30"/>
      <c r="M658" s="30"/>
      <c r="N658" s="30"/>
      <c r="O658" s="30"/>
      <c r="P658" s="45"/>
      <c r="Q658" s="30"/>
      <c r="R658" s="30"/>
      <c r="S658" s="31"/>
      <c r="T658" s="31"/>
      <c r="U658" s="31"/>
      <c r="V658" s="31"/>
      <c r="W658" s="31"/>
      <c r="X658" s="31"/>
      <c r="Y658" s="31"/>
      <c r="Z658" s="31"/>
      <c r="AA658" s="9" t="str">
        <f t="shared" si="55"/>
        <v/>
      </c>
      <c r="AB658" s="9" t="b">
        <f t="shared" si="56"/>
        <v>0</v>
      </c>
      <c r="AC658" s="9" t="b">
        <f t="shared" si="57"/>
        <v>1</v>
      </c>
      <c r="AD658" s="51" t="str">
        <f t="shared" si="58"/>
        <v/>
      </c>
      <c r="AP658" s="40" t="s">
        <v>717</v>
      </c>
      <c r="AQ658" s="41" t="s">
        <v>2244</v>
      </c>
    </row>
    <row r="659" spans="1:43" ht="15" x14ac:dyDescent="0.25">
      <c r="A659" s="24"/>
      <c r="B659" s="25"/>
      <c r="C659" s="26"/>
      <c r="D659" s="27"/>
      <c r="E659" s="62" t="e">
        <f>VLOOKUP(D659,Label!$C$2:$D$1509,2,FALSE)</f>
        <v>#N/A</v>
      </c>
      <c r="F659" s="28"/>
      <c r="G659" s="28"/>
      <c r="H659" s="30"/>
      <c r="I659" s="30"/>
      <c r="J659" s="30"/>
      <c r="K659" s="30"/>
      <c r="L659" s="30"/>
      <c r="M659" s="30"/>
      <c r="N659" s="30"/>
      <c r="O659" s="30"/>
      <c r="P659" s="45"/>
      <c r="Q659" s="30"/>
      <c r="R659" s="30"/>
      <c r="S659" s="31"/>
      <c r="T659" s="31"/>
      <c r="U659" s="31"/>
      <c r="V659" s="31"/>
      <c r="W659" s="31"/>
      <c r="X659" s="31"/>
      <c r="Y659" s="31"/>
      <c r="Z659" s="31"/>
      <c r="AA659" s="9" t="str">
        <f t="shared" si="55"/>
        <v/>
      </c>
      <c r="AB659" s="9" t="b">
        <f t="shared" si="56"/>
        <v>0</v>
      </c>
      <c r="AC659" s="9" t="b">
        <f t="shared" si="57"/>
        <v>1</v>
      </c>
      <c r="AD659" s="51" t="str">
        <f t="shared" si="58"/>
        <v/>
      </c>
      <c r="AP659" s="40" t="s">
        <v>718</v>
      </c>
      <c r="AQ659" s="41" t="s">
        <v>2245</v>
      </c>
    </row>
    <row r="660" spans="1:43" ht="15" x14ac:dyDescent="0.25">
      <c r="A660" s="24"/>
      <c r="B660" s="25"/>
      <c r="C660" s="26"/>
      <c r="D660" s="27"/>
      <c r="E660" s="62" t="e">
        <f>VLOOKUP(D660,Label!$C$2:$D$1509,2,FALSE)</f>
        <v>#N/A</v>
      </c>
      <c r="F660" s="28"/>
      <c r="G660" s="28"/>
      <c r="H660" s="30"/>
      <c r="I660" s="30"/>
      <c r="J660" s="30"/>
      <c r="K660" s="30"/>
      <c r="L660" s="30"/>
      <c r="M660" s="30"/>
      <c r="N660" s="30"/>
      <c r="O660" s="30"/>
      <c r="P660" s="45"/>
      <c r="Q660" s="30"/>
      <c r="R660" s="30"/>
      <c r="S660" s="31"/>
      <c r="T660" s="31"/>
      <c r="U660" s="31"/>
      <c r="V660" s="31"/>
      <c r="W660" s="31"/>
      <c r="X660" s="31"/>
      <c r="Y660" s="31"/>
      <c r="Z660" s="31"/>
      <c r="AA660" s="9" t="str">
        <f t="shared" si="55"/>
        <v/>
      </c>
      <c r="AB660" s="9" t="b">
        <f t="shared" si="56"/>
        <v>0</v>
      </c>
      <c r="AC660" s="9" t="b">
        <f t="shared" si="57"/>
        <v>1</v>
      </c>
      <c r="AD660" s="51" t="str">
        <f t="shared" si="58"/>
        <v/>
      </c>
      <c r="AP660" s="40" t="s">
        <v>719</v>
      </c>
      <c r="AQ660" s="41" t="s">
        <v>2246</v>
      </c>
    </row>
    <row r="661" spans="1:43" ht="15" x14ac:dyDescent="0.25">
      <c r="A661" s="24"/>
      <c r="B661" s="25"/>
      <c r="C661" s="26"/>
      <c r="D661" s="27"/>
      <c r="E661" s="62" t="e">
        <f>VLOOKUP(D661,Label!$C$2:$D$1509,2,FALSE)</f>
        <v>#N/A</v>
      </c>
      <c r="F661" s="28"/>
      <c r="G661" s="28"/>
      <c r="H661" s="30"/>
      <c r="I661" s="30"/>
      <c r="J661" s="30"/>
      <c r="K661" s="30"/>
      <c r="L661" s="30"/>
      <c r="M661" s="30"/>
      <c r="N661" s="30"/>
      <c r="O661" s="30"/>
      <c r="P661" s="45"/>
      <c r="Q661" s="30"/>
      <c r="R661" s="30"/>
      <c r="S661" s="31"/>
      <c r="T661" s="31"/>
      <c r="U661" s="31"/>
      <c r="V661" s="31"/>
      <c r="W661" s="31"/>
      <c r="X661" s="31"/>
      <c r="Y661" s="31"/>
      <c r="Z661" s="31"/>
      <c r="AA661" s="9" t="str">
        <f t="shared" si="55"/>
        <v/>
      </c>
      <c r="AB661" s="9" t="b">
        <f t="shared" si="56"/>
        <v>0</v>
      </c>
      <c r="AC661" s="9" t="b">
        <f t="shared" si="57"/>
        <v>1</v>
      </c>
      <c r="AD661" s="51" t="str">
        <f t="shared" si="58"/>
        <v/>
      </c>
      <c r="AP661" s="40" t="s">
        <v>720</v>
      </c>
      <c r="AQ661" s="41" t="s">
        <v>2247</v>
      </c>
    </row>
    <row r="662" spans="1:43" ht="15" x14ac:dyDescent="0.25">
      <c r="A662" s="24"/>
      <c r="B662" s="25"/>
      <c r="C662" s="26"/>
      <c r="D662" s="27"/>
      <c r="E662" s="62" t="e">
        <f>VLOOKUP(D662,Label!$C$2:$D$1509,2,FALSE)</f>
        <v>#N/A</v>
      </c>
      <c r="F662" s="28"/>
      <c r="G662" s="28"/>
      <c r="H662" s="30"/>
      <c r="I662" s="30"/>
      <c r="J662" s="30"/>
      <c r="K662" s="30"/>
      <c r="L662" s="30"/>
      <c r="M662" s="30"/>
      <c r="N662" s="30"/>
      <c r="O662" s="30"/>
      <c r="P662" s="45"/>
      <c r="Q662" s="30"/>
      <c r="R662" s="30"/>
      <c r="S662" s="31"/>
      <c r="T662" s="31"/>
      <c r="U662" s="31"/>
      <c r="V662" s="31"/>
      <c r="W662" s="31"/>
      <c r="X662" s="31"/>
      <c r="Y662" s="31"/>
      <c r="Z662" s="31"/>
      <c r="AA662" s="9" t="str">
        <f t="shared" si="55"/>
        <v/>
      </c>
      <c r="AB662" s="9" t="b">
        <f t="shared" si="56"/>
        <v>0</v>
      </c>
      <c r="AC662" s="9" t="b">
        <f t="shared" si="57"/>
        <v>1</v>
      </c>
      <c r="AD662" s="51" t="str">
        <f t="shared" si="58"/>
        <v/>
      </c>
      <c r="AP662" s="40" t="s">
        <v>721</v>
      </c>
      <c r="AQ662" s="41" t="s">
        <v>2248</v>
      </c>
    </row>
    <row r="663" spans="1:43" ht="15" x14ac:dyDescent="0.25">
      <c r="A663" s="24"/>
      <c r="B663" s="25"/>
      <c r="C663" s="26"/>
      <c r="D663" s="27"/>
      <c r="E663" s="62" t="e">
        <f>VLOOKUP(D663,Label!$C$2:$D$1509,2,FALSE)</f>
        <v>#N/A</v>
      </c>
      <c r="F663" s="28"/>
      <c r="G663" s="28"/>
      <c r="H663" s="30"/>
      <c r="I663" s="30"/>
      <c r="J663" s="30"/>
      <c r="K663" s="30"/>
      <c r="L663" s="30"/>
      <c r="M663" s="30"/>
      <c r="N663" s="30"/>
      <c r="O663" s="30"/>
      <c r="P663" s="45"/>
      <c r="Q663" s="30"/>
      <c r="R663" s="30"/>
      <c r="S663" s="31"/>
      <c r="T663" s="31"/>
      <c r="U663" s="31"/>
      <c r="V663" s="31"/>
      <c r="W663" s="31"/>
      <c r="X663" s="31"/>
      <c r="Y663" s="31"/>
      <c r="Z663" s="31"/>
      <c r="AA663" s="9" t="str">
        <f t="shared" si="55"/>
        <v/>
      </c>
      <c r="AB663" s="9" t="b">
        <f t="shared" si="56"/>
        <v>0</v>
      </c>
      <c r="AC663" s="9" t="b">
        <f t="shared" si="57"/>
        <v>1</v>
      </c>
      <c r="AD663" s="51" t="str">
        <f t="shared" si="58"/>
        <v/>
      </c>
      <c r="AP663" s="40" t="s">
        <v>722</v>
      </c>
      <c r="AQ663" s="41" t="s">
        <v>2249</v>
      </c>
    </row>
    <row r="664" spans="1:43" ht="15" x14ac:dyDescent="0.25">
      <c r="A664" s="24"/>
      <c r="B664" s="25"/>
      <c r="C664" s="26"/>
      <c r="D664" s="27"/>
      <c r="E664" s="62" t="e">
        <f>VLOOKUP(D664,Label!$C$2:$D$1509,2,FALSE)</f>
        <v>#N/A</v>
      </c>
      <c r="F664" s="28"/>
      <c r="G664" s="28"/>
      <c r="H664" s="30"/>
      <c r="I664" s="30"/>
      <c r="J664" s="30"/>
      <c r="K664" s="30"/>
      <c r="L664" s="30"/>
      <c r="M664" s="30"/>
      <c r="N664" s="30"/>
      <c r="O664" s="30"/>
      <c r="P664" s="45"/>
      <c r="Q664" s="30"/>
      <c r="R664" s="30"/>
      <c r="S664" s="31"/>
      <c r="T664" s="31"/>
      <c r="U664" s="31"/>
      <c r="V664" s="31"/>
      <c r="W664" s="31"/>
      <c r="X664" s="31"/>
      <c r="Y664" s="31"/>
      <c r="Z664" s="31"/>
      <c r="AA664" s="9" t="str">
        <f t="shared" si="55"/>
        <v/>
      </c>
      <c r="AB664" s="9" t="b">
        <f t="shared" si="56"/>
        <v>0</v>
      </c>
      <c r="AC664" s="9" t="b">
        <f t="shared" si="57"/>
        <v>1</v>
      </c>
      <c r="AD664" s="51" t="str">
        <f t="shared" si="58"/>
        <v/>
      </c>
      <c r="AP664" s="40" t="s">
        <v>723</v>
      </c>
      <c r="AQ664" s="41" t="s">
        <v>2250</v>
      </c>
    </row>
    <row r="665" spans="1:43" ht="15" x14ac:dyDescent="0.25">
      <c r="A665" s="24"/>
      <c r="B665" s="25"/>
      <c r="C665" s="26"/>
      <c r="D665" s="27"/>
      <c r="E665" s="62" t="e">
        <f>VLOOKUP(D665,Label!$C$2:$D$1509,2,FALSE)</f>
        <v>#N/A</v>
      </c>
      <c r="F665" s="28"/>
      <c r="G665" s="28"/>
      <c r="H665" s="30"/>
      <c r="I665" s="30"/>
      <c r="J665" s="30"/>
      <c r="K665" s="30"/>
      <c r="L665" s="30"/>
      <c r="M665" s="30"/>
      <c r="N665" s="30"/>
      <c r="O665" s="30"/>
      <c r="P665" s="45"/>
      <c r="Q665" s="30"/>
      <c r="R665" s="30"/>
      <c r="S665" s="31"/>
      <c r="T665" s="31"/>
      <c r="U665" s="31"/>
      <c r="V665" s="31"/>
      <c r="W665" s="31"/>
      <c r="X665" s="31"/>
      <c r="Y665" s="31"/>
      <c r="Z665" s="31"/>
      <c r="AA665" s="9" t="str">
        <f t="shared" si="55"/>
        <v/>
      </c>
      <c r="AB665" s="9" t="b">
        <f t="shared" si="56"/>
        <v>0</v>
      </c>
      <c r="AC665" s="9" t="b">
        <f t="shared" si="57"/>
        <v>1</v>
      </c>
      <c r="AD665" s="51" t="str">
        <f t="shared" si="58"/>
        <v/>
      </c>
      <c r="AP665" s="40" t="s">
        <v>724</v>
      </c>
      <c r="AQ665" s="41" t="s">
        <v>2251</v>
      </c>
    </row>
    <row r="666" spans="1:43" ht="15" x14ac:dyDescent="0.25">
      <c r="A666" s="24"/>
      <c r="B666" s="25"/>
      <c r="C666" s="26"/>
      <c r="D666" s="27"/>
      <c r="E666" s="62" t="e">
        <f>VLOOKUP(D666,Label!$C$2:$D$1509,2,FALSE)</f>
        <v>#N/A</v>
      </c>
      <c r="F666" s="28"/>
      <c r="G666" s="28"/>
      <c r="H666" s="30"/>
      <c r="I666" s="30"/>
      <c r="J666" s="30"/>
      <c r="K666" s="30"/>
      <c r="L666" s="30"/>
      <c r="M666" s="30"/>
      <c r="N666" s="30"/>
      <c r="O666" s="30"/>
      <c r="P666" s="45"/>
      <c r="Q666" s="30"/>
      <c r="R666" s="30"/>
      <c r="S666" s="31"/>
      <c r="T666" s="31"/>
      <c r="U666" s="31"/>
      <c r="V666" s="31"/>
      <c r="W666" s="31"/>
      <c r="X666" s="31"/>
      <c r="Y666" s="31"/>
      <c r="Z666" s="31"/>
      <c r="AA666" s="9" t="str">
        <f t="shared" si="55"/>
        <v/>
      </c>
      <c r="AB666" s="9" t="b">
        <f t="shared" si="56"/>
        <v>0</v>
      </c>
      <c r="AC666" s="9" t="b">
        <f t="shared" si="57"/>
        <v>1</v>
      </c>
      <c r="AD666" s="51" t="str">
        <f t="shared" si="58"/>
        <v/>
      </c>
      <c r="AP666" s="40" t="s">
        <v>725</v>
      </c>
      <c r="AQ666" s="41" t="s">
        <v>2252</v>
      </c>
    </row>
    <row r="667" spans="1:43" ht="15" x14ac:dyDescent="0.25">
      <c r="A667" s="24"/>
      <c r="B667" s="25"/>
      <c r="C667" s="26"/>
      <c r="D667" s="27"/>
      <c r="E667" s="62" t="e">
        <f>VLOOKUP(D667,Label!$C$2:$D$1509,2,FALSE)</f>
        <v>#N/A</v>
      </c>
      <c r="F667" s="28"/>
      <c r="G667" s="28"/>
      <c r="H667" s="30"/>
      <c r="I667" s="30"/>
      <c r="J667" s="30"/>
      <c r="K667" s="30"/>
      <c r="L667" s="30"/>
      <c r="M667" s="30"/>
      <c r="N667" s="30"/>
      <c r="O667" s="30"/>
      <c r="P667" s="45"/>
      <c r="Q667" s="30"/>
      <c r="R667" s="30"/>
      <c r="S667" s="31"/>
      <c r="T667" s="31"/>
      <c r="U667" s="31"/>
      <c r="V667" s="31"/>
      <c r="W667" s="31"/>
      <c r="X667" s="31"/>
      <c r="Y667" s="31"/>
      <c r="Z667" s="31"/>
      <c r="AA667" s="9" t="str">
        <f t="shared" si="55"/>
        <v/>
      </c>
      <c r="AB667" s="9" t="b">
        <f t="shared" si="56"/>
        <v>0</v>
      </c>
      <c r="AC667" s="9" t="b">
        <f t="shared" si="57"/>
        <v>1</v>
      </c>
      <c r="AD667" s="51" t="str">
        <f t="shared" si="58"/>
        <v/>
      </c>
      <c r="AP667" s="40" t="s">
        <v>726</v>
      </c>
      <c r="AQ667" s="41" t="s">
        <v>2253</v>
      </c>
    </row>
    <row r="668" spans="1:43" ht="15" x14ac:dyDescent="0.25">
      <c r="A668" s="24"/>
      <c r="B668" s="25"/>
      <c r="C668" s="26"/>
      <c r="D668" s="27"/>
      <c r="E668" s="62" t="e">
        <f>VLOOKUP(D668,Label!$C$2:$D$1509,2,FALSE)</f>
        <v>#N/A</v>
      </c>
      <c r="F668" s="28"/>
      <c r="G668" s="28"/>
      <c r="H668" s="30"/>
      <c r="I668" s="30"/>
      <c r="J668" s="30"/>
      <c r="K668" s="30"/>
      <c r="L668" s="30"/>
      <c r="M668" s="30"/>
      <c r="N668" s="30"/>
      <c r="O668" s="30"/>
      <c r="P668" s="45"/>
      <c r="Q668" s="30"/>
      <c r="R668" s="30"/>
      <c r="S668" s="31"/>
      <c r="T668" s="31"/>
      <c r="U668" s="31"/>
      <c r="V668" s="31"/>
      <c r="W668" s="31"/>
      <c r="X668" s="31"/>
      <c r="Y668" s="31"/>
      <c r="Z668" s="31"/>
      <c r="AA668" s="9" t="str">
        <f t="shared" si="55"/>
        <v/>
      </c>
      <c r="AB668" s="9" t="b">
        <f t="shared" si="56"/>
        <v>0</v>
      </c>
      <c r="AC668" s="9" t="b">
        <f t="shared" si="57"/>
        <v>1</v>
      </c>
      <c r="AD668" s="51" t="str">
        <f t="shared" si="58"/>
        <v/>
      </c>
      <c r="AP668" s="40" t="s">
        <v>727</v>
      </c>
      <c r="AQ668" s="41" t="s">
        <v>2254</v>
      </c>
    </row>
    <row r="669" spans="1:43" ht="15" x14ac:dyDescent="0.25">
      <c r="A669" s="24"/>
      <c r="B669" s="25"/>
      <c r="C669" s="26"/>
      <c r="D669" s="27"/>
      <c r="E669" s="62" t="e">
        <f>VLOOKUP(D669,Label!$C$2:$D$1509,2,FALSE)</f>
        <v>#N/A</v>
      </c>
      <c r="F669" s="28"/>
      <c r="G669" s="28"/>
      <c r="H669" s="30"/>
      <c r="I669" s="30"/>
      <c r="J669" s="30"/>
      <c r="K669" s="30"/>
      <c r="L669" s="30"/>
      <c r="M669" s="30"/>
      <c r="N669" s="30"/>
      <c r="O669" s="30"/>
      <c r="P669" s="45"/>
      <c r="Q669" s="30"/>
      <c r="R669" s="30"/>
      <c r="S669" s="31"/>
      <c r="T669" s="31"/>
      <c r="U669" s="31"/>
      <c r="V669" s="31"/>
      <c r="W669" s="31"/>
      <c r="X669" s="31"/>
      <c r="Y669" s="31"/>
      <c r="Z669" s="31"/>
      <c r="AA669" s="9" t="str">
        <f t="shared" si="55"/>
        <v/>
      </c>
      <c r="AB669" s="9" t="b">
        <f t="shared" si="56"/>
        <v>0</v>
      </c>
      <c r="AC669" s="9" t="b">
        <f t="shared" si="57"/>
        <v>1</v>
      </c>
      <c r="AD669" s="51" t="str">
        <f t="shared" si="58"/>
        <v/>
      </c>
      <c r="AP669" s="40" t="s">
        <v>728</v>
      </c>
      <c r="AQ669" s="41" t="s">
        <v>2255</v>
      </c>
    </row>
    <row r="670" spans="1:43" ht="15" x14ac:dyDescent="0.25">
      <c r="A670" s="24"/>
      <c r="B670" s="25"/>
      <c r="C670" s="26"/>
      <c r="D670" s="27"/>
      <c r="E670" s="62" t="e">
        <f>VLOOKUP(D670,Label!$C$2:$D$1509,2,FALSE)</f>
        <v>#N/A</v>
      </c>
      <c r="F670" s="28"/>
      <c r="G670" s="28"/>
      <c r="H670" s="30"/>
      <c r="I670" s="30"/>
      <c r="J670" s="30"/>
      <c r="K670" s="30"/>
      <c r="L670" s="30"/>
      <c r="M670" s="30"/>
      <c r="N670" s="30"/>
      <c r="O670" s="30"/>
      <c r="P670" s="45"/>
      <c r="Q670" s="30"/>
      <c r="R670" s="30"/>
      <c r="S670" s="31"/>
      <c r="T670" s="31"/>
      <c r="U670" s="31"/>
      <c r="V670" s="31"/>
      <c r="W670" s="31"/>
      <c r="X670" s="31"/>
      <c r="Y670" s="31"/>
      <c r="Z670" s="31"/>
      <c r="AA670" s="9" t="str">
        <f t="shared" si="55"/>
        <v/>
      </c>
      <c r="AB670" s="9" t="b">
        <f t="shared" si="56"/>
        <v>0</v>
      </c>
      <c r="AC670" s="9" t="b">
        <f t="shared" si="57"/>
        <v>1</v>
      </c>
      <c r="AD670" s="51" t="str">
        <f t="shared" si="58"/>
        <v/>
      </c>
      <c r="AP670" s="40" t="s">
        <v>729</v>
      </c>
      <c r="AQ670" s="41" t="s">
        <v>2256</v>
      </c>
    </row>
    <row r="671" spans="1:43" ht="15" x14ac:dyDescent="0.25">
      <c r="A671" s="24"/>
      <c r="B671" s="25"/>
      <c r="C671" s="26"/>
      <c r="D671" s="27"/>
      <c r="E671" s="62" t="e">
        <f>VLOOKUP(D671,Label!$C$2:$D$1509,2,FALSE)</f>
        <v>#N/A</v>
      </c>
      <c r="F671" s="28"/>
      <c r="G671" s="28"/>
      <c r="H671" s="30"/>
      <c r="I671" s="30"/>
      <c r="J671" s="30"/>
      <c r="K671" s="30"/>
      <c r="L671" s="30"/>
      <c r="M671" s="30"/>
      <c r="N671" s="30"/>
      <c r="O671" s="30"/>
      <c r="P671" s="45"/>
      <c r="Q671" s="30"/>
      <c r="R671" s="30"/>
      <c r="S671" s="31"/>
      <c r="T671" s="31"/>
      <c r="U671" s="31"/>
      <c r="V671" s="31"/>
      <c r="W671" s="31"/>
      <c r="X671" s="31"/>
      <c r="Y671" s="31"/>
      <c r="Z671" s="31"/>
      <c r="AA671" s="9" t="str">
        <f t="shared" si="55"/>
        <v/>
      </c>
      <c r="AB671" s="9" t="b">
        <f t="shared" si="56"/>
        <v>0</v>
      </c>
      <c r="AC671" s="9" t="b">
        <f t="shared" si="57"/>
        <v>1</v>
      </c>
      <c r="AD671" s="51" t="str">
        <f t="shared" si="58"/>
        <v/>
      </c>
      <c r="AP671" s="40" t="s">
        <v>730</v>
      </c>
      <c r="AQ671" s="41" t="s">
        <v>2257</v>
      </c>
    </row>
    <row r="672" spans="1:43" ht="15" x14ac:dyDescent="0.25">
      <c r="A672" s="24"/>
      <c r="B672" s="25"/>
      <c r="C672" s="26"/>
      <c r="D672" s="27"/>
      <c r="E672" s="62" t="e">
        <f>VLOOKUP(D672,Label!$C$2:$D$1509,2,FALSE)</f>
        <v>#N/A</v>
      </c>
      <c r="F672" s="28"/>
      <c r="G672" s="28"/>
      <c r="H672" s="30"/>
      <c r="I672" s="30"/>
      <c r="J672" s="30"/>
      <c r="K672" s="30"/>
      <c r="L672" s="30"/>
      <c r="M672" s="30"/>
      <c r="N672" s="30"/>
      <c r="O672" s="30"/>
      <c r="P672" s="45"/>
      <c r="Q672" s="30"/>
      <c r="R672" s="30"/>
      <c r="S672" s="31"/>
      <c r="T672" s="31"/>
      <c r="U672" s="31"/>
      <c r="V672" s="31"/>
      <c r="W672" s="31"/>
      <c r="X672" s="31"/>
      <c r="Y672" s="31"/>
      <c r="Z672" s="31"/>
      <c r="AA672" s="9" t="str">
        <f t="shared" si="55"/>
        <v/>
      </c>
      <c r="AB672" s="9" t="b">
        <f t="shared" si="56"/>
        <v>0</v>
      </c>
      <c r="AC672" s="9" t="b">
        <f t="shared" si="57"/>
        <v>1</v>
      </c>
      <c r="AD672" s="51" t="str">
        <f t="shared" si="58"/>
        <v/>
      </c>
      <c r="AP672" s="40" t="s">
        <v>731</v>
      </c>
      <c r="AQ672" s="41" t="s">
        <v>2258</v>
      </c>
    </row>
    <row r="673" spans="1:43" ht="15" x14ac:dyDescent="0.25">
      <c r="A673" s="24"/>
      <c r="B673" s="25"/>
      <c r="C673" s="26"/>
      <c r="D673" s="27"/>
      <c r="E673" s="62" t="e">
        <f>VLOOKUP(D673,Label!$C$2:$D$1509,2,FALSE)</f>
        <v>#N/A</v>
      </c>
      <c r="F673" s="28"/>
      <c r="G673" s="28"/>
      <c r="H673" s="30"/>
      <c r="I673" s="30"/>
      <c r="J673" s="30"/>
      <c r="K673" s="30"/>
      <c r="L673" s="30"/>
      <c r="M673" s="30"/>
      <c r="N673" s="30"/>
      <c r="O673" s="30"/>
      <c r="P673" s="45"/>
      <c r="Q673" s="30"/>
      <c r="R673" s="30"/>
      <c r="S673" s="31"/>
      <c r="T673" s="31"/>
      <c r="U673" s="31"/>
      <c r="V673" s="31"/>
      <c r="W673" s="31"/>
      <c r="X673" s="31"/>
      <c r="Y673" s="31"/>
      <c r="Z673" s="31"/>
      <c r="AA673" s="9" t="str">
        <f t="shared" si="55"/>
        <v/>
      </c>
      <c r="AB673" s="9" t="b">
        <f t="shared" si="56"/>
        <v>0</v>
      </c>
      <c r="AC673" s="9" t="b">
        <f t="shared" si="57"/>
        <v>1</v>
      </c>
      <c r="AD673" s="51" t="str">
        <f t="shared" si="58"/>
        <v/>
      </c>
      <c r="AP673" s="40" t="s">
        <v>732</v>
      </c>
      <c r="AQ673" s="41" t="s">
        <v>2259</v>
      </c>
    </row>
    <row r="674" spans="1:43" ht="15" x14ac:dyDescent="0.25">
      <c r="A674" s="24"/>
      <c r="B674" s="25"/>
      <c r="C674" s="26"/>
      <c r="D674" s="27"/>
      <c r="E674" s="62" t="e">
        <f>VLOOKUP(D674,Label!$C$2:$D$1509,2,FALSE)</f>
        <v>#N/A</v>
      </c>
      <c r="F674" s="28"/>
      <c r="G674" s="28"/>
      <c r="H674" s="30"/>
      <c r="I674" s="30"/>
      <c r="J674" s="30"/>
      <c r="K674" s="30"/>
      <c r="L674" s="30"/>
      <c r="M674" s="30"/>
      <c r="N674" s="30"/>
      <c r="O674" s="30"/>
      <c r="P674" s="45"/>
      <c r="Q674" s="30"/>
      <c r="R674" s="30"/>
      <c r="S674" s="31"/>
      <c r="T674" s="31"/>
      <c r="U674" s="31"/>
      <c r="V674" s="31"/>
      <c r="W674" s="31"/>
      <c r="X674" s="31"/>
      <c r="Y674" s="31"/>
      <c r="Z674" s="31"/>
      <c r="AA674" s="9" t="str">
        <f t="shared" si="55"/>
        <v/>
      </c>
      <c r="AB674" s="9" t="b">
        <f t="shared" si="56"/>
        <v>0</v>
      </c>
      <c r="AC674" s="9" t="b">
        <f t="shared" si="57"/>
        <v>1</v>
      </c>
      <c r="AD674" s="51" t="str">
        <f t="shared" si="58"/>
        <v/>
      </c>
      <c r="AP674" s="40" t="s">
        <v>733</v>
      </c>
      <c r="AQ674" s="41" t="s">
        <v>2260</v>
      </c>
    </row>
    <row r="675" spans="1:43" ht="15" x14ac:dyDescent="0.25">
      <c r="A675" s="24"/>
      <c r="B675" s="25"/>
      <c r="C675" s="26"/>
      <c r="D675" s="27"/>
      <c r="E675" s="62" t="e">
        <f>VLOOKUP(D675,Label!$C$2:$D$1509,2,FALSE)</f>
        <v>#N/A</v>
      </c>
      <c r="F675" s="28"/>
      <c r="G675" s="28"/>
      <c r="H675" s="30"/>
      <c r="I675" s="30"/>
      <c r="J675" s="30"/>
      <c r="K675" s="30"/>
      <c r="L675" s="30"/>
      <c r="M675" s="30"/>
      <c r="N675" s="30"/>
      <c r="O675" s="30"/>
      <c r="P675" s="45"/>
      <c r="Q675" s="30"/>
      <c r="R675" s="30"/>
      <c r="S675" s="31"/>
      <c r="T675" s="31"/>
      <c r="U675" s="31"/>
      <c r="V675" s="31"/>
      <c r="W675" s="31"/>
      <c r="X675" s="31"/>
      <c r="Y675" s="31"/>
      <c r="Z675" s="31"/>
      <c r="AA675" s="9" t="str">
        <f t="shared" si="55"/>
        <v/>
      </c>
      <c r="AB675" s="9" t="b">
        <f t="shared" si="56"/>
        <v>0</v>
      </c>
      <c r="AC675" s="9" t="b">
        <f t="shared" si="57"/>
        <v>1</v>
      </c>
      <c r="AD675" s="51" t="str">
        <f t="shared" si="58"/>
        <v/>
      </c>
      <c r="AP675" s="40" t="s">
        <v>734</v>
      </c>
      <c r="AQ675" s="41" t="s">
        <v>2261</v>
      </c>
    </row>
    <row r="676" spans="1:43" ht="15" x14ac:dyDescent="0.25">
      <c r="A676" s="24"/>
      <c r="B676" s="25"/>
      <c r="C676" s="26"/>
      <c r="D676" s="27"/>
      <c r="E676" s="62" t="e">
        <f>VLOOKUP(D676,Label!$C$2:$D$1509,2,FALSE)</f>
        <v>#N/A</v>
      </c>
      <c r="F676" s="28"/>
      <c r="G676" s="28"/>
      <c r="H676" s="30"/>
      <c r="I676" s="30"/>
      <c r="J676" s="30"/>
      <c r="K676" s="30"/>
      <c r="L676" s="30"/>
      <c r="M676" s="30"/>
      <c r="N676" s="30"/>
      <c r="O676" s="30"/>
      <c r="P676" s="45"/>
      <c r="Q676" s="30"/>
      <c r="R676" s="30"/>
      <c r="S676" s="31"/>
      <c r="T676" s="31"/>
      <c r="U676" s="31"/>
      <c r="V676" s="31"/>
      <c r="W676" s="31"/>
      <c r="X676" s="31"/>
      <c r="Y676" s="31"/>
      <c r="Z676" s="31"/>
      <c r="AA676" s="9" t="str">
        <f t="shared" si="55"/>
        <v/>
      </c>
      <c r="AB676" s="9" t="b">
        <f t="shared" si="56"/>
        <v>0</v>
      </c>
      <c r="AC676" s="9" t="b">
        <f t="shared" si="57"/>
        <v>1</v>
      </c>
      <c r="AD676" s="51" t="str">
        <f t="shared" si="58"/>
        <v/>
      </c>
      <c r="AP676" s="40" t="s">
        <v>735</v>
      </c>
      <c r="AQ676" s="41" t="s">
        <v>2262</v>
      </c>
    </row>
    <row r="677" spans="1:43" ht="15" x14ac:dyDescent="0.25">
      <c r="A677" s="24"/>
      <c r="B677" s="25"/>
      <c r="C677" s="26"/>
      <c r="D677" s="27"/>
      <c r="E677" s="62" t="e">
        <f>VLOOKUP(D677,Label!$C$2:$D$1509,2,FALSE)</f>
        <v>#N/A</v>
      </c>
      <c r="F677" s="28"/>
      <c r="G677" s="28"/>
      <c r="H677" s="30"/>
      <c r="I677" s="30"/>
      <c r="J677" s="30"/>
      <c r="K677" s="30"/>
      <c r="L677" s="30"/>
      <c r="M677" s="30"/>
      <c r="N677" s="30"/>
      <c r="O677" s="30"/>
      <c r="P677" s="45"/>
      <c r="Q677" s="30"/>
      <c r="R677" s="30"/>
      <c r="S677" s="31"/>
      <c r="T677" s="31"/>
      <c r="U677" s="31"/>
      <c r="V677" s="31"/>
      <c r="W677" s="31"/>
      <c r="X677" s="31"/>
      <c r="Y677" s="31"/>
      <c r="Z677" s="31"/>
      <c r="AA677" s="9" t="str">
        <f t="shared" si="55"/>
        <v/>
      </c>
      <c r="AB677" s="9" t="b">
        <f t="shared" si="56"/>
        <v>0</v>
      </c>
      <c r="AC677" s="9" t="b">
        <f t="shared" si="57"/>
        <v>1</v>
      </c>
      <c r="AD677" s="51" t="str">
        <f t="shared" si="58"/>
        <v/>
      </c>
      <c r="AP677" s="40" t="s">
        <v>736</v>
      </c>
      <c r="AQ677" s="41" t="s">
        <v>2263</v>
      </c>
    </row>
    <row r="678" spans="1:43" ht="15" x14ac:dyDescent="0.25">
      <c r="A678" s="24"/>
      <c r="B678" s="25"/>
      <c r="C678" s="26"/>
      <c r="D678" s="27"/>
      <c r="E678" s="62" t="e">
        <f>VLOOKUP(D678,Label!$C$2:$D$1509,2,FALSE)</f>
        <v>#N/A</v>
      </c>
      <c r="F678" s="28"/>
      <c r="G678" s="28"/>
      <c r="H678" s="30"/>
      <c r="I678" s="30"/>
      <c r="J678" s="30"/>
      <c r="K678" s="30"/>
      <c r="L678" s="30"/>
      <c r="M678" s="30"/>
      <c r="N678" s="30"/>
      <c r="O678" s="30"/>
      <c r="P678" s="45"/>
      <c r="Q678" s="30"/>
      <c r="R678" s="30"/>
      <c r="S678" s="31"/>
      <c r="T678" s="31"/>
      <c r="U678" s="31"/>
      <c r="V678" s="31"/>
      <c r="W678" s="31"/>
      <c r="X678" s="31"/>
      <c r="Y678" s="31"/>
      <c r="Z678" s="31"/>
      <c r="AA678" s="9" t="str">
        <f t="shared" si="55"/>
        <v/>
      </c>
      <c r="AB678" s="9" t="b">
        <f t="shared" si="56"/>
        <v>0</v>
      </c>
      <c r="AC678" s="9" t="b">
        <f t="shared" si="57"/>
        <v>1</v>
      </c>
      <c r="AD678" s="51" t="str">
        <f t="shared" si="58"/>
        <v/>
      </c>
      <c r="AP678" s="40" t="s">
        <v>737</v>
      </c>
      <c r="AQ678" s="41" t="s">
        <v>2264</v>
      </c>
    </row>
    <row r="679" spans="1:43" ht="15" x14ac:dyDescent="0.25">
      <c r="A679" s="24"/>
      <c r="B679" s="25"/>
      <c r="C679" s="26"/>
      <c r="D679" s="27"/>
      <c r="E679" s="62" t="e">
        <f>VLOOKUP(D679,Label!$C$2:$D$1509,2,FALSE)</f>
        <v>#N/A</v>
      </c>
      <c r="F679" s="28"/>
      <c r="G679" s="28"/>
      <c r="H679" s="30"/>
      <c r="I679" s="30"/>
      <c r="J679" s="30"/>
      <c r="K679" s="30"/>
      <c r="L679" s="30"/>
      <c r="M679" s="30"/>
      <c r="N679" s="30"/>
      <c r="O679" s="30"/>
      <c r="P679" s="45"/>
      <c r="Q679" s="30"/>
      <c r="R679" s="30"/>
      <c r="S679" s="31"/>
      <c r="T679" s="31"/>
      <c r="U679" s="31"/>
      <c r="V679" s="31"/>
      <c r="W679" s="31"/>
      <c r="X679" s="31"/>
      <c r="Y679" s="31"/>
      <c r="Z679" s="31"/>
      <c r="AA679" s="9" t="str">
        <f t="shared" si="55"/>
        <v/>
      </c>
      <c r="AB679" s="9" t="b">
        <f t="shared" si="56"/>
        <v>0</v>
      </c>
      <c r="AC679" s="9" t="b">
        <f t="shared" si="57"/>
        <v>1</v>
      </c>
      <c r="AD679" s="51" t="str">
        <f t="shared" si="58"/>
        <v/>
      </c>
      <c r="AP679" s="40" t="s">
        <v>738</v>
      </c>
      <c r="AQ679" s="41" t="s">
        <v>2265</v>
      </c>
    </row>
    <row r="680" spans="1:43" ht="15" x14ac:dyDescent="0.25">
      <c r="A680" s="24"/>
      <c r="B680" s="25"/>
      <c r="C680" s="26"/>
      <c r="D680" s="27"/>
      <c r="E680" s="62" t="e">
        <f>VLOOKUP(D680,Label!$C$2:$D$1509,2,FALSE)</f>
        <v>#N/A</v>
      </c>
      <c r="F680" s="28"/>
      <c r="G680" s="28"/>
      <c r="H680" s="30"/>
      <c r="I680" s="30"/>
      <c r="J680" s="30"/>
      <c r="K680" s="30"/>
      <c r="L680" s="30"/>
      <c r="M680" s="30"/>
      <c r="N680" s="30"/>
      <c r="O680" s="30"/>
      <c r="P680" s="45"/>
      <c r="Q680" s="30"/>
      <c r="R680" s="30"/>
      <c r="S680" s="31"/>
      <c r="T680" s="31"/>
      <c r="U680" s="31"/>
      <c r="V680" s="31"/>
      <c r="W680" s="31"/>
      <c r="X680" s="31"/>
      <c r="Y680" s="31"/>
      <c r="Z680" s="31"/>
      <c r="AA680" s="9" t="str">
        <f t="shared" si="55"/>
        <v/>
      </c>
      <c r="AB680" s="9" t="b">
        <f t="shared" si="56"/>
        <v>0</v>
      </c>
      <c r="AC680" s="9" t="b">
        <f t="shared" si="57"/>
        <v>1</v>
      </c>
      <c r="AD680" s="51" t="str">
        <f t="shared" si="58"/>
        <v/>
      </c>
      <c r="AP680" s="40" t="s">
        <v>739</v>
      </c>
      <c r="AQ680" s="41" t="s">
        <v>2266</v>
      </c>
    </row>
    <row r="681" spans="1:43" ht="15" x14ac:dyDescent="0.25">
      <c r="A681" s="24"/>
      <c r="B681" s="25"/>
      <c r="C681" s="26"/>
      <c r="D681" s="27"/>
      <c r="E681" s="62" t="e">
        <f>VLOOKUP(D681,Label!$C$2:$D$1509,2,FALSE)</f>
        <v>#N/A</v>
      </c>
      <c r="F681" s="28"/>
      <c r="G681" s="28"/>
      <c r="H681" s="30"/>
      <c r="I681" s="30"/>
      <c r="J681" s="30"/>
      <c r="K681" s="30"/>
      <c r="L681" s="30"/>
      <c r="M681" s="30"/>
      <c r="N681" s="30"/>
      <c r="O681" s="30"/>
      <c r="P681" s="45"/>
      <c r="Q681" s="30"/>
      <c r="R681" s="30"/>
      <c r="S681" s="31"/>
      <c r="T681" s="31"/>
      <c r="U681" s="31"/>
      <c r="V681" s="31"/>
      <c r="W681" s="31"/>
      <c r="X681" s="31"/>
      <c r="Y681" s="31"/>
      <c r="Z681" s="31"/>
      <c r="AA681" s="9" t="str">
        <f t="shared" si="55"/>
        <v/>
      </c>
      <c r="AB681" s="9" t="b">
        <f t="shared" si="56"/>
        <v>0</v>
      </c>
      <c r="AC681" s="9" t="b">
        <f t="shared" si="57"/>
        <v>1</v>
      </c>
      <c r="AD681" s="51" t="str">
        <f t="shared" si="58"/>
        <v/>
      </c>
      <c r="AP681" s="40" t="s">
        <v>740</v>
      </c>
      <c r="AQ681" s="41" t="s">
        <v>2267</v>
      </c>
    </row>
    <row r="682" spans="1:43" ht="15" x14ac:dyDescent="0.25">
      <c r="A682" s="24"/>
      <c r="B682" s="25"/>
      <c r="C682" s="26"/>
      <c r="D682" s="27"/>
      <c r="E682" s="62" t="e">
        <f>VLOOKUP(D682,Label!$C$2:$D$1509,2,FALSE)</f>
        <v>#N/A</v>
      </c>
      <c r="F682" s="28"/>
      <c r="G682" s="28"/>
      <c r="H682" s="30"/>
      <c r="I682" s="30"/>
      <c r="J682" s="30"/>
      <c r="K682" s="30"/>
      <c r="L682" s="30"/>
      <c r="M682" s="30"/>
      <c r="N682" s="30"/>
      <c r="O682" s="30"/>
      <c r="P682" s="45"/>
      <c r="Q682" s="30"/>
      <c r="R682" s="30"/>
      <c r="S682" s="31"/>
      <c r="T682" s="31"/>
      <c r="U682" s="31"/>
      <c r="V682" s="31"/>
      <c r="W682" s="31"/>
      <c r="X682" s="31"/>
      <c r="Y682" s="31"/>
      <c r="Z682" s="31"/>
      <c r="AA682" s="9" t="str">
        <f t="shared" si="55"/>
        <v/>
      </c>
      <c r="AB682" s="9" t="b">
        <f t="shared" si="56"/>
        <v>0</v>
      </c>
      <c r="AC682" s="9" t="b">
        <f t="shared" si="57"/>
        <v>1</v>
      </c>
      <c r="AD682" s="51" t="str">
        <f t="shared" si="58"/>
        <v/>
      </c>
      <c r="AP682" s="40" t="s">
        <v>741</v>
      </c>
      <c r="AQ682" s="41" t="s">
        <v>2268</v>
      </c>
    </row>
    <row r="683" spans="1:43" ht="15" x14ac:dyDescent="0.25">
      <c r="A683" s="24"/>
      <c r="B683" s="25"/>
      <c r="C683" s="26"/>
      <c r="D683" s="27"/>
      <c r="E683" s="62" t="e">
        <f>VLOOKUP(D683,Label!$C$2:$D$1509,2,FALSE)</f>
        <v>#N/A</v>
      </c>
      <c r="F683" s="28"/>
      <c r="G683" s="28"/>
      <c r="H683" s="30"/>
      <c r="I683" s="30"/>
      <c r="J683" s="30"/>
      <c r="K683" s="30"/>
      <c r="L683" s="30"/>
      <c r="M683" s="30"/>
      <c r="N683" s="30"/>
      <c r="O683" s="30"/>
      <c r="P683" s="45"/>
      <c r="Q683" s="30"/>
      <c r="R683" s="30"/>
      <c r="S683" s="31"/>
      <c r="T683" s="31"/>
      <c r="U683" s="31"/>
      <c r="V683" s="31"/>
      <c r="W683" s="31"/>
      <c r="X683" s="31"/>
      <c r="Y683" s="31"/>
      <c r="Z683" s="31"/>
      <c r="AA683" s="9" t="str">
        <f t="shared" si="55"/>
        <v/>
      </c>
      <c r="AB683" s="9" t="b">
        <f t="shared" si="56"/>
        <v>0</v>
      </c>
      <c r="AC683" s="9" t="b">
        <f t="shared" si="57"/>
        <v>1</v>
      </c>
      <c r="AD683" s="51" t="str">
        <f t="shared" si="58"/>
        <v/>
      </c>
      <c r="AP683" s="40" t="s">
        <v>742</v>
      </c>
      <c r="AQ683" s="41" t="s">
        <v>2269</v>
      </c>
    </row>
    <row r="684" spans="1:43" ht="15" x14ac:dyDescent="0.25">
      <c r="A684" s="24"/>
      <c r="B684" s="25"/>
      <c r="C684" s="26"/>
      <c r="D684" s="27"/>
      <c r="E684" s="62" t="e">
        <f>VLOOKUP(D684,Label!$C$2:$D$1509,2,FALSE)</f>
        <v>#N/A</v>
      </c>
      <c r="F684" s="28"/>
      <c r="G684" s="28"/>
      <c r="H684" s="30"/>
      <c r="I684" s="30"/>
      <c r="J684" s="30"/>
      <c r="K684" s="30"/>
      <c r="L684" s="30"/>
      <c r="M684" s="30"/>
      <c r="N684" s="30"/>
      <c r="O684" s="30"/>
      <c r="P684" s="45"/>
      <c r="Q684" s="30"/>
      <c r="R684" s="30"/>
      <c r="S684" s="31"/>
      <c r="T684" s="31"/>
      <c r="U684" s="31"/>
      <c r="V684" s="31"/>
      <c r="W684" s="31"/>
      <c r="X684" s="31"/>
      <c r="Y684" s="31"/>
      <c r="Z684" s="31"/>
      <c r="AA684" s="9" t="str">
        <f t="shared" si="55"/>
        <v/>
      </c>
      <c r="AB684" s="9" t="b">
        <f t="shared" si="56"/>
        <v>0</v>
      </c>
      <c r="AC684" s="9" t="b">
        <f t="shared" si="57"/>
        <v>1</v>
      </c>
      <c r="AD684" s="51" t="str">
        <f t="shared" si="58"/>
        <v/>
      </c>
      <c r="AP684" s="40" t="s">
        <v>743</v>
      </c>
      <c r="AQ684" s="41" t="s">
        <v>2270</v>
      </c>
    </row>
    <row r="685" spans="1:43" ht="15" x14ac:dyDescent="0.25">
      <c r="A685" s="24"/>
      <c r="B685" s="25"/>
      <c r="C685" s="26"/>
      <c r="D685" s="27"/>
      <c r="E685" s="62" t="e">
        <f>VLOOKUP(D685,Label!$C$2:$D$1509,2,FALSE)</f>
        <v>#N/A</v>
      </c>
      <c r="F685" s="28"/>
      <c r="G685" s="28"/>
      <c r="H685" s="30"/>
      <c r="I685" s="30"/>
      <c r="J685" s="30"/>
      <c r="K685" s="30"/>
      <c r="L685" s="30"/>
      <c r="M685" s="30"/>
      <c r="N685" s="30"/>
      <c r="O685" s="30"/>
      <c r="P685" s="45"/>
      <c r="Q685" s="30"/>
      <c r="R685" s="30"/>
      <c r="S685" s="31"/>
      <c r="T685" s="31"/>
      <c r="U685" s="31"/>
      <c r="V685" s="31"/>
      <c r="W685" s="31"/>
      <c r="X685" s="31"/>
      <c r="Y685" s="31"/>
      <c r="Z685" s="31"/>
      <c r="AA685" s="9" t="str">
        <f t="shared" si="55"/>
        <v/>
      </c>
      <c r="AB685" s="9" t="b">
        <f t="shared" si="56"/>
        <v>0</v>
      </c>
      <c r="AC685" s="9" t="b">
        <f t="shared" si="57"/>
        <v>1</v>
      </c>
      <c r="AD685" s="51" t="str">
        <f t="shared" si="58"/>
        <v/>
      </c>
      <c r="AP685" s="40" t="s">
        <v>744</v>
      </c>
      <c r="AQ685" s="41" t="s">
        <v>2271</v>
      </c>
    </row>
    <row r="686" spans="1:43" ht="15" x14ac:dyDescent="0.25">
      <c r="A686" s="24"/>
      <c r="B686" s="25"/>
      <c r="C686" s="26"/>
      <c r="D686" s="27"/>
      <c r="E686" s="62" t="e">
        <f>VLOOKUP(D686,Label!$C$2:$D$1509,2,FALSE)</f>
        <v>#N/A</v>
      </c>
      <c r="F686" s="28"/>
      <c r="G686" s="28"/>
      <c r="H686" s="30"/>
      <c r="I686" s="30"/>
      <c r="J686" s="30"/>
      <c r="K686" s="30"/>
      <c r="L686" s="30"/>
      <c r="M686" s="30"/>
      <c r="N686" s="30"/>
      <c r="O686" s="30"/>
      <c r="P686" s="45"/>
      <c r="Q686" s="30"/>
      <c r="R686" s="30"/>
      <c r="S686" s="31"/>
      <c r="T686" s="31"/>
      <c r="U686" s="31"/>
      <c r="V686" s="31"/>
      <c r="W686" s="31"/>
      <c r="X686" s="31"/>
      <c r="Y686" s="31"/>
      <c r="Z686" s="31"/>
      <c r="AA686" s="9" t="str">
        <f t="shared" si="55"/>
        <v/>
      </c>
      <c r="AB686" s="9" t="b">
        <f t="shared" si="56"/>
        <v>0</v>
      </c>
      <c r="AC686" s="9" t="b">
        <f t="shared" si="57"/>
        <v>1</v>
      </c>
      <c r="AD686" s="51" t="str">
        <f t="shared" si="58"/>
        <v/>
      </c>
      <c r="AP686" s="40" t="s">
        <v>745</v>
      </c>
      <c r="AQ686" s="41" t="s">
        <v>2272</v>
      </c>
    </row>
    <row r="687" spans="1:43" ht="15" x14ac:dyDescent="0.25">
      <c r="A687" s="24"/>
      <c r="B687" s="25"/>
      <c r="C687" s="26"/>
      <c r="D687" s="27"/>
      <c r="E687" s="62" t="e">
        <f>VLOOKUP(D687,Label!$C$2:$D$1509,2,FALSE)</f>
        <v>#N/A</v>
      </c>
      <c r="F687" s="28"/>
      <c r="G687" s="28"/>
      <c r="H687" s="30"/>
      <c r="I687" s="30"/>
      <c r="J687" s="30"/>
      <c r="K687" s="30"/>
      <c r="L687" s="30"/>
      <c r="M687" s="30"/>
      <c r="N687" s="30"/>
      <c r="O687" s="30"/>
      <c r="P687" s="45"/>
      <c r="Q687" s="30"/>
      <c r="R687" s="30"/>
      <c r="S687" s="31"/>
      <c r="T687" s="31"/>
      <c r="U687" s="31"/>
      <c r="V687" s="31"/>
      <c r="W687" s="31"/>
      <c r="X687" s="31"/>
      <c r="Y687" s="31"/>
      <c r="Z687" s="31"/>
      <c r="AA687" s="9" t="str">
        <f t="shared" si="55"/>
        <v/>
      </c>
      <c r="AB687" s="9" t="b">
        <f t="shared" si="56"/>
        <v>0</v>
      </c>
      <c r="AC687" s="9" t="b">
        <f t="shared" si="57"/>
        <v>1</v>
      </c>
      <c r="AD687" s="51" t="str">
        <f t="shared" si="58"/>
        <v/>
      </c>
      <c r="AP687" s="40" t="s">
        <v>746</v>
      </c>
      <c r="AQ687" s="41" t="s">
        <v>2273</v>
      </c>
    </row>
    <row r="688" spans="1:43" ht="15" x14ac:dyDescent="0.25">
      <c r="A688" s="24"/>
      <c r="B688" s="25"/>
      <c r="C688" s="26"/>
      <c r="D688" s="27"/>
      <c r="E688" s="62" t="e">
        <f>VLOOKUP(D688,Label!$C$2:$D$1509,2,FALSE)</f>
        <v>#N/A</v>
      </c>
      <c r="F688" s="28"/>
      <c r="G688" s="28"/>
      <c r="H688" s="30"/>
      <c r="I688" s="30"/>
      <c r="J688" s="30"/>
      <c r="K688" s="30"/>
      <c r="L688" s="30"/>
      <c r="M688" s="30"/>
      <c r="N688" s="30"/>
      <c r="O688" s="30"/>
      <c r="P688" s="45"/>
      <c r="Q688" s="30"/>
      <c r="R688" s="30"/>
      <c r="S688" s="31"/>
      <c r="T688" s="31"/>
      <c r="U688" s="31"/>
      <c r="V688" s="31"/>
      <c r="W688" s="31"/>
      <c r="X688" s="31"/>
      <c r="Y688" s="31"/>
      <c r="Z688" s="31"/>
      <c r="AA688" s="9" t="str">
        <f t="shared" si="55"/>
        <v/>
      </c>
      <c r="AB688" s="9" t="b">
        <f t="shared" si="56"/>
        <v>0</v>
      </c>
      <c r="AC688" s="9" t="b">
        <f t="shared" si="57"/>
        <v>1</v>
      </c>
      <c r="AD688" s="51" t="str">
        <f t="shared" si="58"/>
        <v/>
      </c>
      <c r="AP688" s="40" t="s">
        <v>747</v>
      </c>
      <c r="AQ688" s="41" t="s">
        <v>2274</v>
      </c>
    </row>
    <row r="689" spans="1:43" ht="15" x14ac:dyDescent="0.25">
      <c r="A689" s="24"/>
      <c r="B689" s="25"/>
      <c r="C689" s="26"/>
      <c r="D689" s="27"/>
      <c r="E689" s="62" t="e">
        <f>VLOOKUP(D689,Label!$C$2:$D$1509,2,FALSE)</f>
        <v>#N/A</v>
      </c>
      <c r="F689" s="28"/>
      <c r="G689" s="28"/>
      <c r="H689" s="30"/>
      <c r="I689" s="30"/>
      <c r="J689" s="30"/>
      <c r="K689" s="30"/>
      <c r="L689" s="30"/>
      <c r="M689" s="30"/>
      <c r="N689" s="30"/>
      <c r="O689" s="30"/>
      <c r="P689" s="45"/>
      <c r="Q689" s="30"/>
      <c r="R689" s="30"/>
      <c r="S689" s="31"/>
      <c r="T689" s="31"/>
      <c r="U689" s="31"/>
      <c r="V689" s="31"/>
      <c r="W689" s="31"/>
      <c r="X689" s="31"/>
      <c r="Y689" s="31"/>
      <c r="Z689" s="31"/>
      <c r="AA689" s="9" t="str">
        <f t="shared" si="55"/>
        <v/>
      </c>
      <c r="AB689" s="9" t="b">
        <f t="shared" si="56"/>
        <v>0</v>
      </c>
      <c r="AC689" s="9" t="b">
        <f t="shared" si="57"/>
        <v>1</v>
      </c>
      <c r="AD689" s="51" t="str">
        <f t="shared" si="58"/>
        <v/>
      </c>
      <c r="AP689" s="40" t="s">
        <v>748</v>
      </c>
      <c r="AQ689" s="41" t="s">
        <v>2275</v>
      </c>
    </row>
    <row r="690" spans="1:43" ht="15" x14ac:dyDescent="0.25">
      <c r="A690" s="24"/>
      <c r="B690" s="25"/>
      <c r="C690" s="26"/>
      <c r="D690" s="27"/>
      <c r="E690" s="62" t="e">
        <f>VLOOKUP(D690,Label!$C$2:$D$1509,2,FALSE)</f>
        <v>#N/A</v>
      </c>
      <c r="F690" s="28"/>
      <c r="G690" s="28"/>
      <c r="H690" s="30"/>
      <c r="I690" s="30"/>
      <c r="J690" s="30"/>
      <c r="K690" s="30"/>
      <c r="L690" s="30"/>
      <c r="M690" s="30"/>
      <c r="N690" s="30"/>
      <c r="O690" s="30"/>
      <c r="P690" s="45"/>
      <c r="Q690" s="30"/>
      <c r="R690" s="30"/>
      <c r="S690" s="31"/>
      <c r="T690" s="31"/>
      <c r="U690" s="31"/>
      <c r="V690" s="31"/>
      <c r="W690" s="31"/>
      <c r="X690" s="31"/>
      <c r="Y690" s="31"/>
      <c r="Z690" s="31"/>
      <c r="AA690" s="9" t="str">
        <f t="shared" si="55"/>
        <v/>
      </c>
      <c r="AB690" s="9" t="b">
        <f t="shared" si="56"/>
        <v>0</v>
      </c>
      <c r="AC690" s="9" t="b">
        <f t="shared" si="57"/>
        <v>1</v>
      </c>
      <c r="AD690" s="51" t="str">
        <f t="shared" si="58"/>
        <v/>
      </c>
      <c r="AP690" s="40" t="s">
        <v>749</v>
      </c>
      <c r="AQ690" s="41" t="s">
        <v>2276</v>
      </c>
    </row>
    <row r="691" spans="1:43" ht="15" x14ac:dyDescent="0.25">
      <c r="A691" s="24"/>
      <c r="B691" s="25"/>
      <c r="C691" s="26"/>
      <c r="D691" s="27"/>
      <c r="E691" s="62" t="e">
        <f>VLOOKUP(D691,Label!$C$2:$D$1509,2,FALSE)</f>
        <v>#N/A</v>
      </c>
      <c r="F691" s="28"/>
      <c r="G691" s="28"/>
      <c r="H691" s="30"/>
      <c r="I691" s="30"/>
      <c r="J691" s="30"/>
      <c r="K691" s="30"/>
      <c r="L691" s="30"/>
      <c r="M691" s="30"/>
      <c r="N691" s="30"/>
      <c r="O691" s="30"/>
      <c r="P691" s="45"/>
      <c r="Q691" s="30"/>
      <c r="R691" s="30"/>
      <c r="S691" s="31"/>
      <c r="T691" s="31"/>
      <c r="U691" s="31"/>
      <c r="V691" s="31"/>
      <c r="W691" s="31"/>
      <c r="X691" s="31"/>
      <c r="Y691" s="31"/>
      <c r="Z691" s="31"/>
      <c r="AA691" s="9" t="str">
        <f t="shared" si="55"/>
        <v/>
      </c>
      <c r="AB691" s="9" t="b">
        <f t="shared" si="56"/>
        <v>0</v>
      </c>
      <c r="AC691" s="9" t="b">
        <f t="shared" si="57"/>
        <v>1</v>
      </c>
      <c r="AD691" s="51" t="str">
        <f t="shared" si="58"/>
        <v/>
      </c>
      <c r="AP691" s="40" t="s">
        <v>750</v>
      </c>
      <c r="AQ691" s="41" t="s">
        <v>2277</v>
      </c>
    </row>
    <row r="692" spans="1:43" ht="15" x14ac:dyDescent="0.25">
      <c r="A692" s="24"/>
      <c r="B692" s="25"/>
      <c r="C692" s="26"/>
      <c r="D692" s="27"/>
      <c r="E692" s="62" t="e">
        <f>VLOOKUP(D692,Label!$C$2:$D$1509,2,FALSE)</f>
        <v>#N/A</v>
      </c>
      <c r="F692" s="28"/>
      <c r="G692" s="28"/>
      <c r="H692" s="30"/>
      <c r="I692" s="30"/>
      <c r="J692" s="30"/>
      <c r="K692" s="30"/>
      <c r="L692" s="30"/>
      <c r="M692" s="30"/>
      <c r="N692" s="30"/>
      <c r="O692" s="30"/>
      <c r="P692" s="45"/>
      <c r="Q692" s="30"/>
      <c r="R692" s="30"/>
      <c r="S692" s="31"/>
      <c r="T692" s="31"/>
      <c r="U692" s="31"/>
      <c r="V692" s="31"/>
      <c r="W692" s="31"/>
      <c r="X692" s="31"/>
      <c r="Y692" s="31"/>
      <c r="Z692" s="31"/>
      <c r="AA692" s="9" t="str">
        <f t="shared" si="55"/>
        <v/>
      </c>
      <c r="AB692" s="9" t="b">
        <f t="shared" si="56"/>
        <v>0</v>
      </c>
      <c r="AC692" s="9" t="b">
        <f t="shared" si="57"/>
        <v>1</v>
      </c>
      <c r="AD692" s="51" t="str">
        <f t="shared" si="58"/>
        <v/>
      </c>
      <c r="AP692" s="40" t="s">
        <v>751</v>
      </c>
      <c r="AQ692" s="41" t="s">
        <v>2278</v>
      </c>
    </row>
    <row r="693" spans="1:43" ht="15" x14ac:dyDescent="0.25">
      <c r="A693" s="24"/>
      <c r="B693" s="25"/>
      <c r="C693" s="26"/>
      <c r="D693" s="27"/>
      <c r="E693" s="62" t="e">
        <f>VLOOKUP(D693,Label!$C$2:$D$1509,2,FALSE)</f>
        <v>#N/A</v>
      </c>
      <c r="F693" s="28"/>
      <c r="G693" s="28"/>
      <c r="H693" s="30"/>
      <c r="I693" s="30"/>
      <c r="J693" s="30"/>
      <c r="K693" s="30"/>
      <c r="L693" s="30"/>
      <c r="M693" s="30"/>
      <c r="N693" s="30"/>
      <c r="O693" s="30"/>
      <c r="P693" s="45"/>
      <c r="Q693" s="30"/>
      <c r="R693" s="30"/>
      <c r="S693" s="31"/>
      <c r="T693" s="31"/>
      <c r="U693" s="31"/>
      <c r="V693" s="31"/>
      <c r="W693" s="31"/>
      <c r="X693" s="31"/>
      <c r="Y693" s="31"/>
      <c r="Z693" s="31"/>
      <c r="AA693" s="9" t="str">
        <f t="shared" si="55"/>
        <v/>
      </c>
      <c r="AB693" s="9" t="b">
        <f t="shared" si="56"/>
        <v>0</v>
      </c>
      <c r="AC693" s="9" t="b">
        <f t="shared" si="57"/>
        <v>1</v>
      </c>
      <c r="AD693" s="51" t="str">
        <f t="shared" si="58"/>
        <v/>
      </c>
      <c r="AP693" s="40" t="s">
        <v>752</v>
      </c>
      <c r="AQ693" s="41" t="s">
        <v>2279</v>
      </c>
    </row>
    <row r="694" spans="1:43" ht="15" x14ac:dyDescent="0.25">
      <c r="A694" s="24"/>
      <c r="B694" s="25"/>
      <c r="C694" s="26"/>
      <c r="D694" s="27"/>
      <c r="E694" s="62" t="e">
        <f>VLOOKUP(D694,Label!$C$2:$D$1509,2,FALSE)</f>
        <v>#N/A</v>
      </c>
      <c r="F694" s="28"/>
      <c r="G694" s="28"/>
      <c r="H694" s="30"/>
      <c r="I694" s="30"/>
      <c r="J694" s="30"/>
      <c r="K694" s="30"/>
      <c r="L694" s="30"/>
      <c r="M694" s="30"/>
      <c r="N694" s="30"/>
      <c r="O694" s="30"/>
      <c r="P694" s="45"/>
      <c r="Q694" s="30"/>
      <c r="R694" s="30"/>
      <c r="S694" s="31"/>
      <c r="T694" s="31"/>
      <c r="U694" s="31"/>
      <c r="V694" s="31"/>
      <c r="W694" s="31"/>
      <c r="X694" s="31"/>
      <c r="Y694" s="31"/>
      <c r="Z694" s="31"/>
      <c r="AA694" s="9" t="str">
        <f t="shared" si="55"/>
        <v/>
      </c>
      <c r="AB694" s="9" t="b">
        <f t="shared" si="56"/>
        <v>0</v>
      </c>
      <c r="AC694" s="9" t="b">
        <f t="shared" si="57"/>
        <v>1</v>
      </c>
      <c r="AD694" s="51" t="str">
        <f t="shared" si="58"/>
        <v/>
      </c>
      <c r="AP694" s="40" t="s">
        <v>753</v>
      </c>
      <c r="AQ694" s="41" t="s">
        <v>2280</v>
      </c>
    </row>
    <row r="695" spans="1:43" ht="15" x14ac:dyDescent="0.25">
      <c r="A695" s="24"/>
      <c r="B695" s="25"/>
      <c r="C695" s="26"/>
      <c r="D695" s="27"/>
      <c r="E695" s="62" t="e">
        <f>VLOOKUP(D695,Label!$C$2:$D$1509,2,FALSE)</f>
        <v>#N/A</v>
      </c>
      <c r="F695" s="28"/>
      <c r="G695" s="28"/>
      <c r="H695" s="30"/>
      <c r="I695" s="30"/>
      <c r="J695" s="30"/>
      <c r="K695" s="30"/>
      <c r="L695" s="30"/>
      <c r="M695" s="30"/>
      <c r="N695" s="30"/>
      <c r="O695" s="30"/>
      <c r="P695" s="45"/>
      <c r="Q695" s="30"/>
      <c r="R695" s="30"/>
      <c r="S695" s="31"/>
      <c r="T695" s="31"/>
      <c r="U695" s="31"/>
      <c r="V695" s="31"/>
      <c r="W695" s="31"/>
      <c r="X695" s="31"/>
      <c r="Y695" s="31"/>
      <c r="Z695" s="31"/>
      <c r="AA695" s="9" t="str">
        <f t="shared" si="55"/>
        <v/>
      </c>
      <c r="AB695" s="9" t="b">
        <f t="shared" si="56"/>
        <v>0</v>
      </c>
      <c r="AC695" s="9" t="b">
        <f t="shared" si="57"/>
        <v>1</v>
      </c>
      <c r="AD695" s="51" t="str">
        <f t="shared" si="58"/>
        <v/>
      </c>
      <c r="AP695" s="40" t="s">
        <v>754</v>
      </c>
      <c r="AQ695" s="41" t="s">
        <v>2281</v>
      </c>
    </row>
    <row r="696" spans="1:43" ht="15" x14ac:dyDescent="0.25">
      <c r="A696" s="24"/>
      <c r="B696" s="25"/>
      <c r="C696" s="26"/>
      <c r="D696" s="27"/>
      <c r="E696" s="62" t="e">
        <f>VLOOKUP(D696,Label!$C$2:$D$1509,2,FALSE)</f>
        <v>#N/A</v>
      </c>
      <c r="F696" s="28"/>
      <c r="G696" s="28"/>
      <c r="H696" s="30"/>
      <c r="I696" s="30"/>
      <c r="J696" s="30"/>
      <c r="K696" s="30"/>
      <c r="L696" s="30"/>
      <c r="M696" s="30"/>
      <c r="N696" s="30"/>
      <c r="O696" s="30"/>
      <c r="P696" s="45"/>
      <c r="Q696" s="30"/>
      <c r="R696" s="30"/>
      <c r="S696" s="31"/>
      <c r="T696" s="31"/>
      <c r="U696" s="31"/>
      <c r="V696" s="31"/>
      <c r="W696" s="31"/>
      <c r="X696" s="31"/>
      <c r="Y696" s="31"/>
      <c r="Z696" s="31"/>
      <c r="AA696" s="9" t="str">
        <f t="shared" si="55"/>
        <v/>
      </c>
      <c r="AB696" s="9" t="b">
        <f t="shared" si="56"/>
        <v>0</v>
      </c>
      <c r="AC696" s="9" t="b">
        <f t="shared" si="57"/>
        <v>1</v>
      </c>
      <c r="AD696" s="51" t="str">
        <f t="shared" si="58"/>
        <v/>
      </c>
      <c r="AP696" s="40" t="s">
        <v>755</v>
      </c>
      <c r="AQ696" s="41" t="s">
        <v>2282</v>
      </c>
    </row>
    <row r="697" spans="1:43" ht="15" x14ac:dyDescent="0.25">
      <c r="A697" s="24"/>
      <c r="B697" s="25"/>
      <c r="C697" s="26"/>
      <c r="D697" s="27"/>
      <c r="E697" s="62" t="e">
        <f>VLOOKUP(D697,Label!$C$2:$D$1509,2,FALSE)</f>
        <v>#N/A</v>
      </c>
      <c r="F697" s="28"/>
      <c r="G697" s="28"/>
      <c r="H697" s="30"/>
      <c r="I697" s="30"/>
      <c r="J697" s="30"/>
      <c r="K697" s="30"/>
      <c r="L697" s="30"/>
      <c r="M697" s="30"/>
      <c r="N697" s="30"/>
      <c r="O697" s="30"/>
      <c r="P697" s="45"/>
      <c r="Q697" s="30"/>
      <c r="R697" s="30"/>
      <c r="S697" s="31"/>
      <c r="T697" s="31"/>
      <c r="U697" s="31"/>
      <c r="V697" s="31"/>
      <c r="W697" s="31"/>
      <c r="X697" s="31"/>
      <c r="Y697" s="31"/>
      <c r="Z697" s="31"/>
      <c r="AA697" s="9" t="str">
        <f t="shared" si="55"/>
        <v/>
      </c>
      <c r="AB697" s="9" t="b">
        <f t="shared" si="56"/>
        <v>0</v>
      </c>
      <c r="AC697" s="9" t="b">
        <f t="shared" si="57"/>
        <v>1</v>
      </c>
      <c r="AD697" s="51" t="str">
        <f t="shared" si="58"/>
        <v/>
      </c>
      <c r="AP697" s="40" t="s">
        <v>756</v>
      </c>
      <c r="AQ697" s="41" t="s">
        <v>2283</v>
      </c>
    </row>
    <row r="698" spans="1:43" ht="15" x14ac:dyDescent="0.25">
      <c r="A698" s="24"/>
      <c r="B698" s="25"/>
      <c r="C698" s="26"/>
      <c r="D698" s="27"/>
      <c r="E698" s="62" t="e">
        <f>VLOOKUP(D698,Label!$C$2:$D$1509,2,FALSE)</f>
        <v>#N/A</v>
      </c>
      <c r="F698" s="28"/>
      <c r="G698" s="28"/>
      <c r="H698" s="30"/>
      <c r="I698" s="30"/>
      <c r="J698" s="30"/>
      <c r="K698" s="30"/>
      <c r="L698" s="30"/>
      <c r="M698" s="30"/>
      <c r="N698" s="30"/>
      <c r="O698" s="30"/>
      <c r="P698" s="45"/>
      <c r="Q698" s="30"/>
      <c r="R698" s="30"/>
      <c r="S698" s="31"/>
      <c r="T698" s="31"/>
      <c r="U698" s="31"/>
      <c r="V698" s="31"/>
      <c r="W698" s="31"/>
      <c r="X698" s="31"/>
      <c r="Y698" s="31"/>
      <c r="Z698" s="31"/>
      <c r="AA698" s="9" t="str">
        <f t="shared" si="55"/>
        <v/>
      </c>
      <c r="AB698" s="9" t="b">
        <f t="shared" si="56"/>
        <v>0</v>
      </c>
      <c r="AC698" s="9" t="b">
        <f t="shared" si="57"/>
        <v>1</v>
      </c>
      <c r="AD698" s="51" t="str">
        <f t="shared" si="58"/>
        <v/>
      </c>
      <c r="AP698" s="40" t="s">
        <v>757</v>
      </c>
      <c r="AQ698" s="41" t="s">
        <v>2284</v>
      </c>
    </row>
    <row r="699" spans="1:43" ht="15" x14ac:dyDescent="0.25">
      <c r="A699" s="24"/>
      <c r="B699" s="25"/>
      <c r="C699" s="26"/>
      <c r="D699" s="27"/>
      <c r="E699" s="62" t="e">
        <f>VLOOKUP(D699,Label!$C$2:$D$1509,2,FALSE)</f>
        <v>#N/A</v>
      </c>
      <c r="F699" s="28"/>
      <c r="G699" s="28"/>
      <c r="H699" s="30"/>
      <c r="I699" s="30"/>
      <c r="J699" s="30"/>
      <c r="K699" s="30"/>
      <c r="L699" s="30"/>
      <c r="M699" s="30"/>
      <c r="N699" s="30"/>
      <c r="O699" s="30"/>
      <c r="P699" s="45"/>
      <c r="Q699" s="30"/>
      <c r="R699" s="30"/>
      <c r="S699" s="31"/>
      <c r="T699" s="31"/>
      <c r="U699" s="31"/>
      <c r="V699" s="31"/>
      <c r="W699" s="31"/>
      <c r="X699" s="31"/>
      <c r="Y699" s="31"/>
      <c r="Z699" s="31"/>
      <c r="AA699" s="9" t="str">
        <f t="shared" si="55"/>
        <v/>
      </c>
      <c r="AB699" s="9" t="b">
        <f t="shared" si="56"/>
        <v>0</v>
      </c>
      <c r="AC699" s="9" t="b">
        <f t="shared" si="57"/>
        <v>1</v>
      </c>
      <c r="AD699" s="51" t="str">
        <f t="shared" si="58"/>
        <v/>
      </c>
      <c r="AP699" s="40" t="s">
        <v>758</v>
      </c>
      <c r="AQ699" s="41" t="s">
        <v>2285</v>
      </c>
    </row>
    <row r="700" spans="1:43" ht="15" x14ac:dyDescent="0.25">
      <c r="A700" s="24"/>
      <c r="B700" s="25"/>
      <c r="C700" s="26"/>
      <c r="D700" s="27"/>
      <c r="E700" s="62" t="e">
        <f>VLOOKUP(D700,Label!$C$2:$D$1509,2,FALSE)</f>
        <v>#N/A</v>
      </c>
      <c r="F700" s="28"/>
      <c r="G700" s="28"/>
      <c r="H700" s="30"/>
      <c r="I700" s="30"/>
      <c r="J700" s="30"/>
      <c r="K700" s="30"/>
      <c r="L700" s="30"/>
      <c r="M700" s="30"/>
      <c r="N700" s="30"/>
      <c r="O700" s="30"/>
      <c r="P700" s="45"/>
      <c r="Q700" s="30"/>
      <c r="R700" s="30"/>
      <c r="S700" s="31"/>
      <c r="T700" s="31"/>
      <c r="U700" s="31"/>
      <c r="V700" s="31"/>
      <c r="W700" s="31"/>
      <c r="X700" s="31"/>
      <c r="Y700" s="31"/>
      <c r="Z700" s="31"/>
      <c r="AA700" s="9" t="str">
        <f t="shared" si="55"/>
        <v/>
      </c>
      <c r="AB700" s="9" t="b">
        <f t="shared" si="56"/>
        <v>0</v>
      </c>
      <c r="AC700" s="9" t="b">
        <f t="shared" si="57"/>
        <v>1</v>
      </c>
      <c r="AD700" s="51" t="str">
        <f t="shared" si="58"/>
        <v/>
      </c>
      <c r="AP700" s="40" t="s">
        <v>759</v>
      </c>
      <c r="AQ700" s="41" t="s">
        <v>2286</v>
      </c>
    </row>
    <row r="701" spans="1:43" ht="15" x14ac:dyDescent="0.25">
      <c r="A701" s="24"/>
      <c r="B701" s="25"/>
      <c r="C701" s="26"/>
      <c r="D701" s="27"/>
      <c r="E701" s="62" t="e">
        <f>VLOOKUP(D701,Label!$C$2:$D$1509,2,FALSE)</f>
        <v>#N/A</v>
      </c>
      <c r="F701" s="28"/>
      <c r="G701" s="28"/>
      <c r="H701" s="30"/>
      <c r="I701" s="30"/>
      <c r="J701" s="30"/>
      <c r="K701" s="30"/>
      <c r="L701" s="30"/>
      <c r="M701" s="30"/>
      <c r="N701" s="30"/>
      <c r="O701" s="30"/>
      <c r="P701" s="45"/>
      <c r="Q701" s="30"/>
      <c r="R701" s="30"/>
      <c r="S701" s="31"/>
      <c r="T701" s="31"/>
      <c r="U701" s="31"/>
      <c r="V701" s="31"/>
      <c r="W701" s="31"/>
      <c r="X701" s="31"/>
      <c r="Y701" s="31"/>
      <c r="Z701" s="31"/>
      <c r="AA701" s="9" t="str">
        <f t="shared" si="55"/>
        <v/>
      </c>
      <c r="AB701" s="9" t="b">
        <f t="shared" si="56"/>
        <v>0</v>
      </c>
      <c r="AC701" s="9" t="b">
        <f t="shared" si="57"/>
        <v>1</v>
      </c>
      <c r="AD701" s="51" t="str">
        <f t="shared" si="58"/>
        <v/>
      </c>
      <c r="AP701" s="40" t="s">
        <v>760</v>
      </c>
      <c r="AQ701" s="41" t="s">
        <v>2287</v>
      </c>
    </row>
    <row r="702" spans="1:43" ht="15" x14ac:dyDescent="0.25">
      <c r="A702" s="24"/>
      <c r="B702" s="25"/>
      <c r="C702" s="26"/>
      <c r="D702" s="27"/>
      <c r="E702" s="62" t="e">
        <f>VLOOKUP(D702,Label!$C$2:$D$1509,2,FALSE)</f>
        <v>#N/A</v>
      </c>
      <c r="F702" s="28"/>
      <c r="G702" s="28"/>
      <c r="H702" s="30"/>
      <c r="I702" s="30"/>
      <c r="J702" s="30"/>
      <c r="K702" s="30"/>
      <c r="L702" s="30"/>
      <c r="M702" s="30"/>
      <c r="N702" s="30"/>
      <c r="O702" s="30"/>
      <c r="P702" s="45"/>
      <c r="Q702" s="30"/>
      <c r="R702" s="30"/>
      <c r="S702" s="31"/>
      <c r="T702" s="31"/>
      <c r="U702" s="31"/>
      <c r="V702" s="31"/>
      <c r="W702" s="31"/>
      <c r="X702" s="31"/>
      <c r="Y702" s="31"/>
      <c r="Z702" s="31"/>
      <c r="AA702" s="9" t="str">
        <f t="shared" si="55"/>
        <v/>
      </c>
      <c r="AB702" s="9" t="b">
        <f t="shared" si="56"/>
        <v>0</v>
      </c>
      <c r="AC702" s="9" t="b">
        <f t="shared" si="57"/>
        <v>1</v>
      </c>
      <c r="AD702" s="51" t="str">
        <f t="shared" si="58"/>
        <v/>
      </c>
      <c r="AP702" s="40" t="s">
        <v>761</v>
      </c>
      <c r="AQ702" s="41" t="s">
        <v>2288</v>
      </c>
    </row>
    <row r="703" spans="1:43" ht="15" x14ac:dyDescent="0.25">
      <c r="A703" s="24"/>
      <c r="B703" s="25"/>
      <c r="C703" s="26"/>
      <c r="D703" s="27"/>
      <c r="E703" s="62" t="e">
        <f>VLOOKUP(D703,Label!$C$2:$D$1509,2,FALSE)</f>
        <v>#N/A</v>
      </c>
      <c r="F703" s="28"/>
      <c r="G703" s="28"/>
      <c r="H703" s="30"/>
      <c r="I703" s="30"/>
      <c r="J703" s="30"/>
      <c r="K703" s="30"/>
      <c r="L703" s="30"/>
      <c r="M703" s="30"/>
      <c r="N703" s="30"/>
      <c r="O703" s="30"/>
      <c r="P703" s="45"/>
      <c r="Q703" s="30"/>
      <c r="R703" s="30"/>
      <c r="S703" s="31"/>
      <c r="T703" s="31"/>
      <c r="U703" s="31"/>
      <c r="V703" s="31"/>
      <c r="W703" s="31"/>
      <c r="X703" s="31"/>
      <c r="Y703" s="31"/>
      <c r="Z703" s="31"/>
      <c r="AA703" s="9" t="str">
        <f t="shared" si="55"/>
        <v/>
      </c>
      <c r="AB703" s="9" t="b">
        <f t="shared" si="56"/>
        <v>0</v>
      </c>
      <c r="AC703" s="9" t="b">
        <f t="shared" si="57"/>
        <v>1</v>
      </c>
      <c r="AD703" s="51" t="str">
        <f t="shared" si="58"/>
        <v/>
      </c>
      <c r="AP703" s="40" t="s">
        <v>762</v>
      </c>
      <c r="AQ703" s="41" t="s">
        <v>2289</v>
      </c>
    </row>
    <row r="704" spans="1:43" ht="15" x14ac:dyDescent="0.25">
      <c r="A704" s="24"/>
      <c r="B704" s="25"/>
      <c r="C704" s="26"/>
      <c r="D704" s="27"/>
      <c r="E704" s="62" t="e">
        <f>VLOOKUP(D704,Label!$C$2:$D$1509,2,FALSE)</f>
        <v>#N/A</v>
      </c>
      <c r="F704" s="28"/>
      <c r="G704" s="28"/>
      <c r="H704" s="30"/>
      <c r="I704" s="30"/>
      <c r="J704" s="30"/>
      <c r="K704" s="30"/>
      <c r="L704" s="30"/>
      <c r="M704" s="30"/>
      <c r="N704" s="30"/>
      <c r="O704" s="30"/>
      <c r="P704" s="45"/>
      <c r="Q704" s="30"/>
      <c r="R704" s="30"/>
      <c r="S704" s="31"/>
      <c r="T704" s="31"/>
      <c r="U704" s="31"/>
      <c r="V704" s="31"/>
      <c r="W704" s="31"/>
      <c r="X704" s="31"/>
      <c r="Y704" s="31"/>
      <c r="Z704" s="31"/>
      <c r="AA704" s="9" t="str">
        <f t="shared" si="55"/>
        <v/>
      </c>
      <c r="AB704" s="9" t="b">
        <f t="shared" si="56"/>
        <v>0</v>
      </c>
      <c r="AC704" s="9" t="b">
        <f t="shared" si="57"/>
        <v>1</v>
      </c>
      <c r="AD704" s="51" t="str">
        <f t="shared" si="58"/>
        <v/>
      </c>
      <c r="AP704" s="40" t="s">
        <v>763</v>
      </c>
      <c r="AQ704" s="41" t="s">
        <v>2290</v>
      </c>
    </row>
    <row r="705" spans="1:43" ht="15" x14ac:dyDescent="0.25">
      <c r="A705" s="24"/>
      <c r="B705" s="25"/>
      <c r="C705" s="26"/>
      <c r="D705" s="27"/>
      <c r="E705" s="62" t="e">
        <f>VLOOKUP(D705,Label!$C$2:$D$1509,2,FALSE)</f>
        <v>#N/A</v>
      </c>
      <c r="F705" s="28"/>
      <c r="G705" s="28"/>
      <c r="H705" s="30"/>
      <c r="I705" s="30"/>
      <c r="J705" s="30"/>
      <c r="K705" s="30"/>
      <c r="L705" s="30"/>
      <c r="M705" s="30"/>
      <c r="N705" s="30"/>
      <c r="O705" s="30"/>
      <c r="P705" s="45"/>
      <c r="Q705" s="30"/>
      <c r="R705" s="30"/>
      <c r="S705" s="31"/>
      <c r="T705" s="31"/>
      <c r="U705" s="31"/>
      <c r="V705" s="31"/>
      <c r="W705" s="31"/>
      <c r="X705" s="31"/>
      <c r="Y705" s="31"/>
      <c r="Z705" s="31"/>
      <c r="AA705" s="9" t="str">
        <f t="shared" si="55"/>
        <v/>
      </c>
      <c r="AB705" s="9" t="b">
        <f t="shared" si="56"/>
        <v>0</v>
      </c>
      <c r="AC705" s="9" t="b">
        <f t="shared" si="57"/>
        <v>1</v>
      </c>
      <c r="AD705" s="51" t="str">
        <f t="shared" si="58"/>
        <v/>
      </c>
      <c r="AP705" s="40" t="s">
        <v>764</v>
      </c>
      <c r="AQ705" s="41" t="s">
        <v>2291</v>
      </c>
    </row>
    <row r="706" spans="1:43" ht="15" x14ac:dyDescent="0.25">
      <c r="A706" s="24"/>
      <c r="B706" s="25"/>
      <c r="C706" s="26"/>
      <c r="D706" s="27"/>
      <c r="E706" s="62" t="e">
        <f>VLOOKUP(D706,Label!$C$2:$D$1509,2,FALSE)</f>
        <v>#N/A</v>
      </c>
      <c r="F706" s="28"/>
      <c r="G706" s="28"/>
      <c r="H706" s="30"/>
      <c r="I706" s="30"/>
      <c r="J706" s="30"/>
      <c r="K706" s="30"/>
      <c r="L706" s="30"/>
      <c r="M706" s="30"/>
      <c r="N706" s="30"/>
      <c r="O706" s="30"/>
      <c r="P706" s="45"/>
      <c r="Q706" s="30"/>
      <c r="R706" s="30"/>
      <c r="S706" s="31"/>
      <c r="T706" s="31"/>
      <c r="U706" s="31"/>
      <c r="V706" s="31"/>
      <c r="W706" s="31"/>
      <c r="X706" s="31"/>
      <c r="Y706" s="31"/>
      <c r="Z706" s="31"/>
      <c r="AA706" s="9" t="str">
        <f t="shared" si="55"/>
        <v/>
      </c>
      <c r="AB706" s="9" t="b">
        <f t="shared" si="56"/>
        <v>0</v>
      </c>
      <c r="AC706" s="9" t="b">
        <f t="shared" si="57"/>
        <v>1</v>
      </c>
      <c r="AD706" s="51" t="str">
        <f t="shared" si="58"/>
        <v/>
      </c>
      <c r="AP706" s="40" t="s">
        <v>31</v>
      </c>
      <c r="AQ706" s="41" t="s">
        <v>2292</v>
      </c>
    </row>
    <row r="707" spans="1:43" ht="15" x14ac:dyDescent="0.25">
      <c r="A707" s="24"/>
      <c r="B707" s="25"/>
      <c r="C707" s="26"/>
      <c r="D707" s="27"/>
      <c r="E707" s="62" t="e">
        <f>VLOOKUP(D707,Label!$C$2:$D$1509,2,FALSE)</f>
        <v>#N/A</v>
      </c>
      <c r="F707" s="28"/>
      <c r="G707" s="28"/>
      <c r="H707" s="30"/>
      <c r="I707" s="30"/>
      <c r="J707" s="30"/>
      <c r="K707" s="30"/>
      <c r="L707" s="30"/>
      <c r="M707" s="30"/>
      <c r="N707" s="30"/>
      <c r="O707" s="30"/>
      <c r="P707" s="45"/>
      <c r="Q707" s="30"/>
      <c r="R707" s="30"/>
      <c r="S707" s="31"/>
      <c r="T707" s="31"/>
      <c r="U707" s="31"/>
      <c r="V707" s="31"/>
      <c r="W707" s="31"/>
      <c r="X707" s="31"/>
      <c r="Y707" s="31"/>
      <c r="Z707" s="31"/>
      <c r="AA707" s="9" t="str">
        <f t="shared" si="55"/>
        <v/>
      </c>
      <c r="AB707" s="9" t="b">
        <f t="shared" si="56"/>
        <v>0</v>
      </c>
      <c r="AC707" s="9" t="b">
        <f t="shared" si="57"/>
        <v>1</v>
      </c>
      <c r="AD707" s="51" t="str">
        <f t="shared" si="58"/>
        <v/>
      </c>
      <c r="AP707" s="40" t="s">
        <v>765</v>
      </c>
      <c r="AQ707" s="41" t="s">
        <v>2293</v>
      </c>
    </row>
    <row r="708" spans="1:43" ht="15" x14ac:dyDescent="0.25">
      <c r="A708" s="24"/>
      <c r="B708" s="25"/>
      <c r="C708" s="26"/>
      <c r="D708" s="27"/>
      <c r="E708" s="62" t="e">
        <f>VLOOKUP(D708,Label!$C$2:$D$1509,2,FALSE)</f>
        <v>#N/A</v>
      </c>
      <c r="F708" s="28"/>
      <c r="G708" s="28"/>
      <c r="H708" s="30"/>
      <c r="I708" s="30"/>
      <c r="J708" s="30"/>
      <c r="K708" s="30"/>
      <c r="L708" s="30"/>
      <c r="M708" s="30"/>
      <c r="N708" s="30"/>
      <c r="O708" s="30"/>
      <c r="P708" s="45"/>
      <c r="Q708" s="30"/>
      <c r="R708" s="30"/>
      <c r="S708" s="31"/>
      <c r="T708" s="31"/>
      <c r="U708" s="31"/>
      <c r="V708" s="31"/>
      <c r="W708" s="31"/>
      <c r="X708" s="31"/>
      <c r="Y708" s="31"/>
      <c r="Z708" s="31"/>
      <c r="AA708" s="9" t="str">
        <f t="shared" si="55"/>
        <v/>
      </c>
      <c r="AB708" s="9" t="b">
        <f t="shared" si="56"/>
        <v>0</v>
      </c>
      <c r="AC708" s="9" t="b">
        <f t="shared" si="57"/>
        <v>1</v>
      </c>
      <c r="AD708" s="51" t="str">
        <f t="shared" si="58"/>
        <v/>
      </c>
      <c r="AP708" s="40" t="s">
        <v>766</v>
      </c>
      <c r="AQ708" s="41" t="s">
        <v>2294</v>
      </c>
    </row>
    <row r="709" spans="1:43" ht="15" x14ac:dyDescent="0.25">
      <c r="A709" s="24"/>
      <c r="B709" s="25"/>
      <c r="C709" s="26"/>
      <c r="D709" s="27"/>
      <c r="E709" s="62" t="e">
        <f>VLOOKUP(D709,Label!$C$2:$D$1509,2,FALSE)</f>
        <v>#N/A</v>
      </c>
      <c r="F709" s="28"/>
      <c r="G709" s="28"/>
      <c r="H709" s="30"/>
      <c r="I709" s="30"/>
      <c r="J709" s="30"/>
      <c r="K709" s="30"/>
      <c r="L709" s="30"/>
      <c r="M709" s="30"/>
      <c r="N709" s="30"/>
      <c r="O709" s="30"/>
      <c r="P709" s="45"/>
      <c r="Q709" s="30"/>
      <c r="R709" s="30"/>
      <c r="S709" s="31"/>
      <c r="T709" s="31"/>
      <c r="U709" s="31"/>
      <c r="V709" s="31"/>
      <c r="W709" s="31"/>
      <c r="X709" s="31"/>
      <c r="Y709" s="31"/>
      <c r="Z709" s="31"/>
      <c r="AA709" s="9" t="str">
        <f t="shared" si="55"/>
        <v/>
      </c>
      <c r="AB709" s="9" t="b">
        <f t="shared" si="56"/>
        <v>0</v>
      </c>
      <c r="AC709" s="9" t="b">
        <f t="shared" si="57"/>
        <v>1</v>
      </c>
      <c r="AD709" s="51" t="str">
        <f t="shared" si="58"/>
        <v/>
      </c>
      <c r="AP709" s="40" t="s">
        <v>767</v>
      </c>
      <c r="AQ709" s="41" t="s">
        <v>2295</v>
      </c>
    </row>
    <row r="710" spans="1:43" ht="15" x14ac:dyDescent="0.25">
      <c r="A710" s="24"/>
      <c r="B710" s="25"/>
      <c r="C710" s="26"/>
      <c r="D710" s="27"/>
      <c r="E710" s="62" t="e">
        <f>VLOOKUP(D710,Label!$C$2:$D$1509,2,FALSE)</f>
        <v>#N/A</v>
      </c>
      <c r="F710" s="28"/>
      <c r="G710" s="28"/>
      <c r="H710" s="30"/>
      <c r="I710" s="30"/>
      <c r="J710" s="30"/>
      <c r="K710" s="30"/>
      <c r="L710" s="30"/>
      <c r="M710" s="30"/>
      <c r="N710" s="30"/>
      <c r="O710" s="30"/>
      <c r="P710" s="45"/>
      <c r="Q710" s="30"/>
      <c r="R710" s="30"/>
      <c r="S710" s="31"/>
      <c r="T710" s="31"/>
      <c r="U710" s="31"/>
      <c r="V710" s="31"/>
      <c r="W710" s="31"/>
      <c r="X710" s="31"/>
      <c r="Y710" s="31"/>
      <c r="Z710" s="31"/>
      <c r="AA710" s="9" t="str">
        <f t="shared" si="55"/>
        <v/>
      </c>
      <c r="AB710" s="9" t="b">
        <f t="shared" si="56"/>
        <v>0</v>
      </c>
      <c r="AC710" s="9" t="b">
        <f t="shared" si="57"/>
        <v>1</v>
      </c>
      <c r="AD710" s="51" t="str">
        <f t="shared" si="58"/>
        <v/>
      </c>
      <c r="AP710" s="40" t="s">
        <v>768</v>
      </c>
      <c r="AQ710" s="41" t="s">
        <v>2296</v>
      </c>
    </row>
    <row r="711" spans="1:43" ht="15" x14ac:dyDescent="0.25">
      <c r="A711" s="24"/>
      <c r="B711" s="25"/>
      <c r="C711" s="26"/>
      <c r="D711" s="27"/>
      <c r="E711" s="62" t="e">
        <f>VLOOKUP(D711,Label!$C$2:$D$1509,2,FALSE)</f>
        <v>#N/A</v>
      </c>
      <c r="F711" s="28"/>
      <c r="G711" s="28"/>
      <c r="H711" s="30"/>
      <c r="I711" s="30"/>
      <c r="J711" s="30"/>
      <c r="K711" s="30"/>
      <c r="L711" s="30"/>
      <c r="M711" s="30"/>
      <c r="N711" s="30"/>
      <c r="O711" s="30"/>
      <c r="P711" s="45"/>
      <c r="Q711" s="30"/>
      <c r="R711" s="30"/>
      <c r="S711" s="31"/>
      <c r="T711" s="31"/>
      <c r="U711" s="31"/>
      <c r="V711" s="31"/>
      <c r="W711" s="31"/>
      <c r="X711" s="31"/>
      <c r="Y711" s="31"/>
      <c r="Z711" s="31"/>
      <c r="AA711" s="9" t="str">
        <f t="shared" si="55"/>
        <v/>
      </c>
      <c r="AB711" s="9" t="b">
        <f t="shared" si="56"/>
        <v>0</v>
      </c>
      <c r="AC711" s="9" t="b">
        <f t="shared" si="57"/>
        <v>1</v>
      </c>
      <c r="AD711" s="51" t="str">
        <f t="shared" si="58"/>
        <v/>
      </c>
      <c r="AP711" s="40" t="s">
        <v>769</v>
      </c>
      <c r="AQ711" s="41" t="s">
        <v>2297</v>
      </c>
    </row>
    <row r="712" spans="1:43" ht="15" x14ac:dyDescent="0.25">
      <c r="A712" s="24"/>
      <c r="B712" s="25"/>
      <c r="C712" s="26"/>
      <c r="D712" s="27"/>
      <c r="E712" s="62" t="e">
        <f>VLOOKUP(D712,Label!$C$2:$D$1509,2,FALSE)</f>
        <v>#N/A</v>
      </c>
      <c r="F712" s="28"/>
      <c r="G712" s="28"/>
      <c r="H712" s="30"/>
      <c r="I712" s="30"/>
      <c r="J712" s="30"/>
      <c r="K712" s="30"/>
      <c r="L712" s="30"/>
      <c r="M712" s="30"/>
      <c r="N712" s="30"/>
      <c r="O712" s="30"/>
      <c r="P712" s="45"/>
      <c r="Q712" s="30"/>
      <c r="R712" s="30"/>
      <c r="S712" s="31"/>
      <c r="T712" s="31"/>
      <c r="U712" s="31"/>
      <c r="V712" s="31"/>
      <c r="W712" s="31"/>
      <c r="X712" s="31"/>
      <c r="Y712" s="31"/>
      <c r="Z712" s="31"/>
      <c r="AA712" s="9" t="str">
        <f t="shared" ref="AA712:AA775" si="59">IF(AND(OR(AB712=FALSE,AC712=FALSE),OR(COUNTBLANK(A712:D712)&lt;&gt;COLUMNS(A712:D712),COUNTBLANK(F712:Z712)&lt;&gt;COLUMNS(F712:Z712))),"KO","")</f>
        <v/>
      </c>
      <c r="AB712" s="9" t="b">
        <f t="shared" ref="AB712:AB775" si="60">IF(OR(ISBLANK(A712),ISBLANK(B712),ISBLANK(C712),ISBLANK(D712),ISBLANK(F712),ISBLANK(H712),ISBLANK(I712),ISBLANK(J712),ISBLANK(K712),ISBLANK(L712),ISBLANK(M712),ISBLANK(N712),ISBLANK(O712),ISBLANK(Q712),ISBLANK(S712),ISBLANK(T712),ISBLANK(U712),ISBLANK(V712),ISBLANK(W712),ISBLANK(X712),ISBLANK(Y712),ISBLANK(Z712)),FALSE,TRUE)</f>
        <v>0</v>
      </c>
      <c r="AC712" s="9" t="b">
        <f t="shared" ref="AC712:AC775" si="61">IF((O712="Voucher"=NOT(ISBLANK(P712))),TRUE,FALSE)</f>
        <v>1</v>
      </c>
      <c r="AD712" s="51" t="str">
        <f t="shared" ref="AD712:AD775" si="62">IF(AND(AA712="KO",OR(COUNTBLANK(A712:D712)&lt;&gt;COLUMNS(A712:D712),COUNTBLANK(F712:Z712)&lt;&gt;COLUMNS(F712:Z712))),"ATTENZIONE!!! NON TUTTI I CAMPI OBBLIGATORI SONO STATI COMPILATI","")</f>
        <v/>
      </c>
      <c r="AP712" s="40" t="s">
        <v>770</v>
      </c>
      <c r="AQ712" s="41" t="s">
        <v>2298</v>
      </c>
    </row>
    <row r="713" spans="1:43" ht="15" x14ac:dyDescent="0.25">
      <c r="A713" s="24"/>
      <c r="B713" s="25"/>
      <c r="C713" s="26"/>
      <c r="D713" s="27"/>
      <c r="E713" s="62" t="e">
        <f>VLOOKUP(D713,Label!$C$2:$D$1509,2,FALSE)</f>
        <v>#N/A</v>
      </c>
      <c r="F713" s="28"/>
      <c r="G713" s="28"/>
      <c r="H713" s="30"/>
      <c r="I713" s="30"/>
      <c r="J713" s="30"/>
      <c r="K713" s="30"/>
      <c r="L713" s="30"/>
      <c r="M713" s="30"/>
      <c r="N713" s="30"/>
      <c r="O713" s="30"/>
      <c r="P713" s="45"/>
      <c r="Q713" s="30"/>
      <c r="R713" s="30"/>
      <c r="S713" s="31"/>
      <c r="T713" s="31"/>
      <c r="U713" s="31"/>
      <c r="V713" s="31"/>
      <c r="W713" s="31"/>
      <c r="X713" s="31"/>
      <c r="Y713" s="31"/>
      <c r="Z713" s="31"/>
      <c r="AA713" s="9" t="str">
        <f t="shared" si="59"/>
        <v/>
      </c>
      <c r="AB713" s="9" t="b">
        <f t="shared" si="60"/>
        <v>0</v>
      </c>
      <c r="AC713" s="9" t="b">
        <f t="shared" si="61"/>
        <v>1</v>
      </c>
      <c r="AD713" s="51" t="str">
        <f t="shared" si="62"/>
        <v/>
      </c>
      <c r="AP713" s="40" t="s">
        <v>771</v>
      </c>
      <c r="AQ713" s="41" t="s">
        <v>2299</v>
      </c>
    </row>
    <row r="714" spans="1:43" ht="15" x14ac:dyDescent="0.25">
      <c r="A714" s="24"/>
      <c r="B714" s="25"/>
      <c r="C714" s="26"/>
      <c r="D714" s="27"/>
      <c r="E714" s="62" t="e">
        <f>VLOOKUP(D714,Label!$C$2:$D$1509,2,FALSE)</f>
        <v>#N/A</v>
      </c>
      <c r="F714" s="28"/>
      <c r="G714" s="28"/>
      <c r="H714" s="30"/>
      <c r="I714" s="30"/>
      <c r="J714" s="30"/>
      <c r="K714" s="30"/>
      <c r="L714" s="30"/>
      <c r="M714" s="30"/>
      <c r="N714" s="30"/>
      <c r="O714" s="30"/>
      <c r="P714" s="45"/>
      <c r="Q714" s="30"/>
      <c r="R714" s="30"/>
      <c r="S714" s="31"/>
      <c r="T714" s="31"/>
      <c r="U714" s="31"/>
      <c r="V714" s="31"/>
      <c r="W714" s="31"/>
      <c r="X714" s="31"/>
      <c r="Y714" s="31"/>
      <c r="Z714" s="31"/>
      <c r="AA714" s="9" t="str">
        <f t="shared" si="59"/>
        <v/>
      </c>
      <c r="AB714" s="9" t="b">
        <f t="shared" si="60"/>
        <v>0</v>
      </c>
      <c r="AC714" s="9" t="b">
        <f t="shared" si="61"/>
        <v>1</v>
      </c>
      <c r="AD714" s="51" t="str">
        <f t="shared" si="62"/>
        <v/>
      </c>
      <c r="AP714" s="40" t="s">
        <v>772</v>
      </c>
      <c r="AQ714" s="41" t="s">
        <v>2300</v>
      </c>
    </row>
    <row r="715" spans="1:43" ht="15" x14ac:dyDescent="0.25">
      <c r="A715" s="24"/>
      <c r="B715" s="25"/>
      <c r="C715" s="26"/>
      <c r="D715" s="27"/>
      <c r="E715" s="62" t="e">
        <f>VLOOKUP(D715,Label!$C$2:$D$1509,2,FALSE)</f>
        <v>#N/A</v>
      </c>
      <c r="F715" s="28"/>
      <c r="G715" s="28"/>
      <c r="H715" s="30"/>
      <c r="I715" s="30"/>
      <c r="J715" s="30"/>
      <c r="K715" s="30"/>
      <c r="L715" s="30"/>
      <c r="M715" s="30"/>
      <c r="N715" s="30"/>
      <c r="O715" s="30"/>
      <c r="P715" s="45"/>
      <c r="Q715" s="30"/>
      <c r="R715" s="30"/>
      <c r="S715" s="31"/>
      <c r="T715" s="31"/>
      <c r="U715" s="31"/>
      <c r="V715" s="31"/>
      <c r="W715" s="31"/>
      <c r="X715" s="31"/>
      <c r="Y715" s="31"/>
      <c r="Z715" s="31"/>
      <c r="AA715" s="9" t="str">
        <f t="shared" si="59"/>
        <v/>
      </c>
      <c r="AB715" s="9" t="b">
        <f t="shared" si="60"/>
        <v>0</v>
      </c>
      <c r="AC715" s="9" t="b">
        <f t="shared" si="61"/>
        <v>1</v>
      </c>
      <c r="AD715" s="51" t="str">
        <f t="shared" si="62"/>
        <v/>
      </c>
      <c r="AP715" s="40" t="s">
        <v>773</v>
      </c>
      <c r="AQ715" s="41" t="s">
        <v>2301</v>
      </c>
    </row>
    <row r="716" spans="1:43" ht="15" x14ac:dyDescent="0.25">
      <c r="A716" s="24"/>
      <c r="B716" s="25"/>
      <c r="C716" s="26"/>
      <c r="D716" s="27"/>
      <c r="E716" s="62" t="e">
        <f>VLOOKUP(D716,Label!$C$2:$D$1509,2,FALSE)</f>
        <v>#N/A</v>
      </c>
      <c r="F716" s="28"/>
      <c r="G716" s="28"/>
      <c r="H716" s="30"/>
      <c r="I716" s="30"/>
      <c r="J716" s="30"/>
      <c r="K716" s="30"/>
      <c r="L716" s="30"/>
      <c r="M716" s="30"/>
      <c r="N716" s="30"/>
      <c r="O716" s="30"/>
      <c r="P716" s="45"/>
      <c r="Q716" s="30"/>
      <c r="R716" s="30"/>
      <c r="S716" s="31"/>
      <c r="T716" s="31"/>
      <c r="U716" s="31"/>
      <c r="V716" s="31"/>
      <c r="W716" s="31"/>
      <c r="X716" s="31"/>
      <c r="Y716" s="31"/>
      <c r="Z716" s="31"/>
      <c r="AA716" s="9" t="str">
        <f t="shared" si="59"/>
        <v/>
      </c>
      <c r="AB716" s="9" t="b">
        <f t="shared" si="60"/>
        <v>0</v>
      </c>
      <c r="AC716" s="9" t="b">
        <f t="shared" si="61"/>
        <v>1</v>
      </c>
      <c r="AD716" s="51" t="str">
        <f t="shared" si="62"/>
        <v/>
      </c>
      <c r="AP716" s="40" t="s">
        <v>774</v>
      </c>
      <c r="AQ716" s="41" t="s">
        <v>2302</v>
      </c>
    </row>
    <row r="717" spans="1:43" ht="15" x14ac:dyDescent="0.25">
      <c r="A717" s="24"/>
      <c r="B717" s="25"/>
      <c r="C717" s="26"/>
      <c r="D717" s="27"/>
      <c r="E717" s="62" t="e">
        <f>VLOOKUP(D717,Label!$C$2:$D$1509,2,FALSE)</f>
        <v>#N/A</v>
      </c>
      <c r="F717" s="28"/>
      <c r="G717" s="28"/>
      <c r="H717" s="30"/>
      <c r="I717" s="30"/>
      <c r="J717" s="30"/>
      <c r="K717" s="30"/>
      <c r="L717" s="30"/>
      <c r="M717" s="30"/>
      <c r="N717" s="30"/>
      <c r="O717" s="30"/>
      <c r="P717" s="45"/>
      <c r="Q717" s="30"/>
      <c r="R717" s="30"/>
      <c r="S717" s="31"/>
      <c r="T717" s="31"/>
      <c r="U717" s="31"/>
      <c r="V717" s="31"/>
      <c r="W717" s="31"/>
      <c r="X717" s="31"/>
      <c r="Y717" s="31"/>
      <c r="Z717" s="31"/>
      <c r="AA717" s="9" t="str">
        <f t="shared" si="59"/>
        <v/>
      </c>
      <c r="AB717" s="9" t="b">
        <f t="shared" si="60"/>
        <v>0</v>
      </c>
      <c r="AC717" s="9" t="b">
        <f t="shared" si="61"/>
        <v>1</v>
      </c>
      <c r="AD717" s="51" t="str">
        <f t="shared" si="62"/>
        <v/>
      </c>
      <c r="AP717" s="40" t="s">
        <v>775</v>
      </c>
      <c r="AQ717" s="41" t="s">
        <v>2303</v>
      </c>
    </row>
    <row r="718" spans="1:43" ht="15" x14ac:dyDescent="0.25">
      <c r="A718" s="24"/>
      <c r="B718" s="25"/>
      <c r="C718" s="26"/>
      <c r="D718" s="27"/>
      <c r="E718" s="62" t="e">
        <f>VLOOKUP(D718,Label!$C$2:$D$1509,2,FALSE)</f>
        <v>#N/A</v>
      </c>
      <c r="F718" s="28"/>
      <c r="G718" s="28"/>
      <c r="H718" s="30"/>
      <c r="I718" s="30"/>
      <c r="J718" s="30"/>
      <c r="K718" s="30"/>
      <c r="L718" s="30"/>
      <c r="M718" s="30"/>
      <c r="N718" s="30"/>
      <c r="O718" s="30"/>
      <c r="P718" s="45"/>
      <c r="Q718" s="30"/>
      <c r="R718" s="30"/>
      <c r="S718" s="31"/>
      <c r="T718" s="31"/>
      <c r="U718" s="31"/>
      <c r="V718" s="31"/>
      <c r="W718" s="31"/>
      <c r="X718" s="31"/>
      <c r="Y718" s="31"/>
      <c r="Z718" s="31"/>
      <c r="AA718" s="9" t="str">
        <f t="shared" si="59"/>
        <v/>
      </c>
      <c r="AB718" s="9" t="b">
        <f t="shared" si="60"/>
        <v>0</v>
      </c>
      <c r="AC718" s="9" t="b">
        <f t="shared" si="61"/>
        <v>1</v>
      </c>
      <c r="AD718" s="51" t="str">
        <f t="shared" si="62"/>
        <v/>
      </c>
      <c r="AP718" s="40" t="s">
        <v>776</v>
      </c>
      <c r="AQ718" s="41" t="s">
        <v>2304</v>
      </c>
    </row>
    <row r="719" spans="1:43" ht="15" x14ac:dyDescent="0.25">
      <c r="A719" s="24"/>
      <c r="B719" s="25"/>
      <c r="C719" s="26"/>
      <c r="D719" s="27"/>
      <c r="E719" s="62" t="e">
        <f>VLOOKUP(D719,Label!$C$2:$D$1509,2,FALSE)</f>
        <v>#N/A</v>
      </c>
      <c r="F719" s="28"/>
      <c r="G719" s="28"/>
      <c r="H719" s="30"/>
      <c r="I719" s="30"/>
      <c r="J719" s="30"/>
      <c r="K719" s="30"/>
      <c r="L719" s="30"/>
      <c r="M719" s="30"/>
      <c r="N719" s="30"/>
      <c r="O719" s="30"/>
      <c r="P719" s="45"/>
      <c r="Q719" s="30"/>
      <c r="R719" s="30"/>
      <c r="S719" s="31"/>
      <c r="T719" s="31"/>
      <c r="U719" s="31"/>
      <c r="V719" s="31"/>
      <c r="W719" s="31"/>
      <c r="X719" s="31"/>
      <c r="Y719" s="31"/>
      <c r="Z719" s="31"/>
      <c r="AA719" s="9" t="str">
        <f t="shared" si="59"/>
        <v/>
      </c>
      <c r="AB719" s="9" t="b">
        <f t="shared" si="60"/>
        <v>0</v>
      </c>
      <c r="AC719" s="9" t="b">
        <f t="shared" si="61"/>
        <v>1</v>
      </c>
      <c r="AD719" s="51" t="str">
        <f t="shared" si="62"/>
        <v/>
      </c>
      <c r="AP719" s="40" t="s">
        <v>777</v>
      </c>
      <c r="AQ719" s="41" t="s">
        <v>2305</v>
      </c>
    </row>
    <row r="720" spans="1:43" ht="15" x14ac:dyDescent="0.25">
      <c r="A720" s="24"/>
      <c r="B720" s="25"/>
      <c r="C720" s="26"/>
      <c r="D720" s="27"/>
      <c r="E720" s="62" t="e">
        <f>VLOOKUP(D720,Label!$C$2:$D$1509,2,FALSE)</f>
        <v>#N/A</v>
      </c>
      <c r="F720" s="28"/>
      <c r="G720" s="28"/>
      <c r="H720" s="30"/>
      <c r="I720" s="30"/>
      <c r="J720" s="30"/>
      <c r="K720" s="30"/>
      <c r="L720" s="30"/>
      <c r="M720" s="30"/>
      <c r="N720" s="30"/>
      <c r="O720" s="30"/>
      <c r="P720" s="45"/>
      <c r="Q720" s="30"/>
      <c r="R720" s="30"/>
      <c r="S720" s="31"/>
      <c r="T720" s="31"/>
      <c r="U720" s="31"/>
      <c r="V720" s="31"/>
      <c r="W720" s="31"/>
      <c r="X720" s="31"/>
      <c r="Y720" s="31"/>
      <c r="Z720" s="31"/>
      <c r="AA720" s="9" t="str">
        <f t="shared" si="59"/>
        <v/>
      </c>
      <c r="AB720" s="9" t="b">
        <f t="shared" si="60"/>
        <v>0</v>
      </c>
      <c r="AC720" s="9" t="b">
        <f t="shared" si="61"/>
        <v>1</v>
      </c>
      <c r="AD720" s="51" t="str">
        <f t="shared" si="62"/>
        <v/>
      </c>
      <c r="AP720" s="40" t="s">
        <v>778</v>
      </c>
      <c r="AQ720" s="41" t="s">
        <v>2306</v>
      </c>
    </row>
    <row r="721" spans="1:43" ht="15" x14ac:dyDescent="0.25">
      <c r="A721" s="24"/>
      <c r="B721" s="25"/>
      <c r="C721" s="26"/>
      <c r="D721" s="27"/>
      <c r="E721" s="62" t="e">
        <f>VLOOKUP(D721,Label!$C$2:$D$1509,2,FALSE)</f>
        <v>#N/A</v>
      </c>
      <c r="F721" s="28"/>
      <c r="G721" s="28"/>
      <c r="H721" s="30"/>
      <c r="I721" s="30"/>
      <c r="J721" s="30"/>
      <c r="K721" s="30"/>
      <c r="L721" s="30"/>
      <c r="M721" s="30"/>
      <c r="N721" s="30"/>
      <c r="O721" s="30"/>
      <c r="P721" s="45"/>
      <c r="Q721" s="30"/>
      <c r="R721" s="30"/>
      <c r="S721" s="31"/>
      <c r="T721" s="31"/>
      <c r="U721" s="31"/>
      <c r="V721" s="31"/>
      <c r="W721" s="31"/>
      <c r="X721" s="31"/>
      <c r="Y721" s="31"/>
      <c r="Z721" s="31"/>
      <c r="AA721" s="9" t="str">
        <f t="shared" si="59"/>
        <v/>
      </c>
      <c r="AB721" s="9" t="b">
        <f t="shared" si="60"/>
        <v>0</v>
      </c>
      <c r="AC721" s="9" t="b">
        <f t="shared" si="61"/>
        <v>1</v>
      </c>
      <c r="AD721" s="51" t="str">
        <f t="shared" si="62"/>
        <v/>
      </c>
      <c r="AP721" s="40" t="s">
        <v>779</v>
      </c>
      <c r="AQ721" s="41" t="s">
        <v>2307</v>
      </c>
    </row>
    <row r="722" spans="1:43" ht="15" x14ac:dyDescent="0.25">
      <c r="A722" s="24"/>
      <c r="B722" s="25"/>
      <c r="C722" s="26"/>
      <c r="D722" s="27"/>
      <c r="E722" s="62" t="e">
        <f>VLOOKUP(D722,Label!$C$2:$D$1509,2,FALSE)</f>
        <v>#N/A</v>
      </c>
      <c r="F722" s="28"/>
      <c r="G722" s="28"/>
      <c r="H722" s="30"/>
      <c r="I722" s="30"/>
      <c r="J722" s="30"/>
      <c r="K722" s="30"/>
      <c r="L722" s="30"/>
      <c r="M722" s="30"/>
      <c r="N722" s="30"/>
      <c r="O722" s="30"/>
      <c r="P722" s="45"/>
      <c r="Q722" s="30"/>
      <c r="R722" s="30"/>
      <c r="S722" s="31"/>
      <c r="T722" s="31"/>
      <c r="U722" s="31"/>
      <c r="V722" s="31"/>
      <c r="W722" s="31"/>
      <c r="X722" s="31"/>
      <c r="Y722" s="31"/>
      <c r="Z722" s="31"/>
      <c r="AA722" s="9" t="str">
        <f t="shared" si="59"/>
        <v/>
      </c>
      <c r="AB722" s="9" t="b">
        <f t="shared" si="60"/>
        <v>0</v>
      </c>
      <c r="AC722" s="9" t="b">
        <f t="shared" si="61"/>
        <v>1</v>
      </c>
      <c r="AD722" s="51" t="str">
        <f t="shared" si="62"/>
        <v/>
      </c>
      <c r="AP722" s="40" t="s">
        <v>780</v>
      </c>
      <c r="AQ722" s="41" t="s">
        <v>2308</v>
      </c>
    </row>
    <row r="723" spans="1:43" ht="15" x14ac:dyDescent="0.25">
      <c r="A723" s="24"/>
      <c r="B723" s="25"/>
      <c r="C723" s="26"/>
      <c r="D723" s="27"/>
      <c r="E723" s="62" t="e">
        <f>VLOOKUP(D723,Label!$C$2:$D$1509,2,FALSE)</f>
        <v>#N/A</v>
      </c>
      <c r="F723" s="28"/>
      <c r="G723" s="28"/>
      <c r="H723" s="30"/>
      <c r="I723" s="30"/>
      <c r="J723" s="30"/>
      <c r="K723" s="30"/>
      <c r="L723" s="30"/>
      <c r="M723" s="30"/>
      <c r="N723" s="30"/>
      <c r="O723" s="30"/>
      <c r="P723" s="45"/>
      <c r="Q723" s="30"/>
      <c r="R723" s="30"/>
      <c r="S723" s="31"/>
      <c r="T723" s="31"/>
      <c r="U723" s="31"/>
      <c r="V723" s="31"/>
      <c r="W723" s="31"/>
      <c r="X723" s="31"/>
      <c r="Y723" s="31"/>
      <c r="Z723" s="31"/>
      <c r="AA723" s="9" t="str">
        <f t="shared" si="59"/>
        <v/>
      </c>
      <c r="AB723" s="9" t="b">
        <f t="shared" si="60"/>
        <v>0</v>
      </c>
      <c r="AC723" s="9" t="b">
        <f t="shared" si="61"/>
        <v>1</v>
      </c>
      <c r="AD723" s="51" t="str">
        <f t="shared" si="62"/>
        <v/>
      </c>
      <c r="AP723" s="40" t="s">
        <v>781</v>
      </c>
      <c r="AQ723" s="41" t="s">
        <v>2309</v>
      </c>
    </row>
    <row r="724" spans="1:43" ht="15" x14ac:dyDescent="0.25">
      <c r="A724" s="24"/>
      <c r="B724" s="25"/>
      <c r="C724" s="26"/>
      <c r="D724" s="27"/>
      <c r="E724" s="62" t="e">
        <f>VLOOKUP(D724,Label!$C$2:$D$1509,2,FALSE)</f>
        <v>#N/A</v>
      </c>
      <c r="F724" s="28"/>
      <c r="G724" s="28"/>
      <c r="H724" s="30"/>
      <c r="I724" s="30"/>
      <c r="J724" s="30"/>
      <c r="K724" s="30"/>
      <c r="L724" s="30"/>
      <c r="M724" s="30"/>
      <c r="N724" s="30"/>
      <c r="O724" s="30"/>
      <c r="P724" s="45"/>
      <c r="Q724" s="30"/>
      <c r="R724" s="30"/>
      <c r="S724" s="31"/>
      <c r="T724" s="31"/>
      <c r="U724" s="31"/>
      <c r="V724" s="31"/>
      <c r="W724" s="31"/>
      <c r="X724" s="31"/>
      <c r="Y724" s="31"/>
      <c r="Z724" s="31"/>
      <c r="AA724" s="9" t="str">
        <f t="shared" si="59"/>
        <v/>
      </c>
      <c r="AB724" s="9" t="b">
        <f t="shared" si="60"/>
        <v>0</v>
      </c>
      <c r="AC724" s="9" t="b">
        <f t="shared" si="61"/>
        <v>1</v>
      </c>
      <c r="AD724" s="51" t="str">
        <f t="shared" si="62"/>
        <v/>
      </c>
      <c r="AP724" s="40" t="s">
        <v>782</v>
      </c>
      <c r="AQ724" s="41" t="s">
        <v>2310</v>
      </c>
    </row>
    <row r="725" spans="1:43" ht="15" x14ac:dyDescent="0.25">
      <c r="A725" s="24"/>
      <c r="B725" s="25"/>
      <c r="C725" s="26"/>
      <c r="D725" s="27"/>
      <c r="E725" s="62" t="e">
        <f>VLOOKUP(D725,Label!$C$2:$D$1509,2,FALSE)</f>
        <v>#N/A</v>
      </c>
      <c r="F725" s="28"/>
      <c r="G725" s="28"/>
      <c r="H725" s="30"/>
      <c r="I725" s="30"/>
      <c r="J725" s="30"/>
      <c r="K725" s="30"/>
      <c r="L725" s="30"/>
      <c r="M725" s="30"/>
      <c r="N725" s="30"/>
      <c r="O725" s="30"/>
      <c r="P725" s="45"/>
      <c r="Q725" s="30"/>
      <c r="R725" s="30"/>
      <c r="S725" s="31"/>
      <c r="T725" s="31"/>
      <c r="U725" s="31"/>
      <c r="V725" s="31"/>
      <c r="W725" s="31"/>
      <c r="X725" s="31"/>
      <c r="Y725" s="31"/>
      <c r="Z725" s="31"/>
      <c r="AA725" s="9" t="str">
        <f t="shared" si="59"/>
        <v/>
      </c>
      <c r="AB725" s="9" t="b">
        <f t="shared" si="60"/>
        <v>0</v>
      </c>
      <c r="AC725" s="9" t="b">
        <f t="shared" si="61"/>
        <v>1</v>
      </c>
      <c r="AD725" s="51" t="str">
        <f t="shared" si="62"/>
        <v/>
      </c>
      <c r="AP725" s="40" t="s">
        <v>783</v>
      </c>
      <c r="AQ725" s="41" t="s">
        <v>2311</v>
      </c>
    </row>
    <row r="726" spans="1:43" ht="15" x14ac:dyDescent="0.25">
      <c r="A726" s="24"/>
      <c r="B726" s="25"/>
      <c r="C726" s="26"/>
      <c r="D726" s="27"/>
      <c r="E726" s="62" t="e">
        <f>VLOOKUP(D726,Label!$C$2:$D$1509,2,FALSE)</f>
        <v>#N/A</v>
      </c>
      <c r="F726" s="28"/>
      <c r="G726" s="28"/>
      <c r="H726" s="30"/>
      <c r="I726" s="30"/>
      <c r="J726" s="30"/>
      <c r="K726" s="30"/>
      <c r="L726" s="30"/>
      <c r="M726" s="30"/>
      <c r="N726" s="30"/>
      <c r="O726" s="30"/>
      <c r="P726" s="45"/>
      <c r="Q726" s="30"/>
      <c r="R726" s="30"/>
      <c r="S726" s="31"/>
      <c r="T726" s="31"/>
      <c r="U726" s="31"/>
      <c r="V726" s="31"/>
      <c r="W726" s="31"/>
      <c r="X726" s="31"/>
      <c r="Y726" s="31"/>
      <c r="Z726" s="31"/>
      <c r="AA726" s="9" t="str">
        <f t="shared" si="59"/>
        <v/>
      </c>
      <c r="AB726" s="9" t="b">
        <f t="shared" si="60"/>
        <v>0</v>
      </c>
      <c r="AC726" s="9" t="b">
        <f t="shared" si="61"/>
        <v>1</v>
      </c>
      <c r="AD726" s="51" t="str">
        <f t="shared" si="62"/>
        <v/>
      </c>
      <c r="AP726" s="40" t="s">
        <v>784</v>
      </c>
      <c r="AQ726" s="41" t="s">
        <v>2312</v>
      </c>
    </row>
    <row r="727" spans="1:43" ht="15" x14ac:dyDescent="0.25">
      <c r="A727" s="24"/>
      <c r="B727" s="25"/>
      <c r="C727" s="26"/>
      <c r="D727" s="27"/>
      <c r="E727" s="62" t="e">
        <f>VLOOKUP(D727,Label!$C$2:$D$1509,2,FALSE)</f>
        <v>#N/A</v>
      </c>
      <c r="F727" s="28"/>
      <c r="G727" s="28"/>
      <c r="H727" s="30"/>
      <c r="I727" s="30"/>
      <c r="J727" s="30"/>
      <c r="K727" s="30"/>
      <c r="L727" s="30"/>
      <c r="M727" s="30"/>
      <c r="N727" s="30"/>
      <c r="O727" s="30"/>
      <c r="P727" s="45"/>
      <c r="Q727" s="30"/>
      <c r="R727" s="30"/>
      <c r="S727" s="31"/>
      <c r="T727" s="31"/>
      <c r="U727" s="31"/>
      <c r="V727" s="31"/>
      <c r="W727" s="31"/>
      <c r="X727" s="31"/>
      <c r="Y727" s="31"/>
      <c r="Z727" s="31"/>
      <c r="AA727" s="9" t="str">
        <f t="shared" si="59"/>
        <v/>
      </c>
      <c r="AB727" s="9" t="b">
        <f t="shared" si="60"/>
        <v>0</v>
      </c>
      <c r="AC727" s="9" t="b">
        <f t="shared" si="61"/>
        <v>1</v>
      </c>
      <c r="AD727" s="51" t="str">
        <f t="shared" si="62"/>
        <v/>
      </c>
      <c r="AP727" s="40" t="s">
        <v>785</v>
      </c>
      <c r="AQ727" s="41" t="s">
        <v>2313</v>
      </c>
    </row>
    <row r="728" spans="1:43" ht="15" x14ac:dyDescent="0.25">
      <c r="A728" s="24"/>
      <c r="B728" s="25"/>
      <c r="C728" s="26"/>
      <c r="D728" s="27"/>
      <c r="E728" s="62" t="e">
        <f>VLOOKUP(D728,Label!$C$2:$D$1509,2,FALSE)</f>
        <v>#N/A</v>
      </c>
      <c r="F728" s="28"/>
      <c r="G728" s="28"/>
      <c r="H728" s="30"/>
      <c r="I728" s="30"/>
      <c r="J728" s="30"/>
      <c r="K728" s="30"/>
      <c r="L728" s="30"/>
      <c r="M728" s="30"/>
      <c r="N728" s="30"/>
      <c r="O728" s="30"/>
      <c r="P728" s="45"/>
      <c r="Q728" s="30"/>
      <c r="R728" s="30"/>
      <c r="S728" s="31"/>
      <c r="T728" s="31"/>
      <c r="U728" s="31"/>
      <c r="V728" s="31"/>
      <c r="W728" s="31"/>
      <c r="X728" s="31"/>
      <c r="Y728" s="31"/>
      <c r="Z728" s="31"/>
      <c r="AA728" s="9" t="str">
        <f t="shared" si="59"/>
        <v/>
      </c>
      <c r="AB728" s="9" t="b">
        <f t="shared" si="60"/>
        <v>0</v>
      </c>
      <c r="AC728" s="9" t="b">
        <f t="shared" si="61"/>
        <v>1</v>
      </c>
      <c r="AD728" s="51" t="str">
        <f t="shared" si="62"/>
        <v/>
      </c>
      <c r="AP728" s="40" t="s">
        <v>786</v>
      </c>
      <c r="AQ728" s="41" t="s">
        <v>2314</v>
      </c>
    </row>
    <row r="729" spans="1:43" ht="15" x14ac:dyDescent="0.25">
      <c r="A729" s="24"/>
      <c r="B729" s="25"/>
      <c r="C729" s="26"/>
      <c r="D729" s="27"/>
      <c r="E729" s="62" t="e">
        <f>VLOOKUP(D729,Label!$C$2:$D$1509,2,FALSE)</f>
        <v>#N/A</v>
      </c>
      <c r="F729" s="28"/>
      <c r="G729" s="28"/>
      <c r="H729" s="30"/>
      <c r="I729" s="30"/>
      <c r="J729" s="30"/>
      <c r="K729" s="30"/>
      <c r="L729" s="30"/>
      <c r="M729" s="30"/>
      <c r="N729" s="30"/>
      <c r="O729" s="30"/>
      <c r="P729" s="45"/>
      <c r="Q729" s="30"/>
      <c r="R729" s="30"/>
      <c r="S729" s="31"/>
      <c r="T729" s="31"/>
      <c r="U729" s="31"/>
      <c r="V729" s="31"/>
      <c r="W729" s="31"/>
      <c r="X729" s="31"/>
      <c r="Y729" s="31"/>
      <c r="Z729" s="31"/>
      <c r="AA729" s="9" t="str">
        <f t="shared" si="59"/>
        <v/>
      </c>
      <c r="AB729" s="9" t="b">
        <f t="shared" si="60"/>
        <v>0</v>
      </c>
      <c r="AC729" s="9" t="b">
        <f t="shared" si="61"/>
        <v>1</v>
      </c>
      <c r="AD729" s="51" t="str">
        <f t="shared" si="62"/>
        <v/>
      </c>
      <c r="AP729" s="40" t="s">
        <v>787</v>
      </c>
      <c r="AQ729" s="41" t="s">
        <v>2315</v>
      </c>
    </row>
    <row r="730" spans="1:43" ht="15" x14ac:dyDescent="0.25">
      <c r="A730" s="24"/>
      <c r="B730" s="25"/>
      <c r="C730" s="26"/>
      <c r="D730" s="27"/>
      <c r="E730" s="62" t="e">
        <f>VLOOKUP(D730,Label!$C$2:$D$1509,2,FALSE)</f>
        <v>#N/A</v>
      </c>
      <c r="F730" s="28"/>
      <c r="G730" s="28"/>
      <c r="H730" s="30"/>
      <c r="I730" s="30"/>
      <c r="J730" s="30"/>
      <c r="K730" s="30"/>
      <c r="L730" s="30"/>
      <c r="M730" s="30"/>
      <c r="N730" s="30"/>
      <c r="O730" s="30"/>
      <c r="P730" s="45"/>
      <c r="Q730" s="30"/>
      <c r="R730" s="30"/>
      <c r="S730" s="31"/>
      <c r="T730" s="31"/>
      <c r="U730" s="31"/>
      <c r="V730" s="31"/>
      <c r="W730" s="31"/>
      <c r="X730" s="31"/>
      <c r="Y730" s="31"/>
      <c r="Z730" s="31"/>
      <c r="AA730" s="9" t="str">
        <f t="shared" si="59"/>
        <v/>
      </c>
      <c r="AB730" s="9" t="b">
        <f t="shared" si="60"/>
        <v>0</v>
      </c>
      <c r="AC730" s="9" t="b">
        <f t="shared" si="61"/>
        <v>1</v>
      </c>
      <c r="AD730" s="51" t="str">
        <f t="shared" si="62"/>
        <v/>
      </c>
      <c r="AP730" s="40" t="s">
        <v>788</v>
      </c>
      <c r="AQ730" s="41" t="s">
        <v>2316</v>
      </c>
    </row>
    <row r="731" spans="1:43" ht="15" x14ac:dyDescent="0.25">
      <c r="A731" s="24"/>
      <c r="B731" s="25"/>
      <c r="C731" s="26"/>
      <c r="D731" s="27"/>
      <c r="E731" s="62" t="e">
        <f>VLOOKUP(D731,Label!$C$2:$D$1509,2,FALSE)</f>
        <v>#N/A</v>
      </c>
      <c r="F731" s="28"/>
      <c r="G731" s="28"/>
      <c r="H731" s="30"/>
      <c r="I731" s="30"/>
      <c r="J731" s="30"/>
      <c r="K731" s="30"/>
      <c r="L731" s="30"/>
      <c r="M731" s="30"/>
      <c r="N731" s="30"/>
      <c r="O731" s="30"/>
      <c r="P731" s="45"/>
      <c r="Q731" s="30"/>
      <c r="R731" s="30"/>
      <c r="S731" s="31"/>
      <c r="T731" s="31"/>
      <c r="U731" s="31"/>
      <c r="V731" s="31"/>
      <c r="W731" s="31"/>
      <c r="X731" s="31"/>
      <c r="Y731" s="31"/>
      <c r="Z731" s="31"/>
      <c r="AA731" s="9" t="str">
        <f t="shared" si="59"/>
        <v/>
      </c>
      <c r="AB731" s="9" t="b">
        <f t="shared" si="60"/>
        <v>0</v>
      </c>
      <c r="AC731" s="9" t="b">
        <f t="shared" si="61"/>
        <v>1</v>
      </c>
      <c r="AD731" s="51" t="str">
        <f t="shared" si="62"/>
        <v/>
      </c>
      <c r="AP731" s="40" t="s">
        <v>789</v>
      </c>
      <c r="AQ731" s="41" t="s">
        <v>2317</v>
      </c>
    </row>
    <row r="732" spans="1:43" ht="15" x14ac:dyDescent="0.25">
      <c r="A732" s="24"/>
      <c r="B732" s="25"/>
      <c r="C732" s="26"/>
      <c r="D732" s="27"/>
      <c r="E732" s="62" t="e">
        <f>VLOOKUP(D732,Label!$C$2:$D$1509,2,FALSE)</f>
        <v>#N/A</v>
      </c>
      <c r="F732" s="28"/>
      <c r="G732" s="28"/>
      <c r="H732" s="30"/>
      <c r="I732" s="30"/>
      <c r="J732" s="30"/>
      <c r="K732" s="30"/>
      <c r="L732" s="30"/>
      <c r="M732" s="30"/>
      <c r="N732" s="30"/>
      <c r="O732" s="30"/>
      <c r="P732" s="45"/>
      <c r="Q732" s="30"/>
      <c r="R732" s="30"/>
      <c r="S732" s="31"/>
      <c r="T732" s="31"/>
      <c r="U732" s="31"/>
      <c r="V732" s="31"/>
      <c r="W732" s="31"/>
      <c r="X732" s="31"/>
      <c r="Y732" s="31"/>
      <c r="Z732" s="31"/>
      <c r="AA732" s="9" t="str">
        <f t="shared" si="59"/>
        <v/>
      </c>
      <c r="AB732" s="9" t="b">
        <f t="shared" si="60"/>
        <v>0</v>
      </c>
      <c r="AC732" s="9" t="b">
        <f t="shared" si="61"/>
        <v>1</v>
      </c>
      <c r="AD732" s="51" t="str">
        <f t="shared" si="62"/>
        <v/>
      </c>
      <c r="AP732" s="40" t="s">
        <v>790</v>
      </c>
      <c r="AQ732" s="41" t="s">
        <v>2318</v>
      </c>
    </row>
    <row r="733" spans="1:43" ht="15" x14ac:dyDescent="0.25">
      <c r="A733" s="24"/>
      <c r="B733" s="25"/>
      <c r="C733" s="26"/>
      <c r="D733" s="27"/>
      <c r="E733" s="62" t="e">
        <f>VLOOKUP(D733,Label!$C$2:$D$1509,2,FALSE)</f>
        <v>#N/A</v>
      </c>
      <c r="F733" s="28"/>
      <c r="G733" s="28"/>
      <c r="H733" s="30"/>
      <c r="I733" s="30"/>
      <c r="J733" s="30"/>
      <c r="K733" s="30"/>
      <c r="L733" s="30"/>
      <c r="M733" s="30"/>
      <c r="N733" s="30"/>
      <c r="O733" s="30"/>
      <c r="P733" s="45"/>
      <c r="Q733" s="30"/>
      <c r="R733" s="30"/>
      <c r="S733" s="31"/>
      <c r="T733" s="31"/>
      <c r="U733" s="31"/>
      <c r="V733" s="31"/>
      <c r="W733" s="31"/>
      <c r="X733" s="31"/>
      <c r="Y733" s="31"/>
      <c r="Z733" s="31"/>
      <c r="AA733" s="9" t="str">
        <f t="shared" si="59"/>
        <v/>
      </c>
      <c r="AB733" s="9" t="b">
        <f t="shared" si="60"/>
        <v>0</v>
      </c>
      <c r="AC733" s="9" t="b">
        <f t="shared" si="61"/>
        <v>1</v>
      </c>
      <c r="AD733" s="51" t="str">
        <f t="shared" si="62"/>
        <v/>
      </c>
      <c r="AP733" s="40" t="s">
        <v>791</v>
      </c>
      <c r="AQ733" s="41" t="s">
        <v>2319</v>
      </c>
    </row>
    <row r="734" spans="1:43" ht="15" x14ac:dyDescent="0.25">
      <c r="A734" s="24"/>
      <c r="B734" s="25"/>
      <c r="C734" s="26"/>
      <c r="D734" s="27"/>
      <c r="E734" s="62" t="e">
        <f>VLOOKUP(D734,Label!$C$2:$D$1509,2,FALSE)</f>
        <v>#N/A</v>
      </c>
      <c r="F734" s="28"/>
      <c r="G734" s="28"/>
      <c r="H734" s="30"/>
      <c r="I734" s="30"/>
      <c r="J734" s="30"/>
      <c r="K734" s="30"/>
      <c r="L734" s="30"/>
      <c r="M734" s="30"/>
      <c r="N734" s="30"/>
      <c r="O734" s="30"/>
      <c r="P734" s="45"/>
      <c r="Q734" s="30"/>
      <c r="R734" s="30"/>
      <c r="S734" s="31"/>
      <c r="T734" s="31"/>
      <c r="U734" s="31"/>
      <c r="V734" s="31"/>
      <c r="W734" s="31"/>
      <c r="X734" s="31"/>
      <c r="Y734" s="31"/>
      <c r="Z734" s="31"/>
      <c r="AA734" s="9" t="str">
        <f t="shared" si="59"/>
        <v/>
      </c>
      <c r="AB734" s="9" t="b">
        <f t="shared" si="60"/>
        <v>0</v>
      </c>
      <c r="AC734" s="9" t="b">
        <f t="shared" si="61"/>
        <v>1</v>
      </c>
      <c r="AD734" s="51" t="str">
        <f t="shared" si="62"/>
        <v/>
      </c>
      <c r="AP734" s="40" t="s">
        <v>792</v>
      </c>
      <c r="AQ734" s="41" t="s">
        <v>2320</v>
      </c>
    </row>
    <row r="735" spans="1:43" ht="15" x14ac:dyDescent="0.25">
      <c r="A735" s="24"/>
      <c r="B735" s="25"/>
      <c r="C735" s="26"/>
      <c r="D735" s="27"/>
      <c r="E735" s="62" t="e">
        <f>VLOOKUP(D735,Label!$C$2:$D$1509,2,FALSE)</f>
        <v>#N/A</v>
      </c>
      <c r="F735" s="28"/>
      <c r="G735" s="28"/>
      <c r="H735" s="30"/>
      <c r="I735" s="30"/>
      <c r="J735" s="30"/>
      <c r="K735" s="30"/>
      <c r="L735" s="30"/>
      <c r="M735" s="30"/>
      <c r="N735" s="30"/>
      <c r="O735" s="30"/>
      <c r="P735" s="45"/>
      <c r="Q735" s="30"/>
      <c r="R735" s="30"/>
      <c r="S735" s="31"/>
      <c r="T735" s="31"/>
      <c r="U735" s="31"/>
      <c r="V735" s="31"/>
      <c r="W735" s="31"/>
      <c r="X735" s="31"/>
      <c r="Y735" s="31"/>
      <c r="Z735" s="31"/>
      <c r="AA735" s="9" t="str">
        <f t="shared" si="59"/>
        <v/>
      </c>
      <c r="AB735" s="9" t="b">
        <f t="shared" si="60"/>
        <v>0</v>
      </c>
      <c r="AC735" s="9" t="b">
        <f t="shared" si="61"/>
        <v>1</v>
      </c>
      <c r="AD735" s="51" t="str">
        <f t="shared" si="62"/>
        <v/>
      </c>
      <c r="AP735" s="40" t="s">
        <v>793</v>
      </c>
      <c r="AQ735" s="41" t="s">
        <v>2321</v>
      </c>
    </row>
    <row r="736" spans="1:43" ht="15" x14ac:dyDescent="0.25">
      <c r="A736" s="24"/>
      <c r="B736" s="25"/>
      <c r="C736" s="26"/>
      <c r="D736" s="27"/>
      <c r="E736" s="62" t="e">
        <f>VLOOKUP(D736,Label!$C$2:$D$1509,2,FALSE)</f>
        <v>#N/A</v>
      </c>
      <c r="F736" s="28"/>
      <c r="G736" s="28"/>
      <c r="H736" s="30"/>
      <c r="I736" s="30"/>
      <c r="J736" s="30"/>
      <c r="K736" s="30"/>
      <c r="L736" s="30"/>
      <c r="M736" s="30"/>
      <c r="N736" s="30"/>
      <c r="O736" s="30"/>
      <c r="P736" s="45"/>
      <c r="Q736" s="30"/>
      <c r="R736" s="30"/>
      <c r="S736" s="31"/>
      <c r="T736" s="31"/>
      <c r="U736" s="31"/>
      <c r="V736" s="31"/>
      <c r="W736" s="31"/>
      <c r="X736" s="31"/>
      <c r="Y736" s="31"/>
      <c r="Z736" s="31"/>
      <c r="AA736" s="9" t="str">
        <f t="shared" si="59"/>
        <v/>
      </c>
      <c r="AB736" s="9" t="b">
        <f t="shared" si="60"/>
        <v>0</v>
      </c>
      <c r="AC736" s="9" t="b">
        <f t="shared" si="61"/>
        <v>1</v>
      </c>
      <c r="AD736" s="51" t="str">
        <f t="shared" si="62"/>
        <v/>
      </c>
      <c r="AP736" s="40" t="s">
        <v>794</v>
      </c>
      <c r="AQ736" s="41" t="s">
        <v>2322</v>
      </c>
    </row>
    <row r="737" spans="1:43" ht="15" x14ac:dyDescent="0.25">
      <c r="A737" s="24"/>
      <c r="B737" s="25"/>
      <c r="C737" s="26"/>
      <c r="D737" s="27"/>
      <c r="E737" s="62" t="e">
        <f>VLOOKUP(D737,Label!$C$2:$D$1509,2,FALSE)</f>
        <v>#N/A</v>
      </c>
      <c r="F737" s="28"/>
      <c r="G737" s="28"/>
      <c r="H737" s="30"/>
      <c r="I737" s="30"/>
      <c r="J737" s="30"/>
      <c r="K737" s="30"/>
      <c r="L737" s="30"/>
      <c r="M737" s="30"/>
      <c r="N737" s="30"/>
      <c r="O737" s="30"/>
      <c r="P737" s="45"/>
      <c r="Q737" s="30"/>
      <c r="R737" s="30"/>
      <c r="S737" s="31"/>
      <c r="T737" s="31"/>
      <c r="U737" s="31"/>
      <c r="V737" s="31"/>
      <c r="W737" s="31"/>
      <c r="X737" s="31"/>
      <c r="Y737" s="31"/>
      <c r="Z737" s="31"/>
      <c r="AA737" s="9" t="str">
        <f t="shared" si="59"/>
        <v/>
      </c>
      <c r="AB737" s="9" t="b">
        <f t="shared" si="60"/>
        <v>0</v>
      </c>
      <c r="AC737" s="9" t="b">
        <f t="shared" si="61"/>
        <v>1</v>
      </c>
      <c r="AD737" s="51" t="str">
        <f t="shared" si="62"/>
        <v/>
      </c>
      <c r="AP737" s="40" t="s">
        <v>795</v>
      </c>
      <c r="AQ737" s="41" t="s">
        <v>2323</v>
      </c>
    </row>
    <row r="738" spans="1:43" ht="15" x14ac:dyDescent="0.25">
      <c r="A738" s="24"/>
      <c r="B738" s="25"/>
      <c r="C738" s="26"/>
      <c r="D738" s="27"/>
      <c r="E738" s="62" t="e">
        <f>VLOOKUP(D738,Label!$C$2:$D$1509,2,FALSE)</f>
        <v>#N/A</v>
      </c>
      <c r="F738" s="28"/>
      <c r="G738" s="28"/>
      <c r="H738" s="30"/>
      <c r="I738" s="30"/>
      <c r="J738" s="30"/>
      <c r="K738" s="30"/>
      <c r="L738" s="30"/>
      <c r="M738" s="30"/>
      <c r="N738" s="30"/>
      <c r="O738" s="30"/>
      <c r="P738" s="45"/>
      <c r="Q738" s="30"/>
      <c r="R738" s="30"/>
      <c r="S738" s="31"/>
      <c r="T738" s="31"/>
      <c r="U738" s="31"/>
      <c r="V738" s="31"/>
      <c r="W738" s="31"/>
      <c r="X738" s="31"/>
      <c r="Y738" s="31"/>
      <c r="Z738" s="31"/>
      <c r="AA738" s="9" t="str">
        <f t="shared" si="59"/>
        <v/>
      </c>
      <c r="AB738" s="9" t="b">
        <f t="shared" si="60"/>
        <v>0</v>
      </c>
      <c r="AC738" s="9" t="b">
        <f t="shared" si="61"/>
        <v>1</v>
      </c>
      <c r="AD738" s="51" t="str">
        <f t="shared" si="62"/>
        <v/>
      </c>
      <c r="AP738" s="40" t="s">
        <v>796</v>
      </c>
      <c r="AQ738" s="41" t="s">
        <v>2324</v>
      </c>
    </row>
    <row r="739" spans="1:43" ht="15" x14ac:dyDescent="0.25">
      <c r="A739" s="24"/>
      <c r="B739" s="25"/>
      <c r="C739" s="26"/>
      <c r="D739" s="27"/>
      <c r="E739" s="62" t="e">
        <f>VLOOKUP(D739,Label!$C$2:$D$1509,2,FALSE)</f>
        <v>#N/A</v>
      </c>
      <c r="F739" s="28"/>
      <c r="G739" s="28"/>
      <c r="H739" s="30"/>
      <c r="I739" s="30"/>
      <c r="J739" s="30"/>
      <c r="K739" s="30"/>
      <c r="L739" s="30"/>
      <c r="M739" s="30"/>
      <c r="N739" s="30"/>
      <c r="O739" s="30"/>
      <c r="P739" s="45"/>
      <c r="Q739" s="30"/>
      <c r="R739" s="30"/>
      <c r="S739" s="31"/>
      <c r="T739" s="31"/>
      <c r="U739" s="31"/>
      <c r="V739" s="31"/>
      <c r="W739" s="31"/>
      <c r="X739" s="31"/>
      <c r="Y739" s="31"/>
      <c r="Z739" s="31"/>
      <c r="AA739" s="9" t="str">
        <f t="shared" si="59"/>
        <v/>
      </c>
      <c r="AB739" s="9" t="b">
        <f t="shared" si="60"/>
        <v>0</v>
      </c>
      <c r="AC739" s="9" t="b">
        <f t="shared" si="61"/>
        <v>1</v>
      </c>
      <c r="AD739" s="51" t="str">
        <f t="shared" si="62"/>
        <v/>
      </c>
      <c r="AP739" s="40" t="s">
        <v>797</v>
      </c>
      <c r="AQ739" s="41" t="s">
        <v>2325</v>
      </c>
    </row>
    <row r="740" spans="1:43" ht="15" x14ac:dyDescent="0.25">
      <c r="A740" s="24"/>
      <c r="B740" s="25"/>
      <c r="C740" s="26"/>
      <c r="D740" s="27"/>
      <c r="E740" s="62" t="e">
        <f>VLOOKUP(D740,Label!$C$2:$D$1509,2,FALSE)</f>
        <v>#N/A</v>
      </c>
      <c r="F740" s="28"/>
      <c r="G740" s="28"/>
      <c r="H740" s="30"/>
      <c r="I740" s="30"/>
      <c r="J740" s="30"/>
      <c r="K740" s="30"/>
      <c r="L740" s="30"/>
      <c r="M740" s="30"/>
      <c r="N740" s="30"/>
      <c r="O740" s="30"/>
      <c r="P740" s="45"/>
      <c r="Q740" s="30"/>
      <c r="R740" s="30"/>
      <c r="S740" s="31"/>
      <c r="T740" s="31"/>
      <c r="U740" s="31"/>
      <c r="V740" s="31"/>
      <c r="W740" s="31"/>
      <c r="X740" s="31"/>
      <c r="Y740" s="31"/>
      <c r="Z740" s="31"/>
      <c r="AA740" s="9" t="str">
        <f t="shared" si="59"/>
        <v/>
      </c>
      <c r="AB740" s="9" t="b">
        <f t="shared" si="60"/>
        <v>0</v>
      </c>
      <c r="AC740" s="9" t="b">
        <f t="shared" si="61"/>
        <v>1</v>
      </c>
      <c r="AD740" s="51" t="str">
        <f t="shared" si="62"/>
        <v/>
      </c>
      <c r="AP740" s="40" t="s">
        <v>798</v>
      </c>
      <c r="AQ740" s="41" t="s">
        <v>2326</v>
      </c>
    </row>
    <row r="741" spans="1:43" ht="15" x14ac:dyDescent="0.25">
      <c r="A741" s="24"/>
      <c r="B741" s="25"/>
      <c r="C741" s="26"/>
      <c r="D741" s="27"/>
      <c r="E741" s="62" t="e">
        <f>VLOOKUP(D741,Label!$C$2:$D$1509,2,FALSE)</f>
        <v>#N/A</v>
      </c>
      <c r="F741" s="28"/>
      <c r="G741" s="28"/>
      <c r="H741" s="30"/>
      <c r="I741" s="30"/>
      <c r="J741" s="30"/>
      <c r="K741" s="30"/>
      <c r="L741" s="30"/>
      <c r="M741" s="30"/>
      <c r="N741" s="30"/>
      <c r="O741" s="30"/>
      <c r="P741" s="45"/>
      <c r="Q741" s="30"/>
      <c r="R741" s="30"/>
      <c r="S741" s="31"/>
      <c r="T741" s="31"/>
      <c r="U741" s="31"/>
      <c r="V741" s="31"/>
      <c r="W741" s="31"/>
      <c r="X741" s="31"/>
      <c r="Y741" s="31"/>
      <c r="Z741" s="31"/>
      <c r="AA741" s="9" t="str">
        <f t="shared" si="59"/>
        <v/>
      </c>
      <c r="AB741" s="9" t="b">
        <f t="shared" si="60"/>
        <v>0</v>
      </c>
      <c r="AC741" s="9" t="b">
        <f t="shared" si="61"/>
        <v>1</v>
      </c>
      <c r="AD741" s="51" t="str">
        <f t="shared" si="62"/>
        <v/>
      </c>
      <c r="AP741" s="40" t="s">
        <v>799</v>
      </c>
      <c r="AQ741" s="41" t="s">
        <v>2327</v>
      </c>
    </row>
    <row r="742" spans="1:43" ht="15" x14ac:dyDescent="0.25">
      <c r="A742" s="24"/>
      <c r="B742" s="25"/>
      <c r="C742" s="26"/>
      <c r="D742" s="27"/>
      <c r="E742" s="62" t="e">
        <f>VLOOKUP(D742,Label!$C$2:$D$1509,2,FALSE)</f>
        <v>#N/A</v>
      </c>
      <c r="F742" s="28"/>
      <c r="G742" s="28"/>
      <c r="H742" s="30"/>
      <c r="I742" s="30"/>
      <c r="J742" s="30"/>
      <c r="K742" s="30"/>
      <c r="L742" s="30"/>
      <c r="M742" s="30"/>
      <c r="N742" s="30"/>
      <c r="O742" s="30"/>
      <c r="P742" s="45"/>
      <c r="Q742" s="30"/>
      <c r="R742" s="30"/>
      <c r="S742" s="31"/>
      <c r="T742" s="31"/>
      <c r="U742" s="31"/>
      <c r="V742" s="31"/>
      <c r="W742" s="31"/>
      <c r="X742" s="31"/>
      <c r="Y742" s="31"/>
      <c r="Z742" s="31"/>
      <c r="AA742" s="9" t="str">
        <f t="shared" si="59"/>
        <v/>
      </c>
      <c r="AB742" s="9" t="b">
        <f t="shared" si="60"/>
        <v>0</v>
      </c>
      <c r="AC742" s="9" t="b">
        <f t="shared" si="61"/>
        <v>1</v>
      </c>
      <c r="AD742" s="51" t="str">
        <f t="shared" si="62"/>
        <v/>
      </c>
      <c r="AP742" s="40" t="s">
        <v>800</v>
      </c>
      <c r="AQ742" s="41" t="s">
        <v>2328</v>
      </c>
    </row>
    <row r="743" spans="1:43" ht="15" x14ac:dyDescent="0.25">
      <c r="A743" s="24"/>
      <c r="B743" s="25"/>
      <c r="C743" s="26"/>
      <c r="D743" s="27"/>
      <c r="E743" s="62" t="e">
        <f>VLOOKUP(D743,Label!$C$2:$D$1509,2,FALSE)</f>
        <v>#N/A</v>
      </c>
      <c r="F743" s="28"/>
      <c r="G743" s="28"/>
      <c r="H743" s="30"/>
      <c r="I743" s="30"/>
      <c r="J743" s="30"/>
      <c r="K743" s="30"/>
      <c r="L743" s="30"/>
      <c r="M743" s="30"/>
      <c r="N743" s="30"/>
      <c r="O743" s="30"/>
      <c r="P743" s="45"/>
      <c r="Q743" s="30"/>
      <c r="R743" s="30"/>
      <c r="S743" s="31"/>
      <c r="T743" s="31"/>
      <c r="U743" s="31"/>
      <c r="V743" s="31"/>
      <c r="W743" s="31"/>
      <c r="X743" s="31"/>
      <c r="Y743" s="31"/>
      <c r="Z743" s="31"/>
      <c r="AA743" s="9" t="str">
        <f t="shared" si="59"/>
        <v/>
      </c>
      <c r="AB743" s="9" t="b">
        <f t="shared" si="60"/>
        <v>0</v>
      </c>
      <c r="AC743" s="9" t="b">
        <f t="shared" si="61"/>
        <v>1</v>
      </c>
      <c r="AD743" s="51" t="str">
        <f t="shared" si="62"/>
        <v/>
      </c>
      <c r="AP743" s="40" t="s">
        <v>801</v>
      </c>
      <c r="AQ743" s="41" t="s">
        <v>2329</v>
      </c>
    </row>
    <row r="744" spans="1:43" ht="15" x14ac:dyDescent="0.25">
      <c r="A744" s="24"/>
      <c r="B744" s="25"/>
      <c r="C744" s="26"/>
      <c r="D744" s="27"/>
      <c r="E744" s="62" t="e">
        <f>VLOOKUP(D744,Label!$C$2:$D$1509,2,FALSE)</f>
        <v>#N/A</v>
      </c>
      <c r="F744" s="28"/>
      <c r="G744" s="28"/>
      <c r="H744" s="30"/>
      <c r="I744" s="30"/>
      <c r="J744" s="30"/>
      <c r="K744" s="30"/>
      <c r="L744" s="30"/>
      <c r="M744" s="30"/>
      <c r="N744" s="30"/>
      <c r="O744" s="30"/>
      <c r="P744" s="45"/>
      <c r="Q744" s="30"/>
      <c r="R744" s="30"/>
      <c r="S744" s="31"/>
      <c r="T744" s="31"/>
      <c r="U744" s="31"/>
      <c r="V744" s="31"/>
      <c r="W744" s="31"/>
      <c r="X744" s="31"/>
      <c r="Y744" s="31"/>
      <c r="Z744" s="31"/>
      <c r="AA744" s="9" t="str">
        <f t="shared" si="59"/>
        <v/>
      </c>
      <c r="AB744" s="9" t="b">
        <f t="shared" si="60"/>
        <v>0</v>
      </c>
      <c r="AC744" s="9" t="b">
        <f t="shared" si="61"/>
        <v>1</v>
      </c>
      <c r="AD744" s="51" t="str">
        <f t="shared" si="62"/>
        <v/>
      </c>
      <c r="AP744" s="40" t="s">
        <v>802</v>
      </c>
      <c r="AQ744" s="41" t="s">
        <v>2330</v>
      </c>
    </row>
    <row r="745" spans="1:43" ht="15" x14ac:dyDescent="0.25">
      <c r="A745" s="24"/>
      <c r="B745" s="25"/>
      <c r="C745" s="26"/>
      <c r="D745" s="27"/>
      <c r="E745" s="62" t="e">
        <f>VLOOKUP(D745,Label!$C$2:$D$1509,2,FALSE)</f>
        <v>#N/A</v>
      </c>
      <c r="F745" s="28"/>
      <c r="G745" s="28"/>
      <c r="H745" s="30"/>
      <c r="I745" s="30"/>
      <c r="J745" s="30"/>
      <c r="K745" s="30"/>
      <c r="L745" s="30"/>
      <c r="M745" s="30"/>
      <c r="N745" s="30"/>
      <c r="O745" s="30"/>
      <c r="P745" s="45"/>
      <c r="Q745" s="30"/>
      <c r="R745" s="30"/>
      <c r="S745" s="31"/>
      <c r="T745" s="31"/>
      <c r="U745" s="31"/>
      <c r="V745" s="31"/>
      <c r="W745" s="31"/>
      <c r="X745" s="31"/>
      <c r="Y745" s="31"/>
      <c r="Z745" s="31"/>
      <c r="AA745" s="9" t="str">
        <f t="shared" si="59"/>
        <v/>
      </c>
      <c r="AB745" s="9" t="b">
        <f t="shared" si="60"/>
        <v>0</v>
      </c>
      <c r="AC745" s="9" t="b">
        <f t="shared" si="61"/>
        <v>1</v>
      </c>
      <c r="AD745" s="51" t="str">
        <f t="shared" si="62"/>
        <v/>
      </c>
      <c r="AP745" s="40" t="s">
        <v>27</v>
      </c>
      <c r="AQ745" s="41" t="s">
        <v>2331</v>
      </c>
    </row>
    <row r="746" spans="1:43" ht="15" x14ac:dyDescent="0.25">
      <c r="A746" s="24"/>
      <c r="B746" s="25"/>
      <c r="C746" s="26"/>
      <c r="D746" s="27"/>
      <c r="E746" s="62" t="e">
        <f>VLOOKUP(D746,Label!$C$2:$D$1509,2,FALSE)</f>
        <v>#N/A</v>
      </c>
      <c r="F746" s="28"/>
      <c r="G746" s="28"/>
      <c r="H746" s="30"/>
      <c r="I746" s="30"/>
      <c r="J746" s="30"/>
      <c r="K746" s="30"/>
      <c r="L746" s="30"/>
      <c r="M746" s="30"/>
      <c r="N746" s="30"/>
      <c r="O746" s="30"/>
      <c r="P746" s="45"/>
      <c r="Q746" s="30"/>
      <c r="R746" s="30"/>
      <c r="S746" s="31"/>
      <c r="T746" s="31"/>
      <c r="U746" s="31"/>
      <c r="V746" s="31"/>
      <c r="W746" s="31"/>
      <c r="X746" s="31"/>
      <c r="Y746" s="31"/>
      <c r="Z746" s="31"/>
      <c r="AA746" s="9" t="str">
        <f t="shared" si="59"/>
        <v/>
      </c>
      <c r="AB746" s="9" t="b">
        <f t="shared" si="60"/>
        <v>0</v>
      </c>
      <c r="AC746" s="9" t="b">
        <f t="shared" si="61"/>
        <v>1</v>
      </c>
      <c r="AD746" s="51" t="str">
        <f t="shared" si="62"/>
        <v/>
      </c>
      <c r="AP746" s="40" t="s">
        <v>803</v>
      </c>
      <c r="AQ746" s="41" t="s">
        <v>2332</v>
      </c>
    </row>
    <row r="747" spans="1:43" ht="15" x14ac:dyDescent="0.25">
      <c r="A747" s="24"/>
      <c r="B747" s="25"/>
      <c r="C747" s="26"/>
      <c r="D747" s="27"/>
      <c r="E747" s="62" t="e">
        <f>VLOOKUP(D747,Label!$C$2:$D$1509,2,FALSE)</f>
        <v>#N/A</v>
      </c>
      <c r="F747" s="28"/>
      <c r="G747" s="28"/>
      <c r="H747" s="30"/>
      <c r="I747" s="30"/>
      <c r="J747" s="30"/>
      <c r="K747" s="30"/>
      <c r="L747" s="30"/>
      <c r="M747" s="30"/>
      <c r="N747" s="30"/>
      <c r="O747" s="30"/>
      <c r="P747" s="45"/>
      <c r="Q747" s="30"/>
      <c r="R747" s="30"/>
      <c r="S747" s="31"/>
      <c r="T747" s="31"/>
      <c r="U747" s="31"/>
      <c r="V747" s="31"/>
      <c r="W747" s="31"/>
      <c r="X747" s="31"/>
      <c r="Y747" s="31"/>
      <c r="Z747" s="31"/>
      <c r="AA747" s="9" t="str">
        <f t="shared" si="59"/>
        <v/>
      </c>
      <c r="AB747" s="9" t="b">
        <f t="shared" si="60"/>
        <v>0</v>
      </c>
      <c r="AC747" s="9" t="b">
        <f t="shared" si="61"/>
        <v>1</v>
      </c>
      <c r="AD747" s="51" t="str">
        <f t="shared" si="62"/>
        <v/>
      </c>
      <c r="AP747" s="40" t="s">
        <v>804</v>
      </c>
      <c r="AQ747" s="41" t="s">
        <v>2333</v>
      </c>
    </row>
    <row r="748" spans="1:43" ht="15" x14ac:dyDescent="0.25">
      <c r="A748" s="24"/>
      <c r="B748" s="25"/>
      <c r="C748" s="26"/>
      <c r="D748" s="27"/>
      <c r="E748" s="62" t="e">
        <f>VLOOKUP(D748,Label!$C$2:$D$1509,2,FALSE)</f>
        <v>#N/A</v>
      </c>
      <c r="F748" s="28"/>
      <c r="G748" s="28"/>
      <c r="H748" s="30"/>
      <c r="I748" s="30"/>
      <c r="J748" s="30"/>
      <c r="K748" s="30"/>
      <c r="L748" s="30"/>
      <c r="M748" s="30"/>
      <c r="N748" s="30"/>
      <c r="O748" s="30"/>
      <c r="P748" s="45"/>
      <c r="Q748" s="30"/>
      <c r="R748" s="30"/>
      <c r="S748" s="31"/>
      <c r="T748" s="31"/>
      <c r="U748" s="31"/>
      <c r="V748" s="31"/>
      <c r="W748" s="31"/>
      <c r="X748" s="31"/>
      <c r="Y748" s="31"/>
      <c r="Z748" s="31"/>
      <c r="AA748" s="9" t="str">
        <f t="shared" si="59"/>
        <v/>
      </c>
      <c r="AB748" s="9" t="b">
        <f t="shared" si="60"/>
        <v>0</v>
      </c>
      <c r="AC748" s="9" t="b">
        <f t="shared" si="61"/>
        <v>1</v>
      </c>
      <c r="AD748" s="51" t="str">
        <f t="shared" si="62"/>
        <v/>
      </c>
      <c r="AP748" s="40" t="s">
        <v>39</v>
      </c>
      <c r="AQ748" s="41" t="s">
        <v>2334</v>
      </c>
    </row>
    <row r="749" spans="1:43" ht="15" x14ac:dyDescent="0.25">
      <c r="A749" s="24"/>
      <c r="B749" s="25"/>
      <c r="C749" s="26"/>
      <c r="D749" s="27"/>
      <c r="E749" s="62" t="e">
        <f>VLOOKUP(D749,Label!$C$2:$D$1509,2,FALSE)</f>
        <v>#N/A</v>
      </c>
      <c r="F749" s="28"/>
      <c r="G749" s="28"/>
      <c r="H749" s="30"/>
      <c r="I749" s="30"/>
      <c r="J749" s="30"/>
      <c r="K749" s="30"/>
      <c r="L749" s="30"/>
      <c r="M749" s="30"/>
      <c r="N749" s="30"/>
      <c r="O749" s="30"/>
      <c r="P749" s="45"/>
      <c r="Q749" s="30"/>
      <c r="R749" s="30"/>
      <c r="S749" s="31"/>
      <c r="T749" s="31"/>
      <c r="U749" s="31"/>
      <c r="V749" s="31"/>
      <c r="W749" s="31"/>
      <c r="X749" s="31"/>
      <c r="Y749" s="31"/>
      <c r="Z749" s="31"/>
      <c r="AA749" s="9" t="str">
        <f t="shared" si="59"/>
        <v/>
      </c>
      <c r="AB749" s="9" t="b">
        <f t="shared" si="60"/>
        <v>0</v>
      </c>
      <c r="AC749" s="9" t="b">
        <f t="shared" si="61"/>
        <v>1</v>
      </c>
      <c r="AD749" s="51" t="str">
        <f t="shared" si="62"/>
        <v/>
      </c>
      <c r="AP749" s="40" t="s">
        <v>805</v>
      </c>
      <c r="AQ749" s="41" t="s">
        <v>2335</v>
      </c>
    </row>
    <row r="750" spans="1:43" ht="15" x14ac:dyDescent="0.25">
      <c r="A750" s="24"/>
      <c r="B750" s="25"/>
      <c r="C750" s="26"/>
      <c r="D750" s="27"/>
      <c r="E750" s="62" t="e">
        <f>VLOOKUP(D750,Label!$C$2:$D$1509,2,FALSE)</f>
        <v>#N/A</v>
      </c>
      <c r="F750" s="28"/>
      <c r="G750" s="28"/>
      <c r="H750" s="30"/>
      <c r="I750" s="30"/>
      <c r="J750" s="30"/>
      <c r="K750" s="30"/>
      <c r="L750" s="30"/>
      <c r="M750" s="30"/>
      <c r="N750" s="30"/>
      <c r="O750" s="30"/>
      <c r="P750" s="45"/>
      <c r="Q750" s="30"/>
      <c r="R750" s="30"/>
      <c r="S750" s="31"/>
      <c r="T750" s="31"/>
      <c r="U750" s="31"/>
      <c r="V750" s="31"/>
      <c r="W750" s="31"/>
      <c r="X750" s="31"/>
      <c r="Y750" s="31"/>
      <c r="Z750" s="31"/>
      <c r="AA750" s="9" t="str">
        <f t="shared" si="59"/>
        <v/>
      </c>
      <c r="AB750" s="9" t="b">
        <f t="shared" si="60"/>
        <v>0</v>
      </c>
      <c r="AC750" s="9" t="b">
        <f t="shared" si="61"/>
        <v>1</v>
      </c>
      <c r="AD750" s="51" t="str">
        <f t="shared" si="62"/>
        <v/>
      </c>
      <c r="AP750" s="40" t="s">
        <v>806</v>
      </c>
      <c r="AQ750" s="41" t="s">
        <v>2336</v>
      </c>
    </row>
    <row r="751" spans="1:43" ht="15" x14ac:dyDescent="0.25">
      <c r="A751" s="24"/>
      <c r="B751" s="25"/>
      <c r="C751" s="26"/>
      <c r="D751" s="27"/>
      <c r="E751" s="62" t="e">
        <f>VLOOKUP(D751,Label!$C$2:$D$1509,2,FALSE)</f>
        <v>#N/A</v>
      </c>
      <c r="F751" s="28"/>
      <c r="G751" s="28"/>
      <c r="H751" s="30"/>
      <c r="I751" s="30"/>
      <c r="J751" s="30"/>
      <c r="K751" s="30"/>
      <c r="L751" s="30"/>
      <c r="M751" s="30"/>
      <c r="N751" s="30"/>
      <c r="O751" s="30"/>
      <c r="P751" s="45"/>
      <c r="Q751" s="30"/>
      <c r="R751" s="30"/>
      <c r="S751" s="31"/>
      <c r="T751" s="31"/>
      <c r="U751" s="31"/>
      <c r="V751" s="31"/>
      <c r="W751" s="31"/>
      <c r="X751" s="31"/>
      <c r="Y751" s="31"/>
      <c r="Z751" s="31"/>
      <c r="AA751" s="9" t="str">
        <f t="shared" si="59"/>
        <v/>
      </c>
      <c r="AB751" s="9" t="b">
        <f t="shared" si="60"/>
        <v>0</v>
      </c>
      <c r="AC751" s="9" t="b">
        <f t="shared" si="61"/>
        <v>1</v>
      </c>
      <c r="AD751" s="51" t="str">
        <f t="shared" si="62"/>
        <v/>
      </c>
      <c r="AP751" s="40" t="s">
        <v>807</v>
      </c>
      <c r="AQ751" s="41" t="s">
        <v>2337</v>
      </c>
    </row>
    <row r="752" spans="1:43" ht="15" x14ac:dyDescent="0.25">
      <c r="A752" s="24"/>
      <c r="B752" s="25"/>
      <c r="C752" s="26"/>
      <c r="D752" s="27"/>
      <c r="E752" s="62" t="e">
        <f>VLOOKUP(D752,Label!$C$2:$D$1509,2,FALSE)</f>
        <v>#N/A</v>
      </c>
      <c r="F752" s="28"/>
      <c r="G752" s="28"/>
      <c r="H752" s="30"/>
      <c r="I752" s="30"/>
      <c r="J752" s="30"/>
      <c r="K752" s="30"/>
      <c r="L752" s="30"/>
      <c r="M752" s="30"/>
      <c r="N752" s="30"/>
      <c r="O752" s="30"/>
      <c r="P752" s="45"/>
      <c r="Q752" s="30"/>
      <c r="R752" s="30"/>
      <c r="S752" s="31"/>
      <c r="T752" s="31"/>
      <c r="U752" s="31"/>
      <c r="V752" s="31"/>
      <c r="W752" s="31"/>
      <c r="X752" s="31"/>
      <c r="Y752" s="31"/>
      <c r="Z752" s="31"/>
      <c r="AA752" s="9" t="str">
        <f t="shared" si="59"/>
        <v/>
      </c>
      <c r="AB752" s="9" t="b">
        <f t="shared" si="60"/>
        <v>0</v>
      </c>
      <c r="AC752" s="9" t="b">
        <f t="shared" si="61"/>
        <v>1</v>
      </c>
      <c r="AD752" s="51" t="str">
        <f t="shared" si="62"/>
        <v/>
      </c>
      <c r="AP752" s="40" t="s">
        <v>808</v>
      </c>
      <c r="AQ752" s="41" t="s">
        <v>2338</v>
      </c>
    </row>
    <row r="753" spans="1:43" ht="15" x14ac:dyDescent="0.25">
      <c r="A753" s="24"/>
      <c r="B753" s="25"/>
      <c r="C753" s="26"/>
      <c r="D753" s="27"/>
      <c r="E753" s="62" t="e">
        <f>VLOOKUP(D753,Label!$C$2:$D$1509,2,FALSE)</f>
        <v>#N/A</v>
      </c>
      <c r="F753" s="28"/>
      <c r="G753" s="28"/>
      <c r="H753" s="30"/>
      <c r="I753" s="30"/>
      <c r="J753" s="30"/>
      <c r="K753" s="30"/>
      <c r="L753" s="30"/>
      <c r="M753" s="30"/>
      <c r="N753" s="30"/>
      <c r="O753" s="30"/>
      <c r="P753" s="45"/>
      <c r="Q753" s="30"/>
      <c r="R753" s="30"/>
      <c r="S753" s="31"/>
      <c r="T753" s="31"/>
      <c r="U753" s="31"/>
      <c r="V753" s="31"/>
      <c r="W753" s="31"/>
      <c r="X753" s="31"/>
      <c r="Y753" s="31"/>
      <c r="Z753" s="31"/>
      <c r="AA753" s="9" t="str">
        <f t="shared" si="59"/>
        <v/>
      </c>
      <c r="AB753" s="9" t="b">
        <f t="shared" si="60"/>
        <v>0</v>
      </c>
      <c r="AC753" s="9" t="b">
        <f t="shared" si="61"/>
        <v>1</v>
      </c>
      <c r="AD753" s="51" t="str">
        <f t="shared" si="62"/>
        <v/>
      </c>
      <c r="AP753" s="40" t="s">
        <v>809</v>
      </c>
      <c r="AQ753" s="41" t="s">
        <v>2339</v>
      </c>
    </row>
    <row r="754" spans="1:43" ht="15" x14ac:dyDescent="0.25">
      <c r="A754" s="24"/>
      <c r="B754" s="25"/>
      <c r="C754" s="26"/>
      <c r="D754" s="27"/>
      <c r="E754" s="62" t="e">
        <f>VLOOKUP(D754,Label!$C$2:$D$1509,2,FALSE)</f>
        <v>#N/A</v>
      </c>
      <c r="F754" s="28"/>
      <c r="G754" s="28"/>
      <c r="H754" s="30"/>
      <c r="I754" s="30"/>
      <c r="J754" s="30"/>
      <c r="K754" s="30"/>
      <c r="L754" s="30"/>
      <c r="M754" s="30"/>
      <c r="N754" s="30"/>
      <c r="O754" s="30"/>
      <c r="P754" s="45"/>
      <c r="Q754" s="30"/>
      <c r="R754" s="30"/>
      <c r="S754" s="31"/>
      <c r="T754" s="31"/>
      <c r="U754" s="31"/>
      <c r="V754" s="31"/>
      <c r="W754" s="31"/>
      <c r="X754" s="31"/>
      <c r="Y754" s="31"/>
      <c r="Z754" s="31"/>
      <c r="AA754" s="9" t="str">
        <f t="shared" si="59"/>
        <v/>
      </c>
      <c r="AB754" s="9" t="b">
        <f t="shared" si="60"/>
        <v>0</v>
      </c>
      <c r="AC754" s="9" t="b">
        <f t="shared" si="61"/>
        <v>1</v>
      </c>
      <c r="AD754" s="51" t="str">
        <f t="shared" si="62"/>
        <v/>
      </c>
      <c r="AP754" s="40" t="s">
        <v>810</v>
      </c>
      <c r="AQ754" s="41" t="s">
        <v>2340</v>
      </c>
    </row>
    <row r="755" spans="1:43" ht="15" x14ac:dyDescent="0.25">
      <c r="A755" s="24"/>
      <c r="B755" s="25"/>
      <c r="C755" s="26"/>
      <c r="D755" s="27"/>
      <c r="E755" s="62" t="e">
        <f>VLOOKUP(D755,Label!$C$2:$D$1509,2,FALSE)</f>
        <v>#N/A</v>
      </c>
      <c r="F755" s="28"/>
      <c r="G755" s="28"/>
      <c r="H755" s="30"/>
      <c r="I755" s="30"/>
      <c r="J755" s="30"/>
      <c r="K755" s="30"/>
      <c r="L755" s="30"/>
      <c r="M755" s="30"/>
      <c r="N755" s="30"/>
      <c r="O755" s="30"/>
      <c r="P755" s="45"/>
      <c r="Q755" s="30"/>
      <c r="R755" s="30"/>
      <c r="S755" s="31"/>
      <c r="T755" s="31"/>
      <c r="U755" s="31"/>
      <c r="V755" s="31"/>
      <c r="W755" s="31"/>
      <c r="X755" s="31"/>
      <c r="Y755" s="31"/>
      <c r="Z755" s="31"/>
      <c r="AA755" s="9" t="str">
        <f t="shared" si="59"/>
        <v/>
      </c>
      <c r="AB755" s="9" t="b">
        <f t="shared" si="60"/>
        <v>0</v>
      </c>
      <c r="AC755" s="9" t="b">
        <f t="shared" si="61"/>
        <v>1</v>
      </c>
      <c r="AD755" s="51" t="str">
        <f t="shared" si="62"/>
        <v/>
      </c>
      <c r="AP755" s="40" t="s">
        <v>811</v>
      </c>
      <c r="AQ755" s="41" t="s">
        <v>2341</v>
      </c>
    </row>
    <row r="756" spans="1:43" ht="15" x14ac:dyDescent="0.25">
      <c r="A756" s="24"/>
      <c r="B756" s="25"/>
      <c r="C756" s="26"/>
      <c r="D756" s="27"/>
      <c r="E756" s="62" t="e">
        <f>VLOOKUP(D756,Label!$C$2:$D$1509,2,FALSE)</f>
        <v>#N/A</v>
      </c>
      <c r="F756" s="28"/>
      <c r="G756" s="28"/>
      <c r="H756" s="30"/>
      <c r="I756" s="30"/>
      <c r="J756" s="30"/>
      <c r="K756" s="30"/>
      <c r="L756" s="30"/>
      <c r="M756" s="30"/>
      <c r="N756" s="30"/>
      <c r="O756" s="30"/>
      <c r="P756" s="45"/>
      <c r="Q756" s="30"/>
      <c r="R756" s="30"/>
      <c r="S756" s="31"/>
      <c r="T756" s="31"/>
      <c r="U756" s="31"/>
      <c r="V756" s="31"/>
      <c r="W756" s="31"/>
      <c r="X756" s="31"/>
      <c r="Y756" s="31"/>
      <c r="Z756" s="31"/>
      <c r="AA756" s="9" t="str">
        <f t="shared" si="59"/>
        <v/>
      </c>
      <c r="AB756" s="9" t="b">
        <f t="shared" si="60"/>
        <v>0</v>
      </c>
      <c r="AC756" s="9" t="b">
        <f t="shared" si="61"/>
        <v>1</v>
      </c>
      <c r="AD756" s="51" t="str">
        <f t="shared" si="62"/>
        <v/>
      </c>
      <c r="AP756" s="40" t="s">
        <v>812</v>
      </c>
      <c r="AQ756" s="41" t="s">
        <v>2342</v>
      </c>
    </row>
    <row r="757" spans="1:43" ht="15" x14ac:dyDescent="0.25">
      <c r="A757" s="24"/>
      <c r="B757" s="25"/>
      <c r="C757" s="26"/>
      <c r="D757" s="27"/>
      <c r="E757" s="62" t="e">
        <f>VLOOKUP(D757,Label!$C$2:$D$1509,2,FALSE)</f>
        <v>#N/A</v>
      </c>
      <c r="F757" s="28"/>
      <c r="G757" s="28"/>
      <c r="H757" s="30"/>
      <c r="I757" s="30"/>
      <c r="J757" s="30"/>
      <c r="K757" s="30"/>
      <c r="L757" s="30"/>
      <c r="M757" s="30"/>
      <c r="N757" s="30"/>
      <c r="O757" s="30"/>
      <c r="P757" s="45"/>
      <c r="Q757" s="30"/>
      <c r="R757" s="30"/>
      <c r="S757" s="31"/>
      <c r="T757" s="31"/>
      <c r="U757" s="31"/>
      <c r="V757" s="31"/>
      <c r="W757" s="31"/>
      <c r="X757" s="31"/>
      <c r="Y757" s="31"/>
      <c r="Z757" s="31"/>
      <c r="AA757" s="9" t="str">
        <f t="shared" si="59"/>
        <v/>
      </c>
      <c r="AB757" s="9" t="b">
        <f t="shared" si="60"/>
        <v>0</v>
      </c>
      <c r="AC757" s="9" t="b">
        <f t="shared" si="61"/>
        <v>1</v>
      </c>
      <c r="AD757" s="51" t="str">
        <f t="shared" si="62"/>
        <v/>
      </c>
      <c r="AP757" s="40" t="s">
        <v>813</v>
      </c>
      <c r="AQ757" s="41" t="s">
        <v>2343</v>
      </c>
    </row>
    <row r="758" spans="1:43" ht="15" x14ac:dyDescent="0.25">
      <c r="A758" s="24"/>
      <c r="B758" s="25"/>
      <c r="C758" s="26"/>
      <c r="D758" s="27"/>
      <c r="E758" s="62" t="e">
        <f>VLOOKUP(D758,Label!$C$2:$D$1509,2,FALSE)</f>
        <v>#N/A</v>
      </c>
      <c r="F758" s="28"/>
      <c r="G758" s="28"/>
      <c r="H758" s="30"/>
      <c r="I758" s="30"/>
      <c r="J758" s="30"/>
      <c r="K758" s="30"/>
      <c r="L758" s="30"/>
      <c r="M758" s="30"/>
      <c r="N758" s="30"/>
      <c r="O758" s="30"/>
      <c r="P758" s="45"/>
      <c r="Q758" s="30"/>
      <c r="R758" s="30"/>
      <c r="S758" s="31"/>
      <c r="T758" s="31"/>
      <c r="U758" s="31"/>
      <c r="V758" s="31"/>
      <c r="W758" s="31"/>
      <c r="X758" s="31"/>
      <c r="Y758" s="31"/>
      <c r="Z758" s="31"/>
      <c r="AA758" s="9" t="str">
        <f t="shared" si="59"/>
        <v/>
      </c>
      <c r="AB758" s="9" t="b">
        <f t="shared" si="60"/>
        <v>0</v>
      </c>
      <c r="AC758" s="9" t="b">
        <f t="shared" si="61"/>
        <v>1</v>
      </c>
      <c r="AD758" s="51" t="str">
        <f t="shared" si="62"/>
        <v/>
      </c>
      <c r="AP758" s="40" t="s">
        <v>814</v>
      </c>
      <c r="AQ758" s="41" t="s">
        <v>2344</v>
      </c>
    </row>
    <row r="759" spans="1:43" ht="15" x14ac:dyDescent="0.25">
      <c r="A759" s="24"/>
      <c r="B759" s="25"/>
      <c r="C759" s="26"/>
      <c r="D759" s="27"/>
      <c r="E759" s="62" t="e">
        <f>VLOOKUP(D759,Label!$C$2:$D$1509,2,FALSE)</f>
        <v>#N/A</v>
      </c>
      <c r="F759" s="28"/>
      <c r="G759" s="28"/>
      <c r="H759" s="30"/>
      <c r="I759" s="30"/>
      <c r="J759" s="30"/>
      <c r="K759" s="30"/>
      <c r="L759" s="30"/>
      <c r="M759" s="30"/>
      <c r="N759" s="30"/>
      <c r="O759" s="30"/>
      <c r="P759" s="45"/>
      <c r="Q759" s="30"/>
      <c r="R759" s="30"/>
      <c r="S759" s="31"/>
      <c r="T759" s="31"/>
      <c r="U759" s="31"/>
      <c r="V759" s="31"/>
      <c r="W759" s="31"/>
      <c r="X759" s="31"/>
      <c r="Y759" s="31"/>
      <c r="Z759" s="31"/>
      <c r="AA759" s="9" t="str">
        <f t="shared" si="59"/>
        <v/>
      </c>
      <c r="AB759" s="9" t="b">
        <f t="shared" si="60"/>
        <v>0</v>
      </c>
      <c r="AC759" s="9" t="b">
        <f t="shared" si="61"/>
        <v>1</v>
      </c>
      <c r="AD759" s="51" t="str">
        <f t="shared" si="62"/>
        <v/>
      </c>
      <c r="AP759" s="40" t="s">
        <v>815</v>
      </c>
      <c r="AQ759" s="41" t="s">
        <v>2345</v>
      </c>
    </row>
    <row r="760" spans="1:43" ht="15" x14ac:dyDescent="0.25">
      <c r="A760" s="24"/>
      <c r="B760" s="25"/>
      <c r="C760" s="26"/>
      <c r="D760" s="27"/>
      <c r="E760" s="62" t="e">
        <f>VLOOKUP(D760,Label!$C$2:$D$1509,2,FALSE)</f>
        <v>#N/A</v>
      </c>
      <c r="F760" s="28"/>
      <c r="G760" s="28"/>
      <c r="H760" s="30"/>
      <c r="I760" s="30"/>
      <c r="J760" s="30"/>
      <c r="K760" s="30"/>
      <c r="L760" s="30"/>
      <c r="M760" s="30"/>
      <c r="N760" s="30"/>
      <c r="O760" s="30"/>
      <c r="P760" s="45"/>
      <c r="Q760" s="30"/>
      <c r="R760" s="30"/>
      <c r="S760" s="31"/>
      <c r="T760" s="31"/>
      <c r="U760" s="31"/>
      <c r="V760" s="31"/>
      <c r="W760" s="31"/>
      <c r="X760" s="31"/>
      <c r="Y760" s="31"/>
      <c r="Z760" s="31"/>
      <c r="AA760" s="9" t="str">
        <f t="shared" si="59"/>
        <v/>
      </c>
      <c r="AB760" s="9" t="b">
        <f t="shared" si="60"/>
        <v>0</v>
      </c>
      <c r="AC760" s="9" t="b">
        <f t="shared" si="61"/>
        <v>1</v>
      </c>
      <c r="AD760" s="51" t="str">
        <f t="shared" si="62"/>
        <v/>
      </c>
      <c r="AP760" s="40" t="s">
        <v>816</v>
      </c>
      <c r="AQ760" s="41" t="s">
        <v>2346</v>
      </c>
    </row>
    <row r="761" spans="1:43" ht="15" x14ac:dyDescent="0.25">
      <c r="A761" s="24"/>
      <c r="B761" s="25"/>
      <c r="C761" s="26"/>
      <c r="D761" s="27"/>
      <c r="E761" s="62" t="e">
        <f>VLOOKUP(D761,Label!$C$2:$D$1509,2,FALSE)</f>
        <v>#N/A</v>
      </c>
      <c r="F761" s="28"/>
      <c r="G761" s="28"/>
      <c r="H761" s="30"/>
      <c r="I761" s="30"/>
      <c r="J761" s="30"/>
      <c r="K761" s="30"/>
      <c r="L761" s="30"/>
      <c r="M761" s="30"/>
      <c r="N761" s="30"/>
      <c r="O761" s="30"/>
      <c r="P761" s="45"/>
      <c r="Q761" s="30"/>
      <c r="R761" s="30"/>
      <c r="S761" s="31"/>
      <c r="T761" s="31"/>
      <c r="U761" s="31"/>
      <c r="V761" s="31"/>
      <c r="W761" s="31"/>
      <c r="X761" s="31"/>
      <c r="Y761" s="31"/>
      <c r="Z761" s="31"/>
      <c r="AA761" s="9" t="str">
        <f t="shared" si="59"/>
        <v/>
      </c>
      <c r="AB761" s="9" t="b">
        <f t="shared" si="60"/>
        <v>0</v>
      </c>
      <c r="AC761" s="9" t="b">
        <f t="shared" si="61"/>
        <v>1</v>
      </c>
      <c r="AD761" s="51" t="str">
        <f t="shared" si="62"/>
        <v/>
      </c>
      <c r="AP761" s="40" t="s">
        <v>817</v>
      </c>
      <c r="AQ761" s="41" t="s">
        <v>2347</v>
      </c>
    </row>
    <row r="762" spans="1:43" ht="15" x14ac:dyDescent="0.25">
      <c r="A762" s="24"/>
      <c r="B762" s="25"/>
      <c r="C762" s="26"/>
      <c r="D762" s="27"/>
      <c r="E762" s="62" t="e">
        <f>VLOOKUP(D762,Label!$C$2:$D$1509,2,FALSE)</f>
        <v>#N/A</v>
      </c>
      <c r="F762" s="28"/>
      <c r="G762" s="28"/>
      <c r="H762" s="30"/>
      <c r="I762" s="30"/>
      <c r="J762" s="30"/>
      <c r="K762" s="30"/>
      <c r="L762" s="30"/>
      <c r="M762" s="30"/>
      <c r="N762" s="30"/>
      <c r="O762" s="30"/>
      <c r="P762" s="45"/>
      <c r="Q762" s="30"/>
      <c r="R762" s="30"/>
      <c r="S762" s="31"/>
      <c r="T762" s="31"/>
      <c r="U762" s="31"/>
      <c r="V762" s="31"/>
      <c r="W762" s="31"/>
      <c r="X762" s="31"/>
      <c r="Y762" s="31"/>
      <c r="Z762" s="31"/>
      <c r="AA762" s="9" t="str">
        <f t="shared" si="59"/>
        <v/>
      </c>
      <c r="AB762" s="9" t="b">
        <f t="shared" si="60"/>
        <v>0</v>
      </c>
      <c r="AC762" s="9" t="b">
        <f t="shared" si="61"/>
        <v>1</v>
      </c>
      <c r="AD762" s="51" t="str">
        <f t="shared" si="62"/>
        <v/>
      </c>
      <c r="AP762" s="40" t="s">
        <v>818</v>
      </c>
      <c r="AQ762" s="41" t="s">
        <v>2348</v>
      </c>
    </row>
    <row r="763" spans="1:43" ht="15" x14ac:dyDescent="0.25">
      <c r="A763" s="24"/>
      <c r="B763" s="25"/>
      <c r="C763" s="26"/>
      <c r="D763" s="27"/>
      <c r="E763" s="62" t="e">
        <f>VLOOKUP(D763,Label!$C$2:$D$1509,2,FALSE)</f>
        <v>#N/A</v>
      </c>
      <c r="F763" s="28"/>
      <c r="G763" s="28"/>
      <c r="H763" s="30"/>
      <c r="I763" s="30"/>
      <c r="J763" s="30"/>
      <c r="K763" s="30"/>
      <c r="L763" s="30"/>
      <c r="M763" s="30"/>
      <c r="N763" s="30"/>
      <c r="O763" s="30"/>
      <c r="P763" s="45"/>
      <c r="Q763" s="30"/>
      <c r="R763" s="30"/>
      <c r="S763" s="31"/>
      <c r="T763" s="31"/>
      <c r="U763" s="31"/>
      <c r="V763" s="31"/>
      <c r="W763" s="31"/>
      <c r="X763" s="31"/>
      <c r="Y763" s="31"/>
      <c r="Z763" s="31"/>
      <c r="AA763" s="9" t="str">
        <f t="shared" si="59"/>
        <v/>
      </c>
      <c r="AB763" s="9" t="b">
        <f t="shared" si="60"/>
        <v>0</v>
      </c>
      <c r="AC763" s="9" t="b">
        <f t="shared" si="61"/>
        <v>1</v>
      </c>
      <c r="AD763" s="51" t="str">
        <f t="shared" si="62"/>
        <v/>
      </c>
      <c r="AP763" s="40" t="s">
        <v>819</v>
      </c>
      <c r="AQ763" s="41" t="s">
        <v>2349</v>
      </c>
    </row>
    <row r="764" spans="1:43" ht="15" x14ac:dyDescent="0.25">
      <c r="A764" s="24"/>
      <c r="B764" s="25"/>
      <c r="C764" s="26"/>
      <c r="D764" s="27"/>
      <c r="E764" s="62" t="e">
        <f>VLOOKUP(D764,Label!$C$2:$D$1509,2,FALSE)</f>
        <v>#N/A</v>
      </c>
      <c r="F764" s="28"/>
      <c r="G764" s="28"/>
      <c r="H764" s="30"/>
      <c r="I764" s="30"/>
      <c r="J764" s="30"/>
      <c r="K764" s="30"/>
      <c r="L764" s="30"/>
      <c r="M764" s="30"/>
      <c r="N764" s="30"/>
      <c r="O764" s="30"/>
      <c r="P764" s="45"/>
      <c r="Q764" s="30"/>
      <c r="R764" s="30"/>
      <c r="S764" s="31"/>
      <c r="T764" s="31"/>
      <c r="U764" s="31"/>
      <c r="V764" s="31"/>
      <c r="W764" s="31"/>
      <c r="X764" s="31"/>
      <c r="Y764" s="31"/>
      <c r="Z764" s="31"/>
      <c r="AA764" s="9" t="str">
        <f t="shared" si="59"/>
        <v/>
      </c>
      <c r="AB764" s="9" t="b">
        <f t="shared" si="60"/>
        <v>0</v>
      </c>
      <c r="AC764" s="9" t="b">
        <f t="shared" si="61"/>
        <v>1</v>
      </c>
      <c r="AD764" s="51" t="str">
        <f t="shared" si="62"/>
        <v/>
      </c>
      <c r="AP764" s="40" t="s">
        <v>820</v>
      </c>
      <c r="AQ764" s="41" t="s">
        <v>2350</v>
      </c>
    </row>
    <row r="765" spans="1:43" ht="15" x14ac:dyDescent="0.25">
      <c r="A765" s="24"/>
      <c r="B765" s="25"/>
      <c r="C765" s="26"/>
      <c r="D765" s="27"/>
      <c r="E765" s="62" t="e">
        <f>VLOOKUP(D765,Label!$C$2:$D$1509,2,FALSE)</f>
        <v>#N/A</v>
      </c>
      <c r="F765" s="28"/>
      <c r="G765" s="28"/>
      <c r="H765" s="30"/>
      <c r="I765" s="30"/>
      <c r="J765" s="30"/>
      <c r="K765" s="30"/>
      <c r="L765" s="30"/>
      <c r="M765" s="30"/>
      <c r="N765" s="30"/>
      <c r="O765" s="30"/>
      <c r="P765" s="45"/>
      <c r="Q765" s="30"/>
      <c r="R765" s="30"/>
      <c r="S765" s="31"/>
      <c r="T765" s="31"/>
      <c r="U765" s="31"/>
      <c r="V765" s="31"/>
      <c r="W765" s="31"/>
      <c r="X765" s="31"/>
      <c r="Y765" s="31"/>
      <c r="Z765" s="31"/>
      <c r="AA765" s="9" t="str">
        <f t="shared" si="59"/>
        <v/>
      </c>
      <c r="AB765" s="9" t="b">
        <f t="shared" si="60"/>
        <v>0</v>
      </c>
      <c r="AC765" s="9" t="b">
        <f t="shared" si="61"/>
        <v>1</v>
      </c>
      <c r="AD765" s="51" t="str">
        <f t="shared" si="62"/>
        <v/>
      </c>
      <c r="AP765" s="40" t="s">
        <v>821</v>
      </c>
      <c r="AQ765" s="41" t="s">
        <v>2351</v>
      </c>
    </row>
    <row r="766" spans="1:43" ht="15" x14ac:dyDescent="0.25">
      <c r="A766" s="24"/>
      <c r="B766" s="25"/>
      <c r="C766" s="26"/>
      <c r="D766" s="27"/>
      <c r="E766" s="62" t="e">
        <f>VLOOKUP(D766,Label!$C$2:$D$1509,2,FALSE)</f>
        <v>#N/A</v>
      </c>
      <c r="F766" s="28"/>
      <c r="G766" s="28"/>
      <c r="H766" s="30"/>
      <c r="I766" s="30"/>
      <c r="J766" s="30"/>
      <c r="K766" s="30"/>
      <c r="L766" s="30"/>
      <c r="M766" s="30"/>
      <c r="N766" s="30"/>
      <c r="O766" s="30"/>
      <c r="P766" s="45"/>
      <c r="Q766" s="30"/>
      <c r="R766" s="30"/>
      <c r="S766" s="31"/>
      <c r="T766" s="31"/>
      <c r="U766" s="31"/>
      <c r="V766" s="31"/>
      <c r="W766" s="31"/>
      <c r="X766" s="31"/>
      <c r="Y766" s="31"/>
      <c r="Z766" s="31"/>
      <c r="AA766" s="9" t="str">
        <f t="shared" si="59"/>
        <v/>
      </c>
      <c r="AB766" s="9" t="b">
        <f t="shared" si="60"/>
        <v>0</v>
      </c>
      <c r="AC766" s="9" t="b">
        <f t="shared" si="61"/>
        <v>1</v>
      </c>
      <c r="AD766" s="51" t="str">
        <f t="shared" si="62"/>
        <v/>
      </c>
      <c r="AP766" s="40" t="s">
        <v>822</v>
      </c>
      <c r="AQ766" s="41" t="s">
        <v>2352</v>
      </c>
    </row>
    <row r="767" spans="1:43" ht="15" x14ac:dyDescent="0.25">
      <c r="A767" s="24"/>
      <c r="B767" s="25"/>
      <c r="C767" s="26"/>
      <c r="D767" s="27"/>
      <c r="E767" s="62" t="e">
        <f>VLOOKUP(D767,Label!$C$2:$D$1509,2,FALSE)</f>
        <v>#N/A</v>
      </c>
      <c r="F767" s="28"/>
      <c r="G767" s="28"/>
      <c r="H767" s="30"/>
      <c r="I767" s="30"/>
      <c r="J767" s="30"/>
      <c r="K767" s="30"/>
      <c r="L767" s="30"/>
      <c r="M767" s="30"/>
      <c r="N767" s="30"/>
      <c r="O767" s="30"/>
      <c r="P767" s="45"/>
      <c r="Q767" s="30"/>
      <c r="R767" s="30"/>
      <c r="S767" s="31"/>
      <c r="T767" s="31"/>
      <c r="U767" s="31"/>
      <c r="V767" s="31"/>
      <c r="W767" s="31"/>
      <c r="X767" s="31"/>
      <c r="Y767" s="31"/>
      <c r="Z767" s="31"/>
      <c r="AA767" s="9" t="str">
        <f t="shared" si="59"/>
        <v/>
      </c>
      <c r="AB767" s="9" t="b">
        <f t="shared" si="60"/>
        <v>0</v>
      </c>
      <c r="AC767" s="9" t="b">
        <f t="shared" si="61"/>
        <v>1</v>
      </c>
      <c r="AD767" s="51" t="str">
        <f t="shared" si="62"/>
        <v/>
      </c>
      <c r="AP767" s="40" t="s">
        <v>823</v>
      </c>
      <c r="AQ767" s="41" t="s">
        <v>2353</v>
      </c>
    </row>
    <row r="768" spans="1:43" ht="15" x14ac:dyDescent="0.25">
      <c r="A768" s="24"/>
      <c r="B768" s="25"/>
      <c r="C768" s="26"/>
      <c r="D768" s="27"/>
      <c r="E768" s="62" t="e">
        <f>VLOOKUP(D768,Label!$C$2:$D$1509,2,FALSE)</f>
        <v>#N/A</v>
      </c>
      <c r="F768" s="28"/>
      <c r="G768" s="28"/>
      <c r="H768" s="30"/>
      <c r="I768" s="30"/>
      <c r="J768" s="30"/>
      <c r="K768" s="30"/>
      <c r="L768" s="30"/>
      <c r="M768" s="30"/>
      <c r="N768" s="30"/>
      <c r="O768" s="30"/>
      <c r="P768" s="45"/>
      <c r="Q768" s="30"/>
      <c r="R768" s="30"/>
      <c r="S768" s="31"/>
      <c r="T768" s="31"/>
      <c r="U768" s="31"/>
      <c r="V768" s="31"/>
      <c r="W768" s="31"/>
      <c r="X768" s="31"/>
      <c r="Y768" s="31"/>
      <c r="Z768" s="31"/>
      <c r="AA768" s="9" t="str">
        <f t="shared" si="59"/>
        <v/>
      </c>
      <c r="AB768" s="9" t="b">
        <f t="shared" si="60"/>
        <v>0</v>
      </c>
      <c r="AC768" s="9" t="b">
        <f t="shared" si="61"/>
        <v>1</v>
      </c>
      <c r="AD768" s="51" t="str">
        <f t="shared" si="62"/>
        <v/>
      </c>
      <c r="AP768" s="40" t="s">
        <v>824</v>
      </c>
      <c r="AQ768" s="41" t="s">
        <v>2354</v>
      </c>
    </row>
    <row r="769" spans="1:43" ht="15" x14ac:dyDescent="0.25">
      <c r="A769" s="24"/>
      <c r="B769" s="25"/>
      <c r="C769" s="26"/>
      <c r="D769" s="27"/>
      <c r="E769" s="62" t="e">
        <f>VLOOKUP(D769,Label!$C$2:$D$1509,2,FALSE)</f>
        <v>#N/A</v>
      </c>
      <c r="F769" s="28"/>
      <c r="G769" s="28"/>
      <c r="H769" s="30"/>
      <c r="I769" s="30"/>
      <c r="J769" s="30"/>
      <c r="K769" s="30"/>
      <c r="L769" s="30"/>
      <c r="M769" s="30"/>
      <c r="N769" s="30"/>
      <c r="O769" s="30"/>
      <c r="P769" s="45"/>
      <c r="Q769" s="30"/>
      <c r="R769" s="30"/>
      <c r="S769" s="31"/>
      <c r="T769" s="31"/>
      <c r="U769" s="31"/>
      <c r="V769" s="31"/>
      <c r="W769" s="31"/>
      <c r="X769" s="31"/>
      <c r="Y769" s="31"/>
      <c r="Z769" s="31"/>
      <c r="AA769" s="9" t="str">
        <f t="shared" si="59"/>
        <v/>
      </c>
      <c r="AB769" s="9" t="b">
        <f t="shared" si="60"/>
        <v>0</v>
      </c>
      <c r="AC769" s="9" t="b">
        <f t="shared" si="61"/>
        <v>1</v>
      </c>
      <c r="AD769" s="51" t="str">
        <f t="shared" si="62"/>
        <v/>
      </c>
      <c r="AP769" s="40" t="s">
        <v>825</v>
      </c>
      <c r="AQ769" s="41" t="s">
        <v>2355</v>
      </c>
    </row>
    <row r="770" spans="1:43" ht="15" x14ac:dyDescent="0.25">
      <c r="A770" s="24"/>
      <c r="B770" s="25"/>
      <c r="C770" s="26"/>
      <c r="D770" s="27"/>
      <c r="E770" s="62" t="e">
        <f>VLOOKUP(D770,Label!$C$2:$D$1509,2,FALSE)</f>
        <v>#N/A</v>
      </c>
      <c r="F770" s="28"/>
      <c r="G770" s="28"/>
      <c r="H770" s="30"/>
      <c r="I770" s="30"/>
      <c r="J770" s="30"/>
      <c r="K770" s="30"/>
      <c r="L770" s="30"/>
      <c r="M770" s="30"/>
      <c r="N770" s="30"/>
      <c r="O770" s="30"/>
      <c r="P770" s="45"/>
      <c r="Q770" s="30"/>
      <c r="R770" s="30"/>
      <c r="S770" s="31"/>
      <c r="T770" s="31"/>
      <c r="U770" s="31"/>
      <c r="V770" s="31"/>
      <c r="W770" s="31"/>
      <c r="X770" s="31"/>
      <c r="Y770" s="31"/>
      <c r="Z770" s="31"/>
      <c r="AA770" s="9" t="str">
        <f t="shared" si="59"/>
        <v/>
      </c>
      <c r="AB770" s="9" t="b">
        <f t="shared" si="60"/>
        <v>0</v>
      </c>
      <c r="AC770" s="9" t="b">
        <f t="shared" si="61"/>
        <v>1</v>
      </c>
      <c r="AD770" s="51" t="str">
        <f t="shared" si="62"/>
        <v/>
      </c>
      <c r="AP770" s="40" t="s">
        <v>826</v>
      </c>
      <c r="AQ770" s="41" t="s">
        <v>2356</v>
      </c>
    </row>
    <row r="771" spans="1:43" ht="15" x14ac:dyDescent="0.25">
      <c r="A771" s="24"/>
      <c r="B771" s="25"/>
      <c r="C771" s="26"/>
      <c r="D771" s="27"/>
      <c r="E771" s="62" t="e">
        <f>VLOOKUP(D771,Label!$C$2:$D$1509,2,FALSE)</f>
        <v>#N/A</v>
      </c>
      <c r="F771" s="28"/>
      <c r="G771" s="28"/>
      <c r="H771" s="30"/>
      <c r="I771" s="30"/>
      <c r="J771" s="30"/>
      <c r="K771" s="30"/>
      <c r="L771" s="30"/>
      <c r="M771" s="30"/>
      <c r="N771" s="30"/>
      <c r="O771" s="30"/>
      <c r="P771" s="45"/>
      <c r="Q771" s="30"/>
      <c r="R771" s="30"/>
      <c r="S771" s="31"/>
      <c r="T771" s="31"/>
      <c r="U771" s="31"/>
      <c r="V771" s="31"/>
      <c r="W771" s="31"/>
      <c r="X771" s="31"/>
      <c r="Y771" s="31"/>
      <c r="Z771" s="31"/>
      <c r="AA771" s="9" t="str">
        <f t="shared" si="59"/>
        <v/>
      </c>
      <c r="AB771" s="9" t="b">
        <f t="shared" si="60"/>
        <v>0</v>
      </c>
      <c r="AC771" s="9" t="b">
        <f t="shared" si="61"/>
        <v>1</v>
      </c>
      <c r="AD771" s="51" t="str">
        <f t="shared" si="62"/>
        <v/>
      </c>
      <c r="AP771" s="40" t="s">
        <v>827</v>
      </c>
      <c r="AQ771" s="41" t="s">
        <v>2357</v>
      </c>
    </row>
    <row r="772" spans="1:43" ht="15" x14ac:dyDescent="0.25">
      <c r="A772" s="24"/>
      <c r="B772" s="25"/>
      <c r="C772" s="26"/>
      <c r="D772" s="27"/>
      <c r="E772" s="62" t="e">
        <f>VLOOKUP(D772,Label!$C$2:$D$1509,2,FALSE)</f>
        <v>#N/A</v>
      </c>
      <c r="F772" s="28"/>
      <c r="G772" s="28"/>
      <c r="H772" s="30"/>
      <c r="I772" s="30"/>
      <c r="J772" s="30"/>
      <c r="K772" s="30"/>
      <c r="L772" s="30"/>
      <c r="M772" s="30"/>
      <c r="N772" s="30"/>
      <c r="O772" s="30"/>
      <c r="P772" s="45"/>
      <c r="Q772" s="30"/>
      <c r="R772" s="30"/>
      <c r="S772" s="31"/>
      <c r="T772" s="31"/>
      <c r="U772" s="31"/>
      <c r="V772" s="31"/>
      <c r="W772" s="31"/>
      <c r="X772" s="31"/>
      <c r="Y772" s="31"/>
      <c r="Z772" s="31"/>
      <c r="AA772" s="9" t="str">
        <f t="shared" si="59"/>
        <v/>
      </c>
      <c r="AB772" s="9" t="b">
        <f t="shared" si="60"/>
        <v>0</v>
      </c>
      <c r="AC772" s="9" t="b">
        <f t="shared" si="61"/>
        <v>1</v>
      </c>
      <c r="AD772" s="51" t="str">
        <f t="shared" si="62"/>
        <v/>
      </c>
      <c r="AP772" s="40" t="s">
        <v>828</v>
      </c>
      <c r="AQ772" s="41" t="s">
        <v>2358</v>
      </c>
    </row>
    <row r="773" spans="1:43" ht="15" x14ac:dyDescent="0.25">
      <c r="A773" s="24"/>
      <c r="B773" s="25"/>
      <c r="C773" s="26"/>
      <c r="D773" s="27"/>
      <c r="E773" s="62" t="e">
        <f>VLOOKUP(D773,Label!$C$2:$D$1509,2,FALSE)</f>
        <v>#N/A</v>
      </c>
      <c r="F773" s="28"/>
      <c r="G773" s="28"/>
      <c r="H773" s="30"/>
      <c r="I773" s="30"/>
      <c r="J773" s="30"/>
      <c r="K773" s="30"/>
      <c r="L773" s="30"/>
      <c r="M773" s="30"/>
      <c r="N773" s="30"/>
      <c r="O773" s="30"/>
      <c r="P773" s="45"/>
      <c r="Q773" s="30"/>
      <c r="R773" s="30"/>
      <c r="S773" s="31"/>
      <c r="T773" s="31"/>
      <c r="U773" s="31"/>
      <c r="V773" s="31"/>
      <c r="W773" s="31"/>
      <c r="X773" s="31"/>
      <c r="Y773" s="31"/>
      <c r="Z773" s="31"/>
      <c r="AA773" s="9" t="str">
        <f t="shared" si="59"/>
        <v/>
      </c>
      <c r="AB773" s="9" t="b">
        <f t="shared" si="60"/>
        <v>0</v>
      </c>
      <c r="AC773" s="9" t="b">
        <f t="shared" si="61"/>
        <v>1</v>
      </c>
      <c r="AD773" s="51" t="str">
        <f t="shared" si="62"/>
        <v/>
      </c>
      <c r="AP773" s="40" t="s">
        <v>829</v>
      </c>
      <c r="AQ773" s="41" t="s">
        <v>2359</v>
      </c>
    </row>
    <row r="774" spans="1:43" ht="15" x14ac:dyDescent="0.25">
      <c r="A774" s="24"/>
      <c r="B774" s="25"/>
      <c r="C774" s="26"/>
      <c r="D774" s="27"/>
      <c r="E774" s="62" t="e">
        <f>VLOOKUP(D774,Label!$C$2:$D$1509,2,FALSE)</f>
        <v>#N/A</v>
      </c>
      <c r="F774" s="28"/>
      <c r="G774" s="28"/>
      <c r="H774" s="30"/>
      <c r="I774" s="30"/>
      <c r="J774" s="30"/>
      <c r="K774" s="30"/>
      <c r="L774" s="30"/>
      <c r="M774" s="30"/>
      <c r="N774" s="30"/>
      <c r="O774" s="30"/>
      <c r="P774" s="45"/>
      <c r="Q774" s="30"/>
      <c r="R774" s="30"/>
      <c r="S774" s="31"/>
      <c r="T774" s="31"/>
      <c r="U774" s="31"/>
      <c r="V774" s="31"/>
      <c r="W774" s="31"/>
      <c r="X774" s="31"/>
      <c r="Y774" s="31"/>
      <c r="Z774" s="31"/>
      <c r="AA774" s="9" t="str">
        <f t="shared" si="59"/>
        <v/>
      </c>
      <c r="AB774" s="9" t="b">
        <f t="shared" si="60"/>
        <v>0</v>
      </c>
      <c r="AC774" s="9" t="b">
        <f t="shared" si="61"/>
        <v>1</v>
      </c>
      <c r="AD774" s="51" t="str">
        <f t="shared" si="62"/>
        <v/>
      </c>
      <c r="AP774" s="40" t="s">
        <v>830</v>
      </c>
      <c r="AQ774" s="41" t="s">
        <v>2360</v>
      </c>
    </row>
    <row r="775" spans="1:43" ht="15" x14ac:dyDescent="0.25">
      <c r="A775" s="24"/>
      <c r="B775" s="25"/>
      <c r="C775" s="26"/>
      <c r="D775" s="27"/>
      <c r="E775" s="62" t="e">
        <f>VLOOKUP(D775,Label!$C$2:$D$1509,2,FALSE)</f>
        <v>#N/A</v>
      </c>
      <c r="F775" s="28"/>
      <c r="G775" s="28"/>
      <c r="H775" s="30"/>
      <c r="I775" s="30"/>
      <c r="J775" s="30"/>
      <c r="K775" s="30"/>
      <c r="L775" s="30"/>
      <c r="M775" s="30"/>
      <c r="N775" s="30"/>
      <c r="O775" s="30"/>
      <c r="P775" s="45"/>
      <c r="Q775" s="30"/>
      <c r="R775" s="30"/>
      <c r="S775" s="31"/>
      <c r="T775" s="31"/>
      <c r="U775" s="31"/>
      <c r="V775" s="31"/>
      <c r="W775" s="31"/>
      <c r="X775" s="31"/>
      <c r="Y775" s="31"/>
      <c r="Z775" s="31"/>
      <c r="AA775" s="9" t="str">
        <f t="shared" si="59"/>
        <v/>
      </c>
      <c r="AB775" s="9" t="b">
        <f t="shared" si="60"/>
        <v>0</v>
      </c>
      <c r="AC775" s="9" t="b">
        <f t="shared" si="61"/>
        <v>1</v>
      </c>
      <c r="AD775" s="51" t="str">
        <f t="shared" si="62"/>
        <v/>
      </c>
      <c r="AP775" s="40" t="s">
        <v>831</v>
      </c>
      <c r="AQ775" s="41" t="s">
        <v>2361</v>
      </c>
    </row>
    <row r="776" spans="1:43" ht="15" x14ac:dyDescent="0.25">
      <c r="A776" s="24"/>
      <c r="B776" s="25"/>
      <c r="C776" s="26"/>
      <c r="D776" s="27"/>
      <c r="E776" s="62" t="e">
        <f>VLOOKUP(D776,Label!$C$2:$D$1509,2,FALSE)</f>
        <v>#N/A</v>
      </c>
      <c r="F776" s="28"/>
      <c r="G776" s="28"/>
      <c r="H776" s="30"/>
      <c r="I776" s="30"/>
      <c r="J776" s="30"/>
      <c r="K776" s="30"/>
      <c r="L776" s="30"/>
      <c r="M776" s="30"/>
      <c r="N776" s="30"/>
      <c r="O776" s="30"/>
      <c r="P776" s="45"/>
      <c r="Q776" s="30"/>
      <c r="R776" s="30"/>
      <c r="S776" s="31"/>
      <c r="T776" s="31"/>
      <c r="U776" s="31"/>
      <c r="V776" s="31"/>
      <c r="W776" s="31"/>
      <c r="X776" s="31"/>
      <c r="Y776" s="31"/>
      <c r="Z776" s="31"/>
      <c r="AA776" s="9" t="str">
        <f t="shared" ref="AA776:AA839" si="63">IF(AND(OR(AB776=FALSE,AC776=FALSE),OR(COUNTBLANK(A776:D776)&lt;&gt;COLUMNS(A776:D776),COUNTBLANK(F776:Z776)&lt;&gt;COLUMNS(F776:Z776))),"KO","")</f>
        <v/>
      </c>
      <c r="AB776" s="9" t="b">
        <f t="shared" ref="AB776:AB839" si="64">IF(OR(ISBLANK(A776),ISBLANK(B776),ISBLANK(C776),ISBLANK(D776),ISBLANK(F776),ISBLANK(H776),ISBLANK(I776),ISBLANK(J776),ISBLANK(K776),ISBLANK(L776),ISBLANK(M776),ISBLANK(N776),ISBLANK(O776),ISBLANK(Q776),ISBLANK(S776),ISBLANK(T776),ISBLANK(U776),ISBLANK(V776),ISBLANK(W776),ISBLANK(X776),ISBLANK(Y776),ISBLANK(Z776)),FALSE,TRUE)</f>
        <v>0</v>
      </c>
      <c r="AC776" s="9" t="b">
        <f t="shared" ref="AC776:AC839" si="65">IF((O776="Voucher"=NOT(ISBLANK(P776))),TRUE,FALSE)</f>
        <v>1</v>
      </c>
      <c r="AD776" s="51" t="str">
        <f t="shared" ref="AD776:AD839" si="66">IF(AND(AA776="KO",OR(COUNTBLANK(A776:D776)&lt;&gt;COLUMNS(A776:D776),COUNTBLANK(F776:Z776)&lt;&gt;COLUMNS(F776:Z776))),"ATTENZIONE!!! NON TUTTI I CAMPI OBBLIGATORI SONO STATI COMPILATI","")</f>
        <v/>
      </c>
      <c r="AP776" s="40" t="s">
        <v>832</v>
      </c>
      <c r="AQ776" s="41" t="s">
        <v>2362</v>
      </c>
    </row>
    <row r="777" spans="1:43" ht="15" x14ac:dyDescent="0.25">
      <c r="A777" s="24"/>
      <c r="B777" s="25"/>
      <c r="C777" s="26"/>
      <c r="D777" s="27"/>
      <c r="E777" s="62" t="e">
        <f>VLOOKUP(D777,Label!$C$2:$D$1509,2,FALSE)</f>
        <v>#N/A</v>
      </c>
      <c r="F777" s="28"/>
      <c r="G777" s="28"/>
      <c r="H777" s="30"/>
      <c r="I777" s="30"/>
      <c r="J777" s="30"/>
      <c r="K777" s="30"/>
      <c r="L777" s="30"/>
      <c r="M777" s="30"/>
      <c r="N777" s="30"/>
      <c r="O777" s="30"/>
      <c r="P777" s="45"/>
      <c r="Q777" s="30"/>
      <c r="R777" s="30"/>
      <c r="S777" s="31"/>
      <c r="T777" s="31"/>
      <c r="U777" s="31"/>
      <c r="V777" s="31"/>
      <c r="W777" s="31"/>
      <c r="X777" s="31"/>
      <c r="Y777" s="31"/>
      <c r="Z777" s="31"/>
      <c r="AA777" s="9" t="str">
        <f t="shared" si="63"/>
        <v/>
      </c>
      <c r="AB777" s="9" t="b">
        <f t="shared" si="64"/>
        <v>0</v>
      </c>
      <c r="AC777" s="9" t="b">
        <f t="shared" si="65"/>
        <v>1</v>
      </c>
      <c r="AD777" s="51" t="str">
        <f t="shared" si="66"/>
        <v/>
      </c>
      <c r="AP777" s="40" t="s">
        <v>833</v>
      </c>
      <c r="AQ777" s="41" t="s">
        <v>2363</v>
      </c>
    </row>
    <row r="778" spans="1:43" ht="15" x14ac:dyDescent="0.25">
      <c r="A778" s="24"/>
      <c r="B778" s="25"/>
      <c r="C778" s="26"/>
      <c r="D778" s="27"/>
      <c r="E778" s="62" t="e">
        <f>VLOOKUP(D778,Label!$C$2:$D$1509,2,FALSE)</f>
        <v>#N/A</v>
      </c>
      <c r="F778" s="28"/>
      <c r="G778" s="28"/>
      <c r="H778" s="30"/>
      <c r="I778" s="30"/>
      <c r="J778" s="30"/>
      <c r="K778" s="30"/>
      <c r="L778" s="30"/>
      <c r="M778" s="30"/>
      <c r="N778" s="30"/>
      <c r="O778" s="30"/>
      <c r="P778" s="45"/>
      <c r="Q778" s="30"/>
      <c r="R778" s="30"/>
      <c r="S778" s="31"/>
      <c r="T778" s="31"/>
      <c r="U778" s="31"/>
      <c r="V778" s="31"/>
      <c r="W778" s="31"/>
      <c r="X778" s="31"/>
      <c r="Y778" s="31"/>
      <c r="Z778" s="31"/>
      <c r="AA778" s="9" t="str">
        <f t="shared" si="63"/>
        <v/>
      </c>
      <c r="AB778" s="9" t="b">
        <f t="shared" si="64"/>
        <v>0</v>
      </c>
      <c r="AC778" s="9" t="b">
        <f t="shared" si="65"/>
        <v>1</v>
      </c>
      <c r="AD778" s="51" t="str">
        <f t="shared" si="66"/>
        <v/>
      </c>
      <c r="AP778" s="40" t="s">
        <v>834</v>
      </c>
      <c r="AQ778" s="41" t="s">
        <v>2364</v>
      </c>
    </row>
    <row r="779" spans="1:43" ht="15" x14ac:dyDescent="0.25">
      <c r="A779" s="24"/>
      <c r="B779" s="25"/>
      <c r="C779" s="26"/>
      <c r="D779" s="27"/>
      <c r="E779" s="62" t="e">
        <f>VLOOKUP(D779,Label!$C$2:$D$1509,2,FALSE)</f>
        <v>#N/A</v>
      </c>
      <c r="F779" s="28"/>
      <c r="G779" s="28"/>
      <c r="H779" s="30"/>
      <c r="I779" s="30"/>
      <c r="J779" s="30"/>
      <c r="K779" s="30"/>
      <c r="L779" s="30"/>
      <c r="M779" s="30"/>
      <c r="N779" s="30"/>
      <c r="O779" s="30"/>
      <c r="P779" s="45"/>
      <c r="Q779" s="30"/>
      <c r="R779" s="30"/>
      <c r="S779" s="31"/>
      <c r="T779" s="31"/>
      <c r="U779" s="31"/>
      <c r="V779" s="31"/>
      <c r="W779" s="31"/>
      <c r="X779" s="31"/>
      <c r="Y779" s="31"/>
      <c r="Z779" s="31"/>
      <c r="AA779" s="9" t="str">
        <f t="shared" si="63"/>
        <v/>
      </c>
      <c r="AB779" s="9" t="b">
        <f t="shared" si="64"/>
        <v>0</v>
      </c>
      <c r="AC779" s="9" t="b">
        <f t="shared" si="65"/>
        <v>1</v>
      </c>
      <c r="AD779" s="51" t="str">
        <f t="shared" si="66"/>
        <v/>
      </c>
      <c r="AP779" s="40" t="s">
        <v>835</v>
      </c>
      <c r="AQ779" s="41" t="s">
        <v>2365</v>
      </c>
    </row>
    <row r="780" spans="1:43" ht="15" x14ac:dyDescent="0.25">
      <c r="A780" s="24"/>
      <c r="B780" s="25"/>
      <c r="C780" s="26"/>
      <c r="D780" s="27"/>
      <c r="E780" s="62" t="e">
        <f>VLOOKUP(D780,Label!$C$2:$D$1509,2,FALSE)</f>
        <v>#N/A</v>
      </c>
      <c r="F780" s="28"/>
      <c r="G780" s="28"/>
      <c r="H780" s="30"/>
      <c r="I780" s="30"/>
      <c r="J780" s="30"/>
      <c r="K780" s="30"/>
      <c r="L780" s="30"/>
      <c r="M780" s="30"/>
      <c r="N780" s="30"/>
      <c r="O780" s="30"/>
      <c r="P780" s="45"/>
      <c r="Q780" s="30"/>
      <c r="R780" s="30"/>
      <c r="S780" s="31"/>
      <c r="T780" s="31"/>
      <c r="U780" s="31"/>
      <c r="V780" s="31"/>
      <c r="W780" s="31"/>
      <c r="X780" s="31"/>
      <c r="Y780" s="31"/>
      <c r="Z780" s="31"/>
      <c r="AA780" s="9" t="str">
        <f t="shared" si="63"/>
        <v/>
      </c>
      <c r="AB780" s="9" t="b">
        <f t="shared" si="64"/>
        <v>0</v>
      </c>
      <c r="AC780" s="9" t="b">
        <f t="shared" si="65"/>
        <v>1</v>
      </c>
      <c r="AD780" s="51" t="str">
        <f t="shared" si="66"/>
        <v/>
      </c>
      <c r="AP780" s="40" t="s">
        <v>836</v>
      </c>
      <c r="AQ780" s="41" t="s">
        <v>2366</v>
      </c>
    </row>
    <row r="781" spans="1:43" ht="15" x14ac:dyDescent="0.25">
      <c r="A781" s="24"/>
      <c r="B781" s="25"/>
      <c r="C781" s="26"/>
      <c r="D781" s="27"/>
      <c r="E781" s="62" t="e">
        <f>VLOOKUP(D781,Label!$C$2:$D$1509,2,FALSE)</f>
        <v>#N/A</v>
      </c>
      <c r="F781" s="28"/>
      <c r="G781" s="28"/>
      <c r="H781" s="30"/>
      <c r="I781" s="30"/>
      <c r="J781" s="30"/>
      <c r="K781" s="30"/>
      <c r="L781" s="30"/>
      <c r="M781" s="30"/>
      <c r="N781" s="30"/>
      <c r="O781" s="30"/>
      <c r="P781" s="45"/>
      <c r="Q781" s="30"/>
      <c r="R781" s="30"/>
      <c r="S781" s="31"/>
      <c r="T781" s="31"/>
      <c r="U781" s="31"/>
      <c r="V781" s="31"/>
      <c r="W781" s="31"/>
      <c r="X781" s="31"/>
      <c r="Y781" s="31"/>
      <c r="Z781" s="31"/>
      <c r="AA781" s="9" t="str">
        <f t="shared" si="63"/>
        <v/>
      </c>
      <c r="AB781" s="9" t="b">
        <f t="shared" si="64"/>
        <v>0</v>
      </c>
      <c r="AC781" s="9" t="b">
        <f t="shared" si="65"/>
        <v>1</v>
      </c>
      <c r="AD781" s="51" t="str">
        <f t="shared" si="66"/>
        <v/>
      </c>
      <c r="AP781" s="40" t="s">
        <v>837</v>
      </c>
      <c r="AQ781" s="41" t="s">
        <v>2367</v>
      </c>
    </row>
    <row r="782" spans="1:43" ht="15" x14ac:dyDescent="0.25">
      <c r="A782" s="24"/>
      <c r="B782" s="25"/>
      <c r="C782" s="26"/>
      <c r="D782" s="27"/>
      <c r="E782" s="62" t="e">
        <f>VLOOKUP(D782,Label!$C$2:$D$1509,2,FALSE)</f>
        <v>#N/A</v>
      </c>
      <c r="F782" s="28"/>
      <c r="G782" s="28"/>
      <c r="H782" s="30"/>
      <c r="I782" s="30"/>
      <c r="J782" s="30"/>
      <c r="K782" s="30"/>
      <c r="L782" s="30"/>
      <c r="M782" s="30"/>
      <c r="N782" s="30"/>
      <c r="O782" s="30"/>
      <c r="P782" s="45"/>
      <c r="Q782" s="30"/>
      <c r="R782" s="30"/>
      <c r="S782" s="31"/>
      <c r="T782" s="31"/>
      <c r="U782" s="31"/>
      <c r="V782" s="31"/>
      <c r="W782" s="31"/>
      <c r="X782" s="31"/>
      <c r="Y782" s="31"/>
      <c r="Z782" s="31"/>
      <c r="AA782" s="9" t="str">
        <f t="shared" si="63"/>
        <v/>
      </c>
      <c r="AB782" s="9" t="b">
        <f t="shared" si="64"/>
        <v>0</v>
      </c>
      <c r="AC782" s="9" t="b">
        <f t="shared" si="65"/>
        <v>1</v>
      </c>
      <c r="AD782" s="51" t="str">
        <f t="shared" si="66"/>
        <v/>
      </c>
      <c r="AP782" s="40" t="s">
        <v>838</v>
      </c>
      <c r="AQ782" s="41" t="s">
        <v>2368</v>
      </c>
    </row>
    <row r="783" spans="1:43" ht="15" x14ac:dyDescent="0.25">
      <c r="A783" s="24"/>
      <c r="B783" s="25"/>
      <c r="C783" s="26"/>
      <c r="D783" s="27"/>
      <c r="E783" s="62" t="e">
        <f>VLOOKUP(D783,Label!$C$2:$D$1509,2,FALSE)</f>
        <v>#N/A</v>
      </c>
      <c r="F783" s="28"/>
      <c r="G783" s="28"/>
      <c r="H783" s="30"/>
      <c r="I783" s="30"/>
      <c r="J783" s="30"/>
      <c r="K783" s="30"/>
      <c r="L783" s="30"/>
      <c r="M783" s="30"/>
      <c r="N783" s="30"/>
      <c r="O783" s="30"/>
      <c r="P783" s="45"/>
      <c r="Q783" s="30"/>
      <c r="R783" s="30"/>
      <c r="S783" s="31"/>
      <c r="T783" s="31"/>
      <c r="U783" s="31"/>
      <c r="V783" s="31"/>
      <c r="W783" s="31"/>
      <c r="X783" s="31"/>
      <c r="Y783" s="31"/>
      <c r="Z783" s="31"/>
      <c r="AA783" s="9" t="str">
        <f t="shared" si="63"/>
        <v/>
      </c>
      <c r="AB783" s="9" t="b">
        <f t="shared" si="64"/>
        <v>0</v>
      </c>
      <c r="AC783" s="9" t="b">
        <f t="shared" si="65"/>
        <v>1</v>
      </c>
      <c r="AD783" s="51" t="str">
        <f t="shared" si="66"/>
        <v/>
      </c>
      <c r="AP783" s="40" t="s">
        <v>839</v>
      </c>
      <c r="AQ783" s="41" t="s">
        <v>2369</v>
      </c>
    </row>
    <row r="784" spans="1:43" ht="15" x14ac:dyDescent="0.25">
      <c r="A784" s="24"/>
      <c r="B784" s="25"/>
      <c r="C784" s="26"/>
      <c r="D784" s="27"/>
      <c r="E784" s="62" t="e">
        <f>VLOOKUP(D784,Label!$C$2:$D$1509,2,FALSE)</f>
        <v>#N/A</v>
      </c>
      <c r="F784" s="28"/>
      <c r="G784" s="28"/>
      <c r="H784" s="30"/>
      <c r="I784" s="30"/>
      <c r="J784" s="30"/>
      <c r="K784" s="30"/>
      <c r="L784" s="30"/>
      <c r="M784" s="30"/>
      <c r="N784" s="30"/>
      <c r="O784" s="30"/>
      <c r="P784" s="45"/>
      <c r="Q784" s="30"/>
      <c r="R784" s="30"/>
      <c r="S784" s="31"/>
      <c r="T784" s="31"/>
      <c r="U784" s="31"/>
      <c r="V784" s="31"/>
      <c r="W784" s="31"/>
      <c r="X784" s="31"/>
      <c r="Y784" s="31"/>
      <c r="Z784" s="31"/>
      <c r="AA784" s="9" t="str">
        <f t="shared" si="63"/>
        <v/>
      </c>
      <c r="AB784" s="9" t="b">
        <f t="shared" si="64"/>
        <v>0</v>
      </c>
      <c r="AC784" s="9" t="b">
        <f t="shared" si="65"/>
        <v>1</v>
      </c>
      <c r="AD784" s="51" t="str">
        <f t="shared" si="66"/>
        <v/>
      </c>
      <c r="AP784" s="40" t="s">
        <v>840</v>
      </c>
      <c r="AQ784" s="41" t="s">
        <v>2370</v>
      </c>
    </row>
    <row r="785" spans="1:43" ht="15" x14ac:dyDescent="0.25">
      <c r="A785" s="24"/>
      <c r="B785" s="25"/>
      <c r="C785" s="26"/>
      <c r="D785" s="27"/>
      <c r="E785" s="62" t="e">
        <f>VLOOKUP(D785,Label!$C$2:$D$1509,2,FALSE)</f>
        <v>#N/A</v>
      </c>
      <c r="F785" s="28"/>
      <c r="G785" s="28"/>
      <c r="H785" s="30"/>
      <c r="I785" s="30"/>
      <c r="J785" s="30"/>
      <c r="K785" s="30"/>
      <c r="L785" s="30"/>
      <c r="M785" s="30"/>
      <c r="N785" s="30"/>
      <c r="O785" s="30"/>
      <c r="P785" s="45"/>
      <c r="Q785" s="30"/>
      <c r="R785" s="30"/>
      <c r="S785" s="31"/>
      <c r="T785" s="31"/>
      <c r="U785" s="31"/>
      <c r="V785" s="31"/>
      <c r="W785" s="31"/>
      <c r="X785" s="31"/>
      <c r="Y785" s="31"/>
      <c r="Z785" s="31"/>
      <c r="AA785" s="9" t="str">
        <f t="shared" si="63"/>
        <v/>
      </c>
      <c r="AB785" s="9" t="b">
        <f t="shared" si="64"/>
        <v>0</v>
      </c>
      <c r="AC785" s="9" t="b">
        <f t="shared" si="65"/>
        <v>1</v>
      </c>
      <c r="AD785" s="51" t="str">
        <f t="shared" si="66"/>
        <v/>
      </c>
      <c r="AP785" s="40" t="s">
        <v>841</v>
      </c>
      <c r="AQ785" s="41" t="s">
        <v>2371</v>
      </c>
    </row>
    <row r="786" spans="1:43" ht="15" x14ac:dyDescent="0.25">
      <c r="A786" s="24"/>
      <c r="B786" s="25"/>
      <c r="C786" s="26"/>
      <c r="D786" s="27"/>
      <c r="E786" s="62" t="e">
        <f>VLOOKUP(D786,Label!$C$2:$D$1509,2,FALSE)</f>
        <v>#N/A</v>
      </c>
      <c r="F786" s="28"/>
      <c r="G786" s="28"/>
      <c r="H786" s="30"/>
      <c r="I786" s="30"/>
      <c r="J786" s="30"/>
      <c r="K786" s="30"/>
      <c r="L786" s="30"/>
      <c r="M786" s="30"/>
      <c r="N786" s="30"/>
      <c r="O786" s="30"/>
      <c r="P786" s="45"/>
      <c r="Q786" s="30"/>
      <c r="R786" s="30"/>
      <c r="S786" s="31"/>
      <c r="T786" s="31"/>
      <c r="U786" s="31"/>
      <c r="V786" s="31"/>
      <c r="W786" s="31"/>
      <c r="X786" s="31"/>
      <c r="Y786" s="31"/>
      <c r="Z786" s="31"/>
      <c r="AA786" s="9" t="str">
        <f t="shared" si="63"/>
        <v/>
      </c>
      <c r="AB786" s="9" t="b">
        <f t="shared" si="64"/>
        <v>0</v>
      </c>
      <c r="AC786" s="9" t="b">
        <f t="shared" si="65"/>
        <v>1</v>
      </c>
      <c r="AD786" s="51" t="str">
        <f t="shared" si="66"/>
        <v/>
      </c>
      <c r="AP786" s="40" t="s">
        <v>842</v>
      </c>
      <c r="AQ786" s="41" t="s">
        <v>2372</v>
      </c>
    </row>
    <row r="787" spans="1:43" ht="15" x14ac:dyDescent="0.25">
      <c r="A787" s="24"/>
      <c r="B787" s="25"/>
      <c r="C787" s="26"/>
      <c r="D787" s="27"/>
      <c r="E787" s="62" t="e">
        <f>VLOOKUP(D787,Label!$C$2:$D$1509,2,FALSE)</f>
        <v>#N/A</v>
      </c>
      <c r="F787" s="28"/>
      <c r="G787" s="28"/>
      <c r="H787" s="30"/>
      <c r="I787" s="30"/>
      <c r="J787" s="30"/>
      <c r="K787" s="30"/>
      <c r="L787" s="30"/>
      <c r="M787" s="30"/>
      <c r="N787" s="30"/>
      <c r="O787" s="30"/>
      <c r="P787" s="45"/>
      <c r="Q787" s="30"/>
      <c r="R787" s="30"/>
      <c r="S787" s="31"/>
      <c r="T787" s="31"/>
      <c r="U787" s="31"/>
      <c r="V787" s="31"/>
      <c r="W787" s="31"/>
      <c r="X787" s="31"/>
      <c r="Y787" s="31"/>
      <c r="Z787" s="31"/>
      <c r="AA787" s="9" t="str">
        <f t="shared" si="63"/>
        <v/>
      </c>
      <c r="AB787" s="9" t="b">
        <f t="shared" si="64"/>
        <v>0</v>
      </c>
      <c r="AC787" s="9" t="b">
        <f t="shared" si="65"/>
        <v>1</v>
      </c>
      <c r="AD787" s="51" t="str">
        <f t="shared" si="66"/>
        <v/>
      </c>
      <c r="AP787" s="40" t="s">
        <v>843</v>
      </c>
      <c r="AQ787" s="41" t="s">
        <v>2373</v>
      </c>
    </row>
    <row r="788" spans="1:43" ht="15" x14ac:dyDescent="0.25">
      <c r="A788" s="24"/>
      <c r="B788" s="25"/>
      <c r="C788" s="26"/>
      <c r="D788" s="27"/>
      <c r="E788" s="62" t="e">
        <f>VLOOKUP(D788,Label!$C$2:$D$1509,2,FALSE)</f>
        <v>#N/A</v>
      </c>
      <c r="F788" s="28"/>
      <c r="G788" s="28"/>
      <c r="H788" s="30"/>
      <c r="I788" s="30"/>
      <c r="J788" s="30"/>
      <c r="K788" s="30"/>
      <c r="L788" s="30"/>
      <c r="M788" s="30"/>
      <c r="N788" s="30"/>
      <c r="O788" s="30"/>
      <c r="P788" s="45"/>
      <c r="Q788" s="30"/>
      <c r="R788" s="30"/>
      <c r="S788" s="31"/>
      <c r="T788" s="31"/>
      <c r="U788" s="31"/>
      <c r="V788" s="31"/>
      <c r="W788" s="31"/>
      <c r="X788" s="31"/>
      <c r="Y788" s="31"/>
      <c r="Z788" s="31"/>
      <c r="AA788" s="9" t="str">
        <f t="shared" si="63"/>
        <v/>
      </c>
      <c r="AB788" s="9" t="b">
        <f t="shared" si="64"/>
        <v>0</v>
      </c>
      <c r="AC788" s="9" t="b">
        <f t="shared" si="65"/>
        <v>1</v>
      </c>
      <c r="AD788" s="51" t="str">
        <f t="shared" si="66"/>
        <v/>
      </c>
      <c r="AP788" s="40" t="s">
        <v>71</v>
      </c>
      <c r="AQ788" s="41" t="s">
        <v>2374</v>
      </c>
    </row>
    <row r="789" spans="1:43" ht="15" x14ac:dyDescent="0.25">
      <c r="A789" s="24"/>
      <c r="B789" s="25"/>
      <c r="C789" s="26"/>
      <c r="D789" s="27"/>
      <c r="E789" s="62" t="e">
        <f>VLOOKUP(D789,Label!$C$2:$D$1509,2,FALSE)</f>
        <v>#N/A</v>
      </c>
      <c r="F789" s="28"/>
      <c r="G789" s="28"/>
      <c r="H789" s="30"/>
      <c r="I789" s="30"/>
      <c r="J789" s="30"/>
      <c r="K789" s="30"/>
      <c r="L789" s="30"/>
      <c r="M789" s="30"/>
      <c r="N789" s="30"/>
      <c r="O789" s="30"/>
      <c r="P789" s="45"/>
      <c r="Q789" s="30"/>
      <c r="R789" s="30"/>
      <c r="S789" s="31"/>
      <c r="T789" s="31"/>
      <c r="U789" s="31"/>
      <c r="V789" s="31"/>
      <c r="W789" s="31"/>
      <c r="X789" s="31"/>
      <c r="Y789" s="31"/>
      <c r="Z789" s="31"/>
      <c r="AA789" s="9" t="str">
        <f t="shared" si="63"/>
        <v/>
      </c>
      <c r="AB789" s="9" t="b">
        <f t="shared" si="64"/>
        <v>0</v>
      </c>
      <c r="AC789" s="9" t="b">
        <f t="shared" si="65"/>
        <v>1</v>
      </c>
      <c r="AD789" s="51" t="str">
        <f t="shared" si="66"/>
        <v/>
      </c>
      <c r="AP789" s="40" t="s">
        <v>844</v>
      </c>
      <c r="AQ789" s="41" t="s">
        <v>2375</v>
      </c>
    </row>
    <row r="790" spans="1:43" ht="15" x14ac:dyDescent="0.25">
      <c r="A790" s="24"/>
      <c r="B790" s="25"/>
      <c r="C790" s="26"/>
      <c r="D790" s="27"/>
      <c r="E790" s="62" t="e">
        <f>VLOOKUP(D790,Label!$C$2:$D$1509,2,FALSE)</f>
        <v>#N/A</v>
      </c>
      <c r="F790" s="28"/>
      <c r="G790" s="28"/>
      <c r="H790" s="30"/>
      <c r="I790" s="30"/>
      <c r="J790" s="30"/>
      <c r="K790" s="30"/>
      <c r="L790" s="30"/>
      <c r="M790" s="30"/>
      <c r="N790" s="30"/>
      <c r="O790" s="30"/>
      <c r="P790" s="45"/>
      <c r="Q790" s="30"/>
      <c r="R790" s="30"/>
      <c r="S790" s="31"/>
      <c r="T790" s="31"/>
      <c r="U790" s="31"/>
      <c r="V790" s="31"/>
      <c r="W790" s="31"/>
      <c r="X790" s="31"/>
      <c r="Y790" s="31"/>
      <c r="Z790" s="31"/>
      <c r="AA790" s="9" t="str">
        <f t="shared" si="63"/>
        <v/>
      </c>
      <c r="AB790" s="9" t="b">
        <f t="shared" si="64"/>
        <v>0</v>
      </c>
      <c r="AC790" s="9" t="b">
        <f t="shared" si="65"/>
        <v>1</v>
      </c>
      <c r="AD790" s="51" t="str">
        <f t="shared" si="66"/>
        <v/>
      </c>
      <c r="AP790" s="40" t="s">
        <v>845</v>
      </c>
      <c r="AQ790" s="41" t="s">
        <v>2376</v>
      </c>
    </row>
    <row r="791" spans="1:43" ht="15" x14ac:dyDescent="0.25">
      <c r="A791" s="24"/>
      <c r="B791" s="25"/>
      <c r="C791" s="26"/>
      <c r="D791" s="27"/>
      <c r="E791" s="62" t="e">
        <f>VLOOKUP(D791,Label!$C$2:$D$1509,2,FALSE)</f>
        <v>#N/A</v>
      </c>
      <c r="F791" s="28"/>
      <c r="G791" s="28"/>
      <c r="H791" s="30"/>
      <c r="I791" s="30"/>
      <c r="J791" s="30"/>
      <c r="K791" s="30"/>
      <c r="L791" s="30"/>
      <c r="M791" s="30"/>
      <c r="N791" s="30"/>
      <c r="O791" s="30"/>
      <c r="P791" s="45"/>
      <c r="Q791" s="30"/>
      <c r="R791" s="30"/>
      <c r="S791" s="31"/>
      <c r="T791" s="31"/>
      <c r="U791" s="31"/>
      <c r="V791" s="31"/>
      <c r="W791" s="31"/>
      <c r="X791" s="31"/>
      <c r="Y791" s="31"/>
      <c r="Z791" s="31"/>
      <c r="AA791" s="9" t="str">
        <f t="shared" si="63"/>
        <v/>
      </c>
      <c r="AB791" s="9" t="b">
        <f t="shared" si="64"/>
        <v>0</v>
      </c>
      <c r="AC791" s="9" t="b">
        <f t="shared" si="65"/>
        <v>1</v>
      </c>
      <c r="AD791" s="51" t="str">
        <f t="shared" si="66"/>
        <v/>
      </c>
      <c r="AP791" s="40" t="s">
        <v>846</v>
      </c>
      <c r="AQ791" s="41" t="s">
        <v>2377</v>
      </c>
    </row>
    <row r="792" spans="1:43" ht="15" x14ac:dyDescent="0.25">
      <c r="A792" s="24"/>
      <c r="B792" s="25"/>
      <c r="C792" s="26"/>
      <c r="D792" s="27"/>
      <c r="E792" s="62" t="e">
        <f>VLOOKUP(D792,Label!$C$2:$D$1509,2,FALSE)</f>
        <v>#N/A</v>
      </c>
      <c r="F792" s="28"/>
      <c r="G792" s="28"/>
      <c r="H792" s="30"/>
      <c r="I792" s="30"/>
      <c r="J792" s="30"/>
      <c r="K792" s="30"/>
      <c r="L792" s="30"/>
      <c r="M792" s="30"/>
      <c r="N792" s="30"/>
      <c r="O792" s="30"/>
      <c r="P792" s="45"/>
      <c r="Q792" s="30"/>
      <c r="R792" s="30"/>
      <c r="S792" s="31"/>
      <c r="T792" s="31"/>
      <c r="U792" s="31"/>
      <c r="V792" s="31"/>
      <c r="W792" s="31"/>
      <c r="X792" s="31"/>
      <c r="Y792" s="31"/>
      <c r="Z792" s="31"/>
      <c r="AA792" s="9" t="str">
        <f t="shared" si="63"/>
        <v/>
      </c>
      <c r="AB792" s="9" t="b">
        <f t="shared" si="64"/>
        <v>0</v>
      </c>
      <c r="AC792" s="9" t="b">
        <f t="shared" si="65"/>
        <v>1</v>
      </c>
      <c r="AD792" s="51" t="str">
        <f t="shared" si="66"/>
        <v/>
      </c>
      <c r="AP792" s="40" t="s">
        <v>847</v>
      </c>
      <c r="AQ792" s="41" t="s">
        <v>2378</v>
      </c>
    </row>
    <row r="793" spans="1:43" ht="15" x14ac:dyDescent="0.25">
      <c r="A793" s="24"/>
      <c r="B793" s="25"/>
      <c r="C793" s="26"/>
      <c r="D793" s="27"/>
      <c r="E793" s="62" t="e">
        <f>VLOOKUP(D793,Label!$C$2:$D$1509,2,FALSE)</f>
        <v>#N/A</v>
      </c>
      <c r="F793" s="28"/>
      <c r="G793" s="28"/>
      <c r="H793" s="30"/>
      <c r="I793" s="30"/>
      <c r="J793" s="30"/>
      <c r="K793" s="30"/>
      <c r="L793" s="30"/>
      <c r="M793" s="30"/>
      <c r="N793" s="30"/>
      <c r="O793" s="30"/>
      <c r="P793" s="45"/>
      <c r="Q793" s="30"/>
      <c r="R793" s="30"/>
      <c r="S793" s="31"/>
      <c r="T793" s="31"/>
      <c r="U793" s="31"/>
      <c r="V793" s="31"/>
      <c r="W793" s="31"/>
      <c r="X793" s="31"/>
      <c r="Y793" s="31"/>
      <c r="Z793" s="31"/>
      <c r="AA793" s="9" t="str">
        <f t="shared" si="63"/>
        <v/>
      </c>
      <c r="AB793" s="9" t="b">
        <f t="shared" si="64"/>
        <v>0</v>
      </c>
      <c r="AC793" s="9" t="b">
        <f t="shared" si="65"/>
        <v>1</v>
      </c>
      <c r="AD793" s="51" t="str">
        <f t="shared" si="66"/>
        <v/>
      </c>
      <c r="AP793" s="40" t="s">
        <v>848</v>
      </c>
      <c r="AQ793" s="41" t="s">
        <v>2379</v>
      </c>
    </row>
    <row r="794" spans="1:43" ht="15" x14ac:dyDescent="0.25">
      <c r="A794" s="24"/>
      <c r="B794" s="25"/>
      <c r="C794" s="26"/>
      <c r="D794" s="27"/>
      <c r="E794" s="62" t="e">
        <f>VLOOKUP(D794,Label!$C$2:$D$1509,2,FALSE)</f>
        <v>#N/A</v>
      </c>
      <c r="F794" s="28"/>
      <c r="G794" s="28"/>
      <c r="H794" s="30"/>
      <c r="I794" s="30"/>
      <c r="J794" s="30"/>
      <c r="K794" s="30"/>
      <c r="L794" s="30"/>
      <c r="M794" s="30"/>
      <c r="N794" s="30"/>
      <c r="O794" s="30"/>
      <c r="P794" s="45"/>
      <c r="Q794" s="30"/>
      <c r="R794" s="30"/>
      <c r="S794" s="31"/>
      <c r="T794" s="31"/>
      <c r="U794" s="31"/>
      <c r="V794" s="31"/>
      <c r="W794" s="31"/>
      <c r="X794" s="31"/>
      <c r="Y794" s="31"/>
      <c r="Z794" s="31"/>
      <c r="AA794" s="9" t="str">
        <f t="shared" si="63"/>
        <v/>
      </c>
      <c r="AB794" s="9" t="b">
        <f t="shared" si="64"/>
        <v>0</v>
      </c>
      <c r="AC794" s="9" t="b">
        <f t="shared" si="65"/>
        <v>1</v>
      </c>
      <c r="AD794" s="51" t="str">
        <f t="shared" si="66"/>
        <v/>
      </c>
      <c r="AP794" s="40" t="s">
        <v>849</v>
      </c>
      <c r="AQ794" s="41" t="s">
        <v>2380</v>
      </c>
    </row>
    <row r="795" spans="1:43" ht="15" x14ac:dyDescent="0.25">
      <c r="A795" s="24"/>
      <c r="B795" s="25"/>
      <c r="C795" s="26"/>
      <c r="D795" s="27"/>
      <c r="E795" s="62" t="e">
        <f>VLOOKUP(D795,Label!$C$2:$D$1509,2,FALSE)</f>
        <v>#N/A</v>
      </c>
      <c r="F795" s="28"/>
      <c r="G795" s="28"/>
      <c r="H795" s="30"/>
      <c r="I795" s="30"/>
      <c r="J795" s="30"/>
      <c r="K795" s="30"/>
      <c r="L795" s="30"/>
      <c r="M795" s="30"/>
      <c r="N795" s="30"/>
      <c r="O795" s="30"/>
      <c r="P795" s="45"/>
      <c r="Q795" s="30"/>
      <c r="R795" s="30"/>
      <c r="S795" s="31"/>
      <c r="T795" s="31"/>
      <c r="U795" s="31"/>
      <c r="V795" s="31"/>
      <c r="W795" s="31"/>
      <c r="X795" s="31"/>
      <c r="Y795" s="31"/>
      <c r="Z795" s="31"/>
      <c r="AA795" s="9" t="str">
        <f t="shared" si="63"/>
        <v/>
      </c>
      <c r="AB795" s="9" t="b">
        <f t="shared" si="64"/>
        <v>0</v>
      </c>
      <c r="AC795" s="9" t="b">
        <f t="shared" si="65"/>
        <v>1</v>
      </c>
      <c r="AD795" s="51" t="str">
        <f t="shared" si="66"/>
        <v/>
      </c>
      <c r="AP795" s="40" t="s">
        <v>850</v>
      </c>
      <c r="AQ795" s="41" t="s">
        <v>2381</v>
      </c>
    </row>
    <row r="796" spans="1:43" ht="15" x14ac:dyDescent="0.25">
      <c r="A796" s="24"/>
      <c r="B796" s="25"/>
      <c r="C796" s="26"/>
      <c r="D796" s="27"/>
      <c r="E796" s="62" t="e">
        <f>VLOOKUP(D796,Label!$C$2:$D$1509,2,FALSE)</f>
        <v>#N/A</v>
      </c>
      <c r="F796" s="28"/>
      <c r="G796" s="28"/>
      <c r="H796" s="30"/>
      <c r="I796" s="30"/>
      <c r="J796" s="30"/>
      <c r="K796" s="30"/>
      <c r="L796" s="30"/>
      <c r="M796" s="30"/>
      <c r="N796" s="30"/>
      <c r="O796" s="30"/>
      <c r="P796" s="45"/>
      <c r="Q796" s="30"/>
      <c r="R796" s="30"/>
      <c r="S796" s="31"/>
      <c r="T796" s="31"/>
      <c r="U796" s="31"/>
      <c r="V796" s="31"/>
      <c r="W796" s="31"/>
      <c r="X796" s="31"/>
      <c r="Y796" s="31"/>
      <c r="Z796" s="31"/>
      <c r="AA796" s="9" t="str">
        <f t="shared" si="63"/>
        <v/>
      </c>
      <c r="AB796" s="9" t="b">
        <f t="shared" si="64"/>
        <v>0</v>
      </c>
      <c r="AC796" s="9" t="b">
        <f t="shared" si="65"/>
        <v>1</v>
      </c>
      <c r="AD796" s="51" t="str">
        <f t="shared" si="66"/>
        <v/>
      </c>
      <c r="AP796" s="40" t="s">
        <v>851</v>
      </c>
      <c r="AQ796" s="41" t="s">
        <v>2382</v>
      </c>
    </row>
    <row r="797" spans="1:43" ht="15" x14ac:dyDescent="0.25">
      <c r="A797" s="24"/>
      <c r="B797" s="25"/>
      <c r="C797" s="26"/>
      <c r="D797" s="27"/>
      <c r="E797" s="62" t="e">
        <f>VLOOKUP(D797,Label!$C$2:$D$1509,2,FALSE)</f>
        <v>#N/A</v>
      </c>
      <c r="F797" s="28"/>
      <c r="G797" s="28"/>
      <c r="H797" s="30"/>
      <c r="I797" s="30"/>
      <c r="J797" s="30"/>
      <c r="K797" s="30"/>
      <c r="L797" s="30"/>
      <c r="M797" s="30"/>
      <c r="N797" s="30"/>
      <c r="O797" s="30"/>
      <c r="P797" s="45"/>
      <c r="Q797" s="30"/>
      <c r="R797" s="30"/>
      <c r="S797" s="31"/>
      <c r="T797" s="31"/>
      <c r="U797" s="31"/>
      <c r="V797" s="31"/>
      <c r="W797" s="31"/>
      <c r="X797" s="31"/>
      <c r="Y797" s="31"/>
      <c r="Z797" s="31"/>
      <c r="AA797" s="9" t="str">
        <f t="shared" si="63"/>
        <v/>
      </c>
      <c r="AB797" s="9" t="b">
        <f t="shared" si="64"/>
        <v>0</v>
      </c>
      <c r="AC797" s="9" t="b">
        <f t="shared" si="65"/>
        <v>1</v>
      </c>
      <c r="AD797" s="51" t="str">
        <f t="shared" si="66"/>
        <v/>
      </c>
      <c r="AP797" s="40" t="s">
        <v>852</v>
      </c>
      <c r="AQ797" s="41" t="s">
        <v>2383</v>
      </c>
    </row>
    <row r="798" spans="1:43" ht="15" x14ac:dyDescent="0.25">
      <c r="A798" s="24"/>
      <c r="B798" s="25"/>
      <c r="C798" s="26"/>
      <c r="D798" s="27"/>
      <c r="E798" s="62" t="e">
        <f>VLOOKUP(D798,Label!$C$2:$D$1509,2,FALSE)</f>
        <v>#N/A</v>
      </c>
      <c r="F798" s="28"/>
      <c r="G798" s="28"/>
      <c r="H798" s="30"/>
      <c r="I798" s="30"/>
      <c r="J798" s="30"/>
      <c r="K798" s="30"/>
      <c r="L798" s="30"/>
      <c r="M798" s="30"/>
      <c r="N798" s="30"/>
      <c r="O798" s="30"/>
      <c r="P798" s="45"/>
      <c r="Q798" s="30"/>
      <c r="R798" s="30"/>
      <c r="S798" s="31"/>
      <c r="T798" s="31"/>
      <c r="U798" s="31"/>
      <c r="V798" s="31"/>
      <c r="W798" s="31"/>
      <c r="X798" s="31"/>
      <c r="Y798" s="31"/>
      <c r="Z798" s="31"/>
      <c r="AA798" s="9" t="str">
        <f t="shared" si="63"/>
        <v/>
      </c>
      <c r="AB798" s="9" t="b">
        <f t="shared" si="64"/>
        <v>0</v>
      </c>
      <c r="AC798" s="9" t="b">
        <f t="shared" si="65"/>
        <v>1</v>
      </c>
      <c r="AD798" s="51" t="str">
        <f t="shared" si="66"/>
        <v/>
      </c>
      <c r="AP798" s="40" t="s">
        <v>853</v>
      </c>
      <c r="AQ798" s="41" t="s">
        <v>2384</v>
      </c>
    </row>
    <row r="799" spans="1:43" ht="15" x14ac:dyDescent="0.25">
      <c r="A799" s="24"/>
      <c r="B799" s="25"/>
      <c r="C799" s="26"/>
      <c r="D799" s="27"/>
      <c r="E799" s="62" t="e">
        <f>VLOOKUP(D799,Label!$C$2:$D$1509,2,FALSE)</f>
        <v>#N/A</v>
      </c>
      <c r="F799" s="28"/>
      <c r="G799" s="28"/>
      <c r="H799" s="30"/>
      <c r="I799" s="30"/>
      <c r="J799" s="30"/>
      <c r="K799" s="30"/>
      <c r="L799" s="30"/>
      <c r="M799" s="30"/>
      <c r="N799" s="30"/>
      <c r="O799" s="30"/>
      <c r="P799" s="45"/>
      <c r="Q799" s="30"/>
      <c r="R799" s="30"/>
      <c r="S799" s="31"/>
      <c r="T799" s="31"/>
      <c r="U799" s="31"/>
      <c r="V799" s="31"/>
      <c r="W799" s="31"/>
      <c r="X799" s="31"/>
      <c r="Y799" s="31"/>
      <c r="Z799" s="31"/>
      <c r="AA799" s="9" t="str">
        <f t="shared" si="63"/>
        <v/>
      </c>
      <c r="AB799" s="9" t="b">
        <f t="shared" si="64"/>
        <v>0</v>
      </c>
      <c r="AC799" s="9" t="b">
        <f t="shared" si="65"/>
        <v>1</v>
      </c>
      <c r="AD799" s="51" t="str">
        <f t="shared" si="66"/>
        <v/>
      </c>
      <c r="AP799" s="40" t="s">
        <v>854</v>
      </c>
      <c r="AQ799" s="41" t="s">
        <v>2385</v>
      </c>
    </row>
    <row r="800" spans="1:43" ht="15" x14ac:dyDescent="0.25">
      <c r="A800" s="24"/>
      <c r="B800" s="25"/>
      <c r="C800" s="26"/>
      <c r="D800" s="27"/>
      <c r="E800" s="62" t="e">
        <f>VLOOKUP(D800,Label!$C$2:$D$1509,2,FALSE)</f>
        <v>#N/A</v>
      </c>
      <c r="F800" s="28"/>
      <c r="G800" s="28"/>
      <c r="H800" s="30"/>
      <c r="I800" s="30"/>
      <c r="J800" s="30"/>
      <c r="K800" s="30"/>
      <c r="L800" s="30"/>
      <c r="M800" s="30"/>
      <c r="N800" s="30"/>
      <c r="O800" s="30"/>
      <c r="P800" s="45"/>
      <c r="Q800" s="30"/>
      <c r="R800" s="30"/>
      <c r="S800" s="31"/>
      <c r="T800" s="31"/>
      <c r="U800" s="31"/>
      <c r="V800" s="31"/>
      <c r="W800" s="31"/>
      <c r="X800" s="31"/>
      <c r="Y800" s="31"/>
      <c r="Z800" s="31"/>
      <c r="AA800" s="9" t="str">
        <f t="shared" si="63"/>
        <v/>
      </c>
      <c r="AB800" s="9" t="b">
        <f t="shared" si="64"/>
        <v>0</v>
      </c>
      <c r="AC800" s="9" t="b">
        <f t="shared" si="65"/>
        <v>1</v>
      </c>
      <c r="AD800" s="51" t="str">
        <f t="shared" si="66"/>
        <v/>
      </c>
      <c r="AP800" s="40" t="s">
        <v>855</v>
      </c>
      <c r="AQ800" s="41" t="s">
        <v>2386</v>
      </c>
    </row>
    <row r="801" spans="1:43" ht="15" x14ac:dyDescent="0.25">
      <c r="A801" s="24"/>
      <c r="B801" s="25"/>
      <c r="C801" s="26"/>
      <c r="D801" s="27"/>
      <c r="E801" s="62" t="e">
        <f>VLOOKUP(D801,Label!$C$2:$D$1509,2,FALSE)</f>
        <v>#N/A</v>
      </c>
      <c r="F801" s="28"/>
      <c r="G801" s="28"/>
      <c r="H801" s="30"/>
      <c r="I801" s="30"/>
      <c r="J801" s="30"/>
      <c r="K801" s="30"/>
      <c r="L801" s="30"/>
      <c r="M801" s="30"/>
      <c r="N801" s="30"/>
      <c r="O801" s="30"/>
      <c r="P801" s="45"/>
      <c r="Q801" s="30"/>
      <c r="R801" s="30"/>
      <c r="S801" s="31"/>
      <c r="T801" s="31"/>
      <c r="U801" s="31"/>
      <c r="V801" s="31"/>
      <c r="W801" s="31"/>
      <c r="X801" s="31"/>
      <c r="Y801" s="31"/>
      <c r="Z801" s="31"/>
      <c r="AA801" s="9" t="str">
        <f t="shared" si="63"/>
        <v/>
      </c>
      <c r="AB801" s="9" t="b">
        <f t="shared" si="64"/>
        <v>0</v>
      </c>
      <c r="AC801" s="9" t="b">
        <f t="shared" si="65"/>
        <v>1</v>
      </c>
      <c r="AD801" s="51" t="str">
        <f t="shared" si="66"/>
        <v/>
      </c>
      <c r="AP801" s="40" t="s">
        <v>856</v>
      </c>
      <c r="AQ801" s="41" t="s">
        <v>2387</v>
      </c>
    </row>
    <row r="802" spans="1:43" ht="15" x14ac:dyDescent="0.25">
      <c r="A802" s="24"/>
      <c r="B802" s="25"/>
      <c r="C802" s="26"/>
      <c r="D802" s="27"/>
      <c r="E802" s="62" t="e">
        <f>VLOOKUP(D802,Label!$C$2:$D$1509,2,FALSE)</f>
        <v>#N/A</v>
      </c>
      <c r="F802" s="28"/>
      <c r="G802" s="28"/>
      <c r="H802" s="30"/>
      <c r="I802" s="30"/>
      <c r="J802" s="30"/>
      <c r="K802" s="30"/>
      <c r="L802" s="30"/>
      <c r="M802" s="30"/>
      <c r="N802" s="30"/>
      <c r="O802" s="30"/>
      <c r="P802" s="45"/>
      <c r="Q802" s="30"/>
      <c r="R802" s="30"/>
      <c r="S802" s="31"/>
      <c r="T802" s="31"/>
      <c r="U802" s="31"/>
      <c r="V802" s="31"/>
      <c r="W802" s="31"/>
      <c r="X802" s="31"/>
      <c r="Y802" s="31"/>
      <c r="Z802" s="31"/>
      <c r="AA802" s="9" t="str">
        <f t="shared" si="63"/>
        <v/>
      </c>
      <c r="AB802" s="9" t="b">
        <f t="shared" si="64"/>
        <v>0</v>
      </c>
      <c r="AC802" s="9" t="b">
        <f t="shared" si="65"/>
        <v>1</v>
      </c>
      <c r="AD802" s="51" t="str">
        <f t="shared" si="66"/>
        <v/>
      </c>
      <c r="AP802" s="40" t="s">
        <v>857</v>
      </c>
      <c r="AQ802" s="41" t="s">
        <v>2388</v>
      </c>
    </row>
    <row r="803" spans="1:43" ht="15" x14ac:dyDescent="0.25">
      <c r="A803" s="24"/>
      <c r="B803" s="25"/>
      <c r="C803" s="26"/>
      <c r="D803" s="27"/>
      <c r="E803" s="62" t="e">
        <f>VLOOKUP(D803,Label!$C$2:$D$1509,2,FALSE)</f>
        <v>#N/A</v>
      </c>
      <c r="F803" s="28"/>
      <c r="G803" s="28"/>
      <c r="H803" s="30"/>
      <c r="I803" s="30"/>
      <c r="J803" s="30"/>
      <c r="K803" s="30"/>
      <c r="L803" s="30"/>
      <c r="M803" s="30"/>
      <c r="N803" s="30"/>
      <c r="O803" s="30"/>
      <c r="P803" s="45"/>
      <c r="Q803" s="30"/>
      <c r="R803" s="30"/>
      <c r="S803" s="31"/>
      <c r="T803" s="31"/>
      <c r="U803" s="31"/>
      <c r="V803" s="31"/>
      <c r="W803" s="31"/>
      <c r="X803" s="31"/>
      <c r="Y803" s="31"/>
      <c r="Z803" s="31"/>
      <c r="AA803" s="9" t="str">
        <f t="shared" si="63"/>
        <v/>
      </c>
      <c r="AB803" s="9" t="b">
        <f t="shared" si="64"/>
        <v>0</v>
      </c>
      <c r="AC803" s="9" t="b">
        <f t="shared" si="65"/>
        <v>1</v>
      </c>
      <c r="AD803" s="51" t="str">
        <f t="shared" si="66"/>
        <v/>
      </c>
      <c r="AP803" s="40" t="s">
        <v>858</v>
      </c>
      <c r="AQ803" s="41" t="s">
        <v>2389</v>
      </c>
    </row>
    <row r="804" spans="1:43" ht="15" x14ac:dyDescent="0.25">
      <c r="A804" s="24"/>
      <c r="B804" s="25"/>
      <c r="C804" s="26"/>
      <c r="D804" s="27"/>
      <c r="E804" s="62" t="e">
        <f>VLOOKUP(D804,Label!$C$2:$D$1509,2,FALSE)</f>
        <v>#N/A</v>
      </c>
      <c r="F804" s="28"/>
      <c r="G804" s="28"/>
      <c r="H804" s="30"/>
      <c r="I804" s="30"/>
      <c r="J804" s="30"/>
      <c r="K804" s="30"/>
      <c r="L804" s="30"/>
      <c r="M804" s="30"/>
      <c r="N804" s="30"/>
      <c r="O804" s="30"/>
      <c r="P804" s="45"/>
      <c r="Q804" s="30"/>
      <c r="R804" s="30"/>
      <c r="S804" s="31"/>
      <c r="T804" s="31"/>
      <c r="U804" s="31"/>
      <c r="V804" s="31"/>
      <c r="W804" s="31"/>
      <c r="X804" s="31"/>
      <c r="Y804" s="31"/>
      <c r="Z804" s="31"/>
      <c r="AA804" s="9" t="str">
        <f t="shared" si="63"/>
        <v/>
      </c>
      <c r="AB804" s="9" t="b">
        <f t="shared" si="64"/>
        <v>0</v>
      </c>
      <c r="AC804" s="9" t="b">
        <f t="shared" si="65"/>
        <v>1</v>
      </c>
      <c r="AD804" s="51" t="str">
        <f t="shared" si="66"/>
        <v/>
      </c>
      <c r="AP804" s="40" t="s">
        <v>859</v>
      </c>
      <c r="AQ804" s="41" t="s">
        <v>2390</v>
      </c>
    </row>
    <row r="805" spans="1:43" ht="15" x14ac:dyDescent="0.25">
      <c r="A805" s="24"/>
      <c r="B805" s="25"/>
      <c r="C805" s="26"/>
      <c r="D805" s="27"/>
      <c r="E805" s="62" t="e">
        <f>VLOOKUP(D805,Label!$C$2:$D$1509,2,FALSE)</f>
        <v>#N/A</v>
      </c>
      <c r="F805" s="28"/>
      <c r="G805" s="28"/>
      <c r="H805" s="30"/>
      <c r="I805" s="30"/>
      <c r="J805" s="30"/>
      <c r="K805" s="30"/>
      <c r="L805" s="30"/>
      <c r="M805" s="30"/>
      <c r="N805" s="30"/>
      <c r="O805" s="30"/>
      <c r="P805" s="45"/>
      <c r="Q805" s="30"/>
      <c r="R805" s="30"/>
      <c r="S805" s="31"/>
      <c r="T805" s="31"/>
      <c r="U805" s="31"/>
      <c r="V805" s="31"/>
      <c r="W805" s="31"/>
      <c r="X805" s="31"/>
      <c r="Y805" s="31"/>
      <c r="Z805" s="31"/>
      <c r="AA805" s="9" t="str">
        <f t="shared" si="63"/>
        <v/>
      </c>
      <c r="AB805" s="9" t="b">
        <f t="shared" si="64"/>
        <v>0</v>
      </c>
      <c r="AC805" s="9" t="b">
        <f t="shared" si="65"/>
        <v>1</v>
      </c>
      <c r="AD805" s="51" t="str">
        <f t="shared" si="66"/>
        <v/>
      </c>
      <c r="AP805" s="40" t="s">
        <v>860</v>
      </c>
      <c r="AQ805" s="41" t="s">
        <v>2391</v>
      </c>
    </row>
    <row r="806" spans="1:43" ht="15" x14ac:dyDescent="0.25">
      <c r="A806" s="24"/>
      <c r="B806" s="25"/>
      <c r="C806" s="26"/>
      <c r="D806" s="27"/>
      <c r="E806" s="62" t="e">
        <f>VLOOKUP(D806,Label!$C$2:$D$1509,2,FALSE)</f>
        <v>#N/A</v>
      </c>
      <c r="F806" s="28"/>
      <c r="G806" s="28"/>
      <c r="H806" s="30"/>
      <c r="I806" s="30"/>
      <c r="J806" s="30"/>
      <c r="K806" s="30"/>
      <c r="L806" s="30"/>
      <c r="M806" s="30"/>
      <c r="N806" s="30"/>
      <c r="O806" s="30"/>
      <c r="P806" s="45"/>
      <c r="Q806" s="30"/>
      <c r="R806" s="30"/>
      <c r="S806" s="31"/>
      <c r="T806" s="31"/>
      <c r="U806" s="31"/>
      <c r="V806" s="31"/>
      <c r="W806" s="31"/>
      <c r="X806" s="31"/>
      <c r="Y806" s="31"/>
      <c r="Z806" s="31"/>
      <c r="AA806" s="9" t="str">
        <f t="shared" si="63"/>
        <v/>
      </c>
      <c r="AB806" s="9" t="b">
        <f t="shared" si="64"/>
        <v>0</v>
      </c>
      <c r="AC806" s="9" t="b">
        <f t="shared" si="65"/>
        <v>1</v>
      </c>
      <c r="AD806" s="51" t="str">
        <f t="shared" si="66"/>
        <v/>
      </c>
      <c r="AP806" s="40" t="s">
        <v>40</v>
      </c>
      <c r="AQ806" s="41" t="s">
        <v>2392</v>
      </c>
    </row>
    <row r="807" spans="1:43" ht="15" x14ac:dyDescent="0.25">
      <c r="A807" s="24"/>
      <c r="B807" s="25"/>
      <c r="C807" s="26"/>
      <c r="D807" s="27"/>
      <c r="E807" s="62" t="e">
        <f>VLOOKUP(D807,Label!$C$2:$D$1509,2,FALSE)</f>
        <v>#N/A</v>
      </c>
      <c r="F807" s="28"/>
      <c r="G807" s="28"/>
      <c r="H807" s="30"/>
      <c r="I807" s="30"/>
      <c r="J807" s="30"/>
      <c r="K807" s="30"/>
      <c r="L807" s="30"/>
      <c r="M807" s="30"/>
      <c r="N807" s="30"/>
      <c r="O807" s="30"/>
      <c r="P807" s="45"/>
      <c r="Q807" s="30"/>
      <c r="R807" s="30"/>
      <c r="S807" s="31"/>
      <c r="T807" s="31"/>
      <c r="U807" s="31"/>
      <c r="V807" s="31"/>
      <c r="W807" s="31"/>
      <c r="X807" s="31"/>
      <c r="Y807" s="31"/>
      <c r="Z807" s="31"/>
      <c r="AA807" s="9" t="str">
        <f t="shared" si="63"/>
        <v/>
      </c>
      <c r="AB807" s="9" t="b">
        <f t="shared" si="64"/>
        <v>0</v>
      </c>
      <c r="AC807" s="9" t="b">
        <f t="shared" si="65"/>
        <v>1</v>
      </c>
      <c r="AD807" s="51" t="str">
        <f t="shared" si="66"/>
        <v/>
      </c>
      <c r="AP807" s="40" t="s">
        <v>861</v>
      </c>
      <c r="AQ807" s="41" t="s">
        <v>2393</v>
      </c>
    </row>
    <row r="808" spans="1:43" ht="15" x14ac:dyDescent="0.25">
      <c r="A808" s="24"/>
      <c r="B808" s="25"/>
      <c r="C808" s="26"/>
      <c r="D808" s="27"/>
      <c r="E808" s="62" t="e">
        <f>VLOOKUP(D808,Label!$C$2:$D$1509,2,FALSE)</f>
        <v>#N/A</v>
      </c>
      <c r="F808" s="28"/>
      <c r="G808" s="28"/>
      <c r="H808" s="30"/>
      <c r="I808" s="30"/>
      <c r="J808" s="30"/>
      <c r="K808" s="30"/>
      <c r="L808" s="30"/>
      <c r="M808" s="30"/>
      <c r="N808" s="30"/>
      <c r="O808" s="30"/>
      <c r="P808" s="45"/>
      <c r="Q808" s="30"/>
      <c r="R808" s="30"/>
      <c r="S808" s="31"/>
      <c r="T808" s="31"/>
      <c r="U808" s="31"/>
      <c r="V808" s="31"/>
      <c r="W808" s="31"/>
      <c r="X808" s="31"/>
      <c r="Y808" s="31"/>
      <c r="Z808" s="31"/>
      <c r="AA808" s="9" t="str">
        <f t="shared" si="63"/>
        <v/>
      </c>
      <c r="AB808" s="9" t="b">
        <f t="shared" si="64"/>
        <v>0</v>
      </c>
      <c r="AC808" s="9" t="b">
        <f t="shared" si="65"/>
        <v>1</v>
      </c>
      <c r="AD808" s="51" t="str">
        <f t="shared" si="66"/>
        <v/>
      </c>
      <c r="AP808" s="40" t="s">
        <v>862</v>
      </c>
      <c r="AQ808" s="41" t="s">
        <v>2394</v>
      </c>
    </row>
    <row r="809" spans="1:43" ht="15" x14ac:dyDescent="0.25">
      <c r="A809" s="24"/>
      <c r="B809" s="25"/>
      <c r="C809" s="26"/>
      <c r="D809" s="27"/>
      <c r="E809" s="62" t="e">
        <f>VLOOKUP(D809,Label!$C$2:$D$1509,2,FALSE)</f>
        <v>#N/A</v>
      </c>
      <c r="F809" s="28"/>
      <c r="G809" s="28"/>
      <c r="H809" s="30"/>
      <c r="I809" s="30"/>
      <c r="J809" s="30"/>
      <c r="K809" s="30"/>
      <c r="L809" s="30"/>
      <c r="M809" s="30"/>
      <c r="N809" s="30"/>
      <c r="O809" s="30"/>
      <c r="P809" s="45"/>
      <c r="Q809" s="30"/>
      <c r="R809" s="30"/>
      <c r="S809" s="31"/>
      <c r="T809" s="31"/>
      <c r="U809" s="31"/>
      <c r="V809" s="31"/>
      <c r="W809" s="31"/>
      <c r="X809" s="31"/>
      <c r="Y809" s="31"/>
      <c r="Z809" s="31"/>
      <c r="AA809" s="9" t="str">
        <f t="shared" si="63"/>
        <v/>
      </c>
      <c r="AB809" s="9" t="b">
        <f t="shared" si="64"/>
        <v>0</v>
      </c>
      <c r="AC809" s="9" t="b">
        <f t="shared" si="65"/>
        <v>1</v>
      </c>
      <c r="AD809" s="51" t="str">
        <f t="shared" si="66"/>
        <v/>
      </c>
      <c r="AP809" s="40" t="s">
        <v>863</v>
      </c>
      <c r="AQ809" s="41" t="s">
        <v>2395</v>
      </c>
    </row>
    <row r="810" spans="1:43" ht="15" x14ac:dyDescent="0.25">
      <c r="A810" s="24"/>
      <c r="B810" s="25"/>
      <c r="C810" s="26"/>
      <c r="D810" s="27"/>
      <c r="E810" s="62" t="e">
        <f>VLOOKUP(D810,Label!$C$2:$D$1509,2,FALSE)</f>
        <v>#N/A</v>
      </c>
      <c r="F810" s="28"/>
      <c r="G810" s="28"/>
      <c r="H810" s="30"/>
      <c r="I810" s="30"/>
      <c r="J810" s="30"/>
      <c r="K810" s="30"/>
      <c r="L810" s="30"/>
      <c r="M810" s="30"/>
      <c r="N810" s="30"/>
      <c r="O810" s="30"/>
      <c r="P810" s="45"/>
      <c r="Q810" s="30"/>
      <c r="R810" s="30"/>
      <c r="S810" s="31"/>
      <c r="T810" s="31"/>
      <c r="U810" s="31"/>
      <c r="V810" s="31"/>
      <c r="W810" s="31"/>
      <c r="X810" s="31"/>
      <c r="Y810" s="31"/>
      <c r="Z810" s="31"/>
      <c r="AA810" s="9" t="str">
        <f t="shared" si="63"/>
        <v/>
      </c>
      <c r="AB810" s="9" t="b">
        <f t="shared" si="64"/>
        <v>0</v>
      </c>
      <c r="AC810" s="9" t="b">
        <f t="shared" si="65"/>
        <v>1</v>
      </c>
      <c r="AD810" s="51" t="str">
        <f t="shared" si="66"/>
        <v/>
      </c>
      <c r="AP810" s="40" t="s">
        <v>864</v>
      </c>
      <c r="AQ810" s="41" t="s">
        <v>2396</v>
      </c>
    </row>
    <row r="811" spans="1:43" ht="15" x14ac:dyDescent="0.25">
      <c r="A811" s="24"/>
      <c r="B811" s="25"/>
      <c r="C811" s="26"/>
      <c r="D811" s="27"/>
      <c r="E811" s="62" t="e">
        <f>VLOOKUP(D811,Label!$C$2:$D$1509,2,FALSE)</f>
        <v>#N/A</v>
      </c>
      <c r="F811" s="28"/>
      <c r="G811" s="28"/>
      <c r="H811" s="30"/>
      <c r="I811" s="30"/>
      <c r="J811" s="30"/>
      <c r="K811" s="30"/>
      <c r="L811" s="30"/>
      <c r="M811" s="30"/>
      <c r="N811" s="30"/>
      <c r="O811" s="30"/>
      <c r="P811" s="45"/>
      <c r="Q811" s="30"/>
      <c r="R811" s="30"/>
      <c r="S811" s="31"/>
      <c r="T811" s="31"/>
      <c r="U811" s="31"/>
      <c r="V811" s="31"/>
      <c r="W811" s="31"/>
      <c r="X811" s="31"/>
      <c r="Y811" s="31"/>
      <c r="Z811" s="31"/>
      <c r="AA811" s="9" t="str">
        <f t="shared" si="63"/>
        <v/>
      </c>
      <c r="AB811" s="9" t="b">
        <f t="shared" si="64"/>
        <v>0</v>
      </c>
      <c r="AC811" s="9" t="b">
        <f t="shared" si="65"/>
        <v>1</v>
      </c>
      <c r="AD811" s="51" t="str">
        <f t="shared" si="66"/>
        <v/>
      </c>
      <c r="AP811" s="40" t="s">
        <v>865</v>
      </c>
      <c r="AQ811" s="41" t="s">
        <v>2397</v>
      </c>
    </row>
    <row r="812" spans="1:43" ht="15" x14ac:dyDescent="0.25">
      <c r="A812" s="24"/>
      <c r="B812" s="25"/>
      <c r="C812" s="26"/>
      <c r="D812" s="27"/>
      <c r="E812" s="62" t="e">
        <f>VLOOKUP(D812,Label!$C$2:$D$1509,2,FALSE)</f>
        <v>#N/A</v>
      </c>
      <c r="F812" s="28"/>
      <c r="G812" s="28"/>
      <c r="H812" s="30"/>
      <c r="I812" s="30"/>
      <c r="J812" s="30"/>
      <c r="K812" s="30"/>
      <c r="L812" s="30"/>
      <c r="M812" s="30"/>
      <c r="N812" s="30"/>
      <c r="O812" s="30"/>
      <c r="P812" s="45"/>
      <c r="Q812" s="30"/>
      <c r="R812" s="30"/>
      <c r="S812" s="31"/>
      <c r="T812" s="31"/>
      <c r="U812" s="31"/>
      <c r="V812" s="31"/>
      <c r="W812" s="31"/>
      <c r="X812" s="31"/>
      <c r="Y812" s="31"/>
      <c r="Z812" s="31"/>
      <c r="AA812" s="9" t="str">
        <f t="shared" si="63"/>
        <v/>
      </c>
      <c r="AB812" s="9" t="b">
        <f t="shared" si="64"/>
        <v>0</v>
      </c>
      <c r="AC812" s="9" t="b">
        <f t="shared" si="65"/>
        <v>1</v>
      </c>
      <c r="AD812" s="51" t="str">
        <f t="shared" si="66"/>
        <v/>
      </c>
      <c r="AP812" s="40" t="s">
        <v>866</v>
      </c>
      <c r="AQ812" s="41" t="s">
        <v>2398</v>
      </c>
    </row>
    <row r="813" spans="1:43" ht="15" x14ac:dyDescent="0.25">
      <c r="A813" s="24"/>
      <c r="B813" s="25"/>
      <c r="C813" s="26"/>
      <c r="D813" s="27"/>
      <c r="E813" s="62" t="e">
        <f>VLOOKUP(D813,Label!$C$2:$D$1509,2,FALSE)</f>
        <v>#N/A</v>
      </c>
      <c r="F813" s="28"/>
      <c r="G813" s="28"/>
      <c r="H813" s="30"/>
      <c r="I813" s="30"/>
      <c r="J813" s="30"/>
      <c r="K813" s="30"/>
      <c r="L813" s="30"/>
      <c r="M813" s="30"/>
      <c r="N813" s="30"/>
      <c r="O813" s="30"/>
      <c r="P813" s="45"/>
      <c r="Q813" s="30"/>
      <c r="R813" s="30"/>
      <c r="S813" s="31"/>
      <c r="T813" s="31"/>
      <c r="U813" s="31"/>
      <c r="V813" s="31"/>
      <c r="W813" s="31"/>
      <c r="X813" s="31"/>
      <c r="Y813" s="31"/>
      <c r="Z813" s="31"/>
      <c r="AA813" s="9" t="str">
        <f t="shared" si="63"/>
        <v/>
      </c>
      <c r="AB813" s="9" t="b">
        <f t="shared" si="64"/>
        <v>0</v>
      </c>
      <c r="AC813" s="9" t="b">
        <f t="shared" si="65"/>
        <v>1</v>
      </c>
      <c r="AD813" s="51" t="str">
        <f t="shared" si="66"/>
        <v/>
      </c>
      <c r="AP813" s="40" t="s">
        <v>867</v>
      </c>
      <c r="AQ813" s="41" t="s">
        <v>2399</v>
      </c>
    </row>
    <row r="814" spans="1:43" ht="15" x14ac:dyDescent="0.25">
      <c r="A814" s="24"/>
      <c r="B814" s="25"/>
      <c r="C814" s="26"/>
      <c r="D814" s="27"/>
      <c r="E814" s="62" t="e">
        <f>VLOOKUP(D814,Label!$C$2:$D$1509,2,FALSE)</f>
        <v>#N/A</v>
      </c>
      <c r="F814" s="28"/>
      <c r="G814" s="28"/>
      <c r="H814" s="30"/>
      <c r="I814" s="30"/>
      <c r="J814" s="30"/>
      <c r="K814" s="30"/>
      <c r="L814" s="30"/>
      <c r="M814" s="30"/>
      <c r="N814" s="30"/>
      <c r="O814" s="30"/>
      <c r="P814" s="45"/>
      <c r="Q814" s="30"/>
      <c r="R814" s="30"/>
      <c r="S814" s="31"/>
      <c r="T814" s="31"/>
      <c r="U814" s="31"/>
      <c r="V814" s="31"/>
      <c r="W814" s="31"/>
      <c r="X814" s="31"/>
      <c r="Y814" s="31"/>
      <c r="Z814" s="31"/>
      <c r="AA814" s="9" t="str">
        <f t="shared" si="63"/>
        <v/>
      </c>
      <c r="AB814" s="9" t="b">
        <f t="shared" si="64"/>
        <v>0</v>
      </c>
      <c r="AC814" s="9" t="b">
        <f t="shared" si="65"/>
        <v>1</v>
      </c>
      <c r="AD814" s="51" t="str">
        <f t="shared" si="66"/>
        <v/>
      </c>
      <c r="AP814" s="40" t="s">
        <v>868</v>
      </c>
      <c r="AQ814" s="41" t="s">
        <v>2400</v>
      </c>
    </row>
    <row r="815" spans="1:43" ht="15" x14ac:dyDescent="0.25">
      <c r="A815" s="24"/>
      <c r="B815" s="25"/>
      <c r="C815" s="26"/>
      <c r="D815" s="27"/>
      <c r="E815" s="62" t="e">
        <f>VLOOKUP(D815,Label!$C$2:$D$1509,2,FALSE)</f>
        <v>#N/A</v>
      </c>
      <c r="F815" s="28"/>
      <c r="G815" s="28"/>
      <c r="H815" s="30"/>
      <c r="I815" s="30"/>
      <c r="J815" s="30"/>
      <c r="K815" s="30"/>
      <c r="L815" s="30"/>
      <c r="M815" s="30"/>
      <c r="N815" s="30"/>
      <c r="O815" s="30"/>
      <c r="P815" s="45"/>
      <c r="Q815" s="30"/>
      <c r="R815" s="30"/>
      <c r="S815" s="31"/>
      <c r="T815" s="31"/>
      <c r="U815" s="31"/>
      <c r="V815" s="31"/>
      <c r="W815" s="31"/>
      <c r="X815" s="31"/>
      <c r="Y815" s="31"/>
      <c r="Z815" s="31"/>
      <c r="AA815" s="9" t="str">
        <f t="shared" si="63"/>
        <v/>
      </c>
      <c r="AB815" s="9" t="b">
        <f t="shared" si="64"/>
        <v>0</v>
      </c>
      <c r="AC815" s="9" t="b">
        <f t="shared" si="65"/>
        <v>1</v>
      </c>
      <c r="AD815" s="51" t="str">
        <f t="shared" si="66"/>
        <v/>
      </c>
      <c r="AP815" s="40" t="s">
        <v>869</v>
      </c>
      <c r="AQ815" s="41" t="s">
        <v>2401</v>
      </c>
    </row>
    <row r="816" spans="1:43" ht="15" x14ac:dyDescent="0.25">
      <c r="A816" s="24"/>
      <c r="B816" s="25"/>
      <c r="C816" s="26"/>
      <c r="D816" s="27"/>
      <c r="E816" s="62" t="e">
        <f>VLOOKUP(D816,Label!$C$2:$D$1509,2,FALSE)</f>
        <v>#N/A</v>
      </c>
      <c r="F816" s="28"/>
      <c r="G816" s="28"/>
      <c r="H816" s="30"/>
      <c r="I816" s="30"/>
      <c r="J816" s="30"/>
      <c r="K816" s="30"/>
      <c r="L816" s="30"/>
      <c r="M816" s="30"/>
      <c r="N816" s="30"/>
      <c r="O816" s="30"/>
      <c r="P816" s="45"/>
      <c r="Q816" s="30"/>
      <c r="R816" s="30"/>
      <c r="S816" s="31"/>
      <c r="T816" s="31"/>
      <c r="U816" s="31"/>
      <c r="V816" s="31"/>
      <c r="W816" s="31"/>
      <c r="X816" s="31"/>
      <c r="Y816" s="31"/>
      <c r="Z816" s="31"/>
      <c r="AA816" s="9" t="str">
        <f t="shared" si="63"/>
        <v/>
      </c>
      <c r="AB816" s="9" t="b">
        <f t="shared" si="64"/>
        <v>0</v>
      </c>
      <c r="AC816" s="9" t="b">
        <f t="shared" si="65"/>
        <v>1</v>
      </c>
      <c r="AD816" s="51" t="str">
        <f t="shared" si="66"/>
        <v/>
      </c>
      <c r="AP816" s="40" t="s">
        <v>870</v>
      </c>
      <c r="AQ816" s="41" t="s">
        <v>2402</v>
      </c>
    </row>
    <row r="817" spans="1:43" ht="15" x14ac:dyDescent="0.25">
      <c r="A817" s="24"/>
      <c r="B817" s="25"/>
      <c r="C817" s="26"/>
      <c r="D817" s="27"/>
      <c r="E817" s="62" t="e">
        <f>VLOOKUP(D817,Label!$C$2:$D$1509,2,FALSE)</f>
        <v>#N/A</v>
      </c>
      <c r="F817" s="28"/>
      <c r="G817" s="28"/>
      <c r="H817" s="30"/>
      <c r="I817" s="30"/>
      <c r="J817" s="30"/>
      <c r="K817" s="30"/>
      <c r="L817" s="30"/>
      <c r="M817" s="30"/>
      <c r="N817" s="30"/>
      <c r="O817" s="30"/>
      <c r="P817" s="45"/>
      <c r="Q817" s="30"/>
      <c r="R817" s="30"/>
      <c r="S817" s="31"/>
      <c r="T817" s="31"/>
      <c r="U817" s="31"/>
      <c r="V817" s="31"/>
      <c r="W817" s="31"/>
      <c r="X817" s="31"/>
      <c r="Y817" s="31"/>
      <c r="Z817" s="31"/>
      <c r="AA817" s="9" t="str">
        <f t="shared" si="63"/>
        <v/>
      </c>
      <c r="AB817" s="9" t="b">
        <f t="shared" si="64"/>
        <v>0</v>
      </c>
      <c r="AC817" s="9" t="b">
        <f t="shared" si="65"/>
        <v>1</v>
      </c>
      <c r="AD817" s="51" t="str">
        <f t="shared" si="66"/>
        <v/>
      </c>
      <c r="AP817" s="40" t="s">
        <v>871</v>
      </c>
      <c r="AQ817" s="41" t="s">
        <v>2403</v>
      </c>
    </row>
    <row r="818" spans="1:43" ht="15" x14ac:dyDescent="0.25">
      <c r="A818" s="24"/>
      <c r="B818" s="25"/>
      <c r="C818" s="26"/>
      <c r="D818" s="27"/>
      <c r="E818" s="62" t="e">
        <f>VLOOKUP(D818,Label!$C$2:$D$1509,2,FALSE)</f>
        <v>#N/A</v>
      </c>
      <c r="F818" s="28"/>
      <c r="G818" s="28"/>
      <c r="H818" s="30"/>
      <c r="I818" s="30"/>
      <c r="J818" s="30"/>
      <c r="K818" s="30"/>
      <c r="L818" s="30"/>
      <c r="M818" s="30"/>
      <c r="N818" s="30"/>
      <c r="O818" s="30"/>
      <c r="P818" s="45"/>
      <c r="Q818" s="30"/>
      <c r="R818" s="30"/>
      <c r="S818" s="31"/>
      <c r="T818" s="31"/>
      <c r="U818" s="31"/>
      <c r="V818" s="31"/>
      <c r="W818" s="31"/>
      <c r="X818" s="31"/>
      <c r="Y818" s="31"/>
      <c r="Z818" s="31"/>
      <c r="AA818" s="9" t="str">
        <f t="shared" si="63"/>
        <v/>
      </c>
      <c r="AB818" s="9" t="b">
        <f t="shared" si="64"/>
        <v>0</v>
      </c>
      <c r="AC818" s="9" t="b">
        <f t="shared" si="65"/>
        <v>1</v>
      </c>
      <c r="AD818" s="51" t="str">
        <f t="shared" si="66"/>
        <v/>
      </c>
      <c r="AP818" s="40" t="s">
        <v>872</v>
      </c>
      <c r="AQ818" s="41" t="s">
        <v>2404</v>
      </c>
    </row>
    <row r="819" spans="1:43" ht="15" x14ac:dyDescent="0.25">
      <c r="A819" s="24"/>
      <c r="B819" s="25"/>
      <c r="C819" s="26"/>
      <c r="D819" s="27"/>
      <c r="E819" s="62" t="e">
        <f>VLOOKUP(D819,Label!$C$2:$D$1509,2,FALSE)</f>
        <v>#N/A</v>
      </c>
      <c r="F819" s="28"/>
      <c r="G819" s="28"/>
      <c r="H819" s="30"/>
      <c r="I819" s="30"/>
      <c r="J819" s="30"/>
      <c r="K819" s="30"/>
      <c r="L819" s="30"/>
      <c r="M819" s="30"/>
      <c r="N819" s="30"/>
      <c r="O819" s="30"/>
      <c r="P819" s="45"/>
      <c r="Q819" s="30"/>
      <c r="R819" s="30"/>
      <c r="S819" s="31"/>
      <c r="T819" s="31"/>
      <c r="U819" s="31"/>
      <c r="V819" s="31"/>
      <c r="W819" s="31"/>
      <c r="X819" s="31"/>
      <c r="Y819" s="31"/>
      <c r="Z819" s="31"/>
      <c r="AA819" s="9" t="str">
        <f t="shared" si="63"/>
        <v/>
      </c>
      <c r="AB819" s="9" t="b">
        <f t="shared" si="64"/>
        <v>0</v>
      </c>
      <c r="AC819" s="9" t="b">
        <f t="shared" si="65"/>
        <v>1</v>
      </c>
      <c r="AD819" s="51" t="str">
        <f t="shared" si="66"/>
        <v/>
      </c>
      <c r="AP819" s="40" t="s">
        <v>873</v>
      </c>
      <c r="AQ819" s="41" t="s">
        <v>2405</v>
      </c>
    </row>
    <row r="820" spans="1:43" ht="15" x14ac:dyDescent="0.25">
      <c r="A820" s="24"/>
      <c r="B820" s="25"/>
      <c r="C820" s="26"/>
      <c r="D820" s="27"/>
      <c r="E820" s="62" t="e">
        <f>VLOOKUP(D820,Label!$C$2:$D$1509,2,FALSE)</f>
        <v>#N/A</v>
      </c>
      <c r="F820" s="28"/>
      <c r="G820" s="28"/>
      <c r="H820" s="30"/>
      <c r="I820" s="30"/>
      <c r="J820" s="30"/>
      <c r="K820" s="30"/>
      <c r="L820" s="30"/>
      <c r="M820" s="30"/>
      <c r="N820" s="30"/>
      <c r="O820" s="30"/>
      <c r="P820" s="45"/>
      <c r="Q820" s="30"/>
      <c r="R820" s="30"/>
      <c r="S820" s="31"/>
      <c r="T820" s="31"/>
      <c r="U820" s="31"/>
      <c r="V820" s="31"/>
      <c r="W820" s="31"/>
      <c r="X820" s="31"/>
      <c r="Y820" s="31"/>
      <c r="Z820" s="31"/>
      <c r="AA820" s="9" t="str">
        <f t="shared" si="63"/>
        <v/>
      </c>
      <c r="AB820" s="9" t="b">
        <f t="shared" si="64"/>
        <v>0</v>
      </c>
      <c r="AC820" s="9" t="b">
        <f t="shared" si="65"/>
        <v>1</v>
      </c>
      <c r="AD820" s="51" t="str">
        <f t="shared" si="66"/>
        <v/>
      </c>
      <c r="AP820" s="40" t="s">
        <v>874</v>
      </c>
      <c r="AQ820" s="41" t="s">
        <v>2406</v>
      </c>
    </row>
    <row r="821" spans="1:43" ht="15" x14ac:dyDescent="0.25">
      <c r="A821" s="24"/>
      <c r="B821" s="25"/>
      <c r="C821" s="26"/>
      <c r="D821" s="27"/>
      <c r="E821" s="62" t="e">
        <f>VLOOKUP(D821,Label!$C$2:$D$1509,2,FALSE)</f>
        <v>#N/A</v>
      </c>
      <c r="F821" s="28"/>
      <c r="G821" s="28"/>
      <c r="H821" s="30"/>
      <c r="I821" s="30"/>
      <c r="J821" s="30"/>
      <c r="K821" s="30"/>
      <c r="L821" s="30"/>
      <c r="M821" s="30"/>
      <c r="N821" s="30"/>
      <c r="O821" s="30"/>
      <c r="P821" s="45"/>
      <c r="Q821" s="30"/>
      <c r="R821" s="30"/>
      <c r="S821" s="31"/>
      <c r="T821" s="31"/>
      <c r="U821" s="31"/>
      <c r="V821" s="31"/>
      <c r="W821" s="31"/>
      <c r="X821" s="31"/>
      <c r="Y821" s="31"/>
      <c r="Z821" s="31"/>
      <c r="AA821" s="9" t="str">
        <f t="shared" si="63"/>
        <v/>
      </c>
      <c r="AB821" s="9" t="b">
        <f t="shared" si="64"/>
        <v>0</v>
      </c>
      <c r="AC821" s="9" t="b">
        <f t="shared" si="65"/>
        <v>1</v>
      </c>
      <c r="AD821" s="51" t="str">
        <f t="shared" si="66"/>
        <v/>
      </c>
      <c r="AP821" s="40" t="s">
        <v>875</v>
      </c>
      <c r="AQ821" s="41" t="s">
        <v>2407</v>
      </c>
    </row>
    <row r="822" spans="1:43" ht="15" x14ac:dyDescent="0.25">
      <c r="A822" s="24"/>
      <c r="B822" s="25"/>
      <c r="C822" s="26"/>
      <c r="D822" s="27"/>
      <c r="E822" s="62" t="e">
        <f>VLOOKUP(D822,Label!$C$2:$D$1509,2,FALSE)</f>
        <v>#N/A</v>
      </c>
      <c r="F822" s="28"/>
      <c r="G822" s="28"/>
      <c r="H822" s="30"/>
      <c r="I822" s="30"/>
      <c r="J822" s="30"/>
      <c r="K822" s="30"/>
      <c r="L822" s="30"/>
      <c r="M822" s="30"/>
      <c r="N822" s="30"/>
      <c r="O822" s="30"/>
      <c r="P822" s="45"/>
      <c r="Q822" s="30"/>
      <c r="R822" s="30"/>
      <c r="S822" s="31"/>
      <c r="T822" s="31"/>
      <c r="U822" s="31"/>
      <c r="V822" s="31"/>
      <c r="W822" s="31"/>
      <c r="X822" s="31"/>
      <c r="Y822" s="31"/>
      <c r="Z822" s="31"/>
      <c r="AA822" s="9" t="str">
        <f t="shared" si="63"/>
        <v/>
      </c>
      <c r="AB822" s="9" t="b">
        <f t="shared" si="64"/>
        <v>0</v>
      </c>
      <c r="AC822" s="9" t="b">
        <f t="shared" si="65"/>
        <v>1</v>
      </c>
      <c r="AD822" s="51" t="str">
        <f t="shared" si="66"/>
        <v/>
      </c>
      <c r="AP822" s="40" t="s">
        <v>876</v>
      </c>
      <c r="AQ822" s="41" t="s">
        <v>2408</v>
      </c>
    </row>
    <row r="823" spans="1:43" ht="15" x14ac:dyDescent="0.25">
      <c r="A823" s="24"/>
      <c r="B823" s="25"/>
      <c r="C823" s="26"/>
      <c r="D823" s="27"/>
      <c r="E823" s="62" t="e">
        <f>VLOOKUP(D823,Label!$C$2:$D$1509,2,FALSE)</f>
        <v>#N/A</v>
      </c>
      <c r="F823" s="28"/>
      <c r="G823" s="28"/>
      <c r="H823" s="30"/>
      <c r="I823" s="30"/>
      <c r="J823" s="30"/>
      <c r="K823" s="30"/>
      <c r="L823" s="30"/>
      <c r="M823" s="30"/>
      <c r="N823" s="30"/>
      <c r="O823" s="30"/>
      <c r="P823" s="45"/>
      <c r="Q823" s="30"/>
      <c r="R823" s="30"/>
      <c r="S823" s="31"/>
      <c r="T823" s="31"/>
      <c r="U823" s="31"/>
      <c r="V823" s="31"/>
      <c r="W823" s="31"/>
      <c r="X823" s="31"/>
      <c r="Y823" s="31"/>
      <c r="Z823" s="31"/>
      <c r="AA823" s="9" t="str">
        <f t="shared" si="63"/>
        <v/>
      </c>
      <c r="AB823" s="9" t="b">
        <f t="shared" si="64"/>
        <v>0</v>
      </c>
      <c r="AC823" s="9" t="b">
        <f t="shared" si="65"/>
        <v>1</v>
      </c>
      <c r="AD823" s="51" t="str">
        <f t="shared" si="66"/>
        <v/>
      </c>
      <c r="AP823" s="40" t="s">
        <v>877</v>
      </c>
      <c r="AQ823" s="41" t="s">
        <v>2409</v>
      </c>
    </row>
    <row r="824" spans="1:43" ht="15" x14ac:dyDescent="0.25">
      <c r="A824" s="24"/>
      <c r="B824" s="25"/>
      <c r="C824" s="26"/>
      <c r="D824" s="27"/>
      <c r="E824" s="62" t="e">
        <f>VLOOKUP(D824,Label!$C$2:$D$1509,2,FALSE)</f>
        <v>#N/A</v>
      </c>
      <c r="F824" s="28"/>
      <c r="G824" s="28"/>
      <c r="H824" s="30"/>
      <c r="I824" s="30"/>
      <c r="J824" s="30"/>
      <c r="K824" s="30"/>
      <c r="L824" s="30"/>
      <c r="M824" s="30"/>
      <c r="N824" s="30"/>
      <c r="O824" s="30"/>
      <c r="P824" s="45"/>
      <c r="Q824" s="30"/>
      <c r="R824" s="30"/>
      <c r="S824" s="31"/>
      <c r="T824" s="31"/>
      <c r="U824" s="31"/>
      <c r="V824" s="31"/>
      <c r="W824" s="31"/>
      <c r="X824" s="31"/>
      <c r="Y824" s="31"/>
      <c r="Z824" s="31"/>
      <c r="AA824" s="9" t="str">
        <f t="shared" si="63"/>
        <v/>
      </c>
      <c r="AB824" s="9" t="b">
        <f t="shared" si="64"/>
        <v>0</v>
      </c>
      <c r="AC824" s="9" t="b">
        <f t="shared" si="65"/>
        <v>1</v>
      </c>
      <c r="AD824" s="51" t="str">
        <f t="shared" si="66"/>
        <v/>
      </c>
      <c r="AP824" s="40" t="s">
        <v>30</v>
      </c>
      <c r="AQ824" s="41" t="s">
        <v>2410</v>
      </c>
    </row>
    <row r="825" spans="1:43" ht="15" x14ac:dyDescent="0.25">
      <c r="A825" s="24"/>
      <c r="B825" s="25"/>
      <c r="C825" s="26"/>
      <c r="D825" s="27"/>
      <c r="E825" s="62" t="e">
        <f>VLOOKUP(D825,Label!$C$2:$D$1509,2,FALSE)</f>
        <v>#N/A</v>
      </c>
      <c r="F825" s="28"/>
      <c r="G825" s="28"/>
      <c r="H825" s="30"/>
      <c r="I825" s="30"/>
      <c r="J825" s="30"/>
      <c r="K825" s="30"/>
      <c r="L825" s="30"/>
      <c r="M825" s="30"/>
      <c r="N825" s="30"/>
      <c r="O825" s="30"/>
      <c r="P825" s="45"/>
      <c r="Q825" s="30"/>
      <c r="R825" s="30"/>
      <c r="S825" s="31"/>
      <c r="T825" s="31"/>
      <c r="U825" s="31"/>
      <c r="V825" s="31"/>
      <c r="W825" s="31"/>
      <c r="X825" s="31"/>
      <c r="Y825" s="31"/>
      <c r="Z825" s="31"/>
      <c r="AA825" s="9" t="str">
        <f t="shared" si="63"/>
        <v/>
      </c>
      <c r="AB825" s="9" t="b">
        <f t="shared" si="64"/>
        <v>0</v>
      </c>
      <c r="AC825" s="9" t="b">
        <f t="shared" si="65"/>
        <v>1</v>
      </c>
      <c r="AD825" s="51" t="str">
        <f t="shared" si="66"/>
        <v/>
      </c>
      <c r="AP825" s="40" t="s">
        <v>878</v>
      </c>
      <c r="AQ825" s="41" t="s">
        <v>2411</v>
      </c>
    </row>
    <row r="826" spans="1:43" ht="15" x14ac:dyDescent="0.25">
      <c r="A826" s="24"/>
      <c r="B826" s="25"/>
      <c r="C826" s="26"/>
      <c r="D826" s="27"/>
      <c r="E826" s="62" t="e">
        <f>VLOOKUP(D826,Label!$C$2:$D$1509,2,FALSE)</f>
        <v>#N/A</v>
      </c>
      <c r="F826" s="28"/>
      <c r="G826" s="28"/>
      <c r="H826" s="30"/>
      <c r="I826" s="30"/>
      <c r="J826" s="30"/>
      <c r="K826" s="30"/>
      <c r="L826" s="30"/>
      <c r="M826" s="30"/>
      <c r="N826" s="30"/>
      <c r="O826" s="30"/>
      <c r="P826" s="45"/>
      <c r="Q826" s="30"/>
      <c r="R826" s="30"/>
      <c r="S826" s="31"/>
      <c r="T826" s="31"/>
      <c r="U826" s="31"/>
      <c r="V826" s="31"/>
      <c r="W826" s="31"/>
      <c r="X826" s="31"/>
      <c r="Y826" s="31"/>
      <c r="Z826" s="31"/>
      <c r="AA826" s="9" t="str">
        <f t="shared" si="63"/>
        <v/>
      </c>
      <c r="AB826" s="9" t="b">
        <f t="shared" si="64"/>
        <v>0</v>
      </c>
      <c r="AC826" s="9" t="b">
        <f t="shared" si="65"/>
        <v>1</v>
      </c>
      <c r="AD826" s="51" t="str">
        <f t="shared" si="66"/>
        <v/>
      </c>
      <c r="AP826" s="40" t="s">
        <v>879</v>
      </c>
      <c r="AQ826" s="41" t="s">
        <v>2412</v>
      </c>
    </row>
    <row r="827" spans="1:43" ht="15" x14ac:dyDescent="0.25">
      <c r="A827" s="24"/>
      <c r="B827" s="25"/>
      <c r="C827" s="26"/>
      <c r="D827" s="27"/>
      <c r="E827" s="62" t="e">
        <f>VLOOKUP(D827,Label!$C$2:$D$1509,2,FALSE)</f>
        <v>#N/A</v>
      </c>
      <c r="F827" s="28"/>
      <c r="G827" s="28"/>
      <c r="H827" s="30"/>
      <c r="I827" s="30"/>
      <c r="J827" s="30"/>
      <c r="K827" s="30"/>
      <c r="L827" s="30"/>
      <c r="M827" s="30"/>
      <c r="N827" s="30"/>
      <c r="O827" s="30"/>
      <c r="P827" s="45"/>
      <c r="Q827" s="30"/>
      <c r="R827" s="30"/>
      <c r="S827" s="31"/>
      <c r="T827" s="31"/>
      <c r="U827" s="31"/>
      <c r="V827" s="31"/>
      <c r="W827" s="31"/>
      <c r="X827" s="31"/>
      <c r="Y827" s="31"/>
      <c r="Z827" s="31"/>
      <c r="AA827" s="9" t="str">
        <f t="shared" si="63"/>
        <v/>
      </c>
      <c r="AB827" s="9" t="b">
        <f t="shared" si="64"/>
        <v>0</v>
      </c>
      <c r="AC827" s="9" t="b">
        <f t="shared" si="65"/>
        <v>1</v>
      </c>
      <c r="AD827" s="51" t="str">
        <f t="shared" si="66"/>
        <v/>
      </c>
      <c r="AP827" s="40" t="s">
        <v>880</v>
      </c>
      <c r="AQ827" s="41" t="s">
        <v>2413</v>
      </c>
    </row>
    <row r="828" spans="1:43" ht="15" x14ac:dyDescent="0.25">
      <c r="A828" s="24"/>
      <c r="B828" s="25"/>
      <c r="C828" s="26"/>
      <c r="D828" s="27"/>
      <c r="E828" s="62" t="e">
        <f>VLOOKUP(D828,Label!$C$2:$D$1509,2,FALSE)</f>
        <v>#N/A</v>
      </c>
      <c r="F828" s="28"/>
      <c r="G828" s="28"/>
      <c r="H828" s="30"/>
      <c r="I828" s="30"/>
      <c r="J828" s="30"/>
      <c r="K828" s="30"/>
      <c r="L828" s="30"/>
      <c r="M828" s="30"/>
      <c r="N828" s="30"/>
      <c r="O828" s="30"/>
      <c r="P828" s="45"/>
      <c r="Q828" s="30"/>
      <c r="R828" s="30"/>
      <c r="S828" s="31"/>
      <c r="T828" s="31"/>
      <c r="U828" s="31"/>
      <c r="V828" s="31"/>
      <c r="W828" s="31"/>
      <c r="X828" s="31"/>
      <c r="Y828" s="31"/>
      <c r="Z828" s="31"/>
      <c r="AA828" s="9" t="str">
        <f t="shared" si="63"/>
        <v/>
      </c>
      <c r="AB828" s="9" t="b">
        <f t="shared" si="64"/>
        <v>0</v>
      </c>
      <c r="AC828" s="9" t="b">
        <f t="shared" si="65"/>
        <v>1</v>
      </c>
      <c r="AD828" s="51" t="str">
        <f t="shared" si="66"/>
        <v/>
      </c>
      <c r="AP828" s="40" t="s">
        <v>881</v>
      </c>
      <c r="AQ828" s="41" t="s">
        <v>2414</v>
      </c>
    </row>
    <row r="829" spans="1:43" ht="15" x14ac:dyDescent="0.25">
      <c r="A829" s="24"/>
      <c r="B829" s="25"/>
      <c r="C829" s="26"/>
      <c r="D829" s="27"/>
      <c r="E829" s="62" t="e">
        <f>VLOOKUP(D829,Label!$C$2:$D$1509,2,FALSE)</f>
        <v>#N/A</v>
      </c>
      <c r="F829" s="28"/>
      <c r="G829" s="28"/>
      <c r="H829" s="30"/>
      <c r="I829" s="30"/>
      <c r="J829" s="30"/>
      <c r="K829" s="30"/>
      <c r="L829" s="30"/>
      <c r="M829" s="30"/>
      <c r="N829" s="30"/>
      <c r="O829" s="30"/>
      <c r="P829" s="45"/>
      <c r="Q829" s="30"/>
      <c r="R829" s="30"/>
      <c r="S829" s="31"/>
      <c r="T829" s="31"/>
      <c r="U829" s="31"/>
      <c r="V829" s="31"/>
      <c r="W829" s="31"/>
      <c r="X829" s="31"/>
      <c r="Y829" s="31"/>
      <c r="Z829" s="31"/>
      <c r="AA829" s="9" t="str">
        <f t="shared" si="63"/>
        <v/>
      </c>
      <c r="AB829" s="9" t="b">
        <f t="shared" si="64"/>
        <v>0</v>
      </c>
      <c r="AC829" s="9" t="b">
        <f t="shared" si="65"/>
        <v>1</v>
      </c>
      <c r="AD829" s="51" t="str">
        <f t="shared" si="66"/>
        <v/>
      </c>
      <c r="AP829" s="40" t="s">
        <v>882</v>
      </c>
      <c r="AQ829" s="41" t="s">
        <v>2415</v>
      </c>
    </row>
    <row r="830" spans="1:43" ht="15" x14ac:dyDescent="0.25">
      <c r="A830" s="24"/>
      <c r="B830" s="25"/>
      <c r="C830" s="26"/>
      <c r="D830" s="27"/>
      <c r="E830" s="62" t="e">
        <f>VLOOKUP(D830,Label!$C$2:$D$1509,2,FALSE)</f>
        <v>#N/A</v>
      </c>
      <c r="F830" s="28"/>
      <c r="G830" s="28"/>
      <c r="H830" s="30"/>
      <c r="I830" s="30"/>
      <c r="J830" s="30"/>
      <c r="K830" s="30"/>
      <c r="L830" s="30"/>
      <c r="M830" s="30"/>
      <c r="N830" s="30"/>
      <c r="O830" s="30"/>
      <c r="P830" s="45"/>
      <c r="Q830" s="30"/>
      <c r="R830" s="30"/>
      <c r="S830" s="31"/>
      <c r="T830" s="31"/>
      <c r="U830" s="31"/>
      <c r="V830" s="31"/>
      <c r="W830" s="31"/>
      <c r="X830" s="31"/>
      <c r="Y830" s="31"/>
      <c r="Z830" s="31"/>
      <c r="AA830" s="9" t="str">
        <f t="shared" si="63"/>
        <v/>
      </c>
      <c r="AB830" s="9" t="b">
        <f t="shared" si="64"/>
        <v>0</v>
      </c>
      <c r="AC830" s="9" t="b">
        <f t="shared" si="65"/>
        <v>1</v>
      </c>
      <c r="AD830" s="51" t="str">
        <f t="shared" si="66"/>
        <v/>
      </c>
      <c r="AP830" s="40" t="s">
        <v>883</v>
      </c>
      <c r="AQ830" s="41" t="s">
        <v>2416</v>
      </c>
    </row>
    <row r="831" spans="1:43" ht="15" x14ac:dyDescent="0.25">
      <c r="A831" s="24"/>
      <c r="B831" s="25"/>
      <c r="C831" s="26"/>
      <c r="D831" s="27"/>
      <c r="E831" s="62" t="e">
        <f>VLOOKUP(D831,Label!$C$2:$D$1509,2,FALSE)</f>
        <v>#N/A</v>
      </c>
      <c r="F831" s="28"/>
      <c r="G831" s="28"/>
      <c r="H831" s="30"/>
      <c r="I831" s="30"/>
      <c r="J831" s="30"/>
      <c r="K831" s="30"/>
      <c r="L831" s="30"/>
      <c r="M831" s="30"/>
      <c r="N831" s="30"/>
      <c r="O831" s="30"/>
      <c r="P831" s="45"/>
      <c r="Q831" s="30"/>
      <c r="R831" s="30"/>
      <c r="S831" s="31"/>
      <c r="T831" s="31"/>
      <c r="U831" s="31"/>
      <c r="V831" s="31"/>
      <c r="W831" s="31"/>
      <c r="X831" s="31"/>
      <c r="Y831" s="31"/>
      <c r="Z831" s="31"/>
      <c r="AA831" s="9" t="str">
        <f t="shared" si="63"/>
        <v/>
      </c>
      <c r="AB831" s="9" t="b">
        <f t="shared" si="64"/>
        <v>0</v>
      </c>
      <c r="AC831" s="9" t="b">
        <f t="shared" si="65"/>
        <v>1</v>
      </c>
      <c r="AD831" s="51" t="str">
        <f t="shared" si="66"/>
        <v/>
      </c>
      <c r="AP831" s="40" t="s">
        <v>884</v>
      </c>
      <c r="AQ831" s="41" t="s">
        <v>2417</v>
      </c>
    </row>
    <row r="832" spans="1:43" ht="15" x14ac:dyDescent="0.25">
      <c r="A832" s="24"/>
      <c r="B832" s="25"/>
      <c r="C832" s="26"/>
      <c r="D832" s="27"/>
      <c r="E832" s="62" t="e">
        <f>VLOOKUP(D832,Label!$C$2:$D$1509,2,FALSE)</f>
        <v>#N/A</v>
      </c>
      <c r="F832" s="28"/>
      <c r="G832" s="28"/>
      <c r="H832" s="30"/>
      <c r="I832" s="30"/>
      <c r="J832" s="30"/>
      <c r="K832" s="30"/>
      <c r="L832" s="30"/>
      <c r="M832" s="30"/>
      <c r="N832" s="30"/>
      <c r="O832" s="30"/>
      <c r="P832" s="45"/>
      <c r="Q832" s="30"/>
      <c r="R832" s="30"/>
      <c r="S832" s="31"/>
      <c r="T832" s="31"/>
      <c r="U832" s="31"/>
      <c r="V832" s="31"/>
      <c r="W832" s="31"/>
      <c r="X832" s="31"/>
      <c r="Y832" s="31"/>
      <c r="Z832" s="31"/>
      <c r="AA832" s="9" t="str">
        <f t="shared" si="63"/>
        <v/>
      </c>
      <c r="AB832" s="9" t="b">
        <f t="shared" si="64"/>
        <v>0</v>
      </c>
      <c r="AC832" s="9" t="b">
        <f t="shared" si="65"/>
        <v>1</v>
      </c>
      <c r="AD832" s="51" t="str">
        <f t="shared" si="66"/>
        <v/>
      </c>
      <c r="AP832" s="40" t="s">
        <v>885</v>
      </c>
      <c r="AQ832" s="41" t="s">
        <v>2418</v>
      </c>
    </row>
    <row r="833" spans="1:43" ht="15" x14ac:dyDescent="0.25">
      <c r="A833" s="24"/>
      <c r="B833" s="25"/>
      <c r="C833" s="26"/>
      <c r="D833" s="27"/>
      <c r="E833" s="62" t="e">
        <f>VLOOKUP(D833,Label!$C$2:$D$1509,2,FALSE)</f>
        <v>#N/A</v>
      </c>
      <c r="F833" s="28"/>
      <c r="G833" s="28"/>
      <c r="H833" s="30"/>
      <c r="I833" s="30"/>
      <c r="J833" s="30"/>
      <c r="K833" s="30"/>
      <c r="L833" s="30"/>
      <c r="M833" s="30"/>
      <c r="N833" s="30"/>
      <c r="O833" s="30"/>
      <c r="P833" s="45"/>
      <c r="Q833" s="30"/>
      <c r="R833" s="30"/>
      <c r="S833" s="31"/>
      <c r="T833" s="31"/>
      <c r="U833" s="31"/>
      <c r="V833" s="31"/>
      <c r="W833" s="31"/>
      <c r="X833" s="31"/>
      <c r="Y833" s="31"/>
      <c r="Z833" s="31"/>
      <c r="AA833" s="9" t="str">
        <f t="shared" si="63"/>
        <v/>
      </c>
      <c r="AB833" s="9" t="b">
        <f t="shared" si="64"/>
        <v>0</v>
      </c>
      <c r="AC833" s="9" t="b">
        <f t="shared" si="65"/>
        <v>1</v>
      </c>
      <c r="AD833" s="51" t="str">
        <f t="shared" si="66"/>
        <v/>
      </c>
      <c r="AP833" s="40" t="s">
        <v>20</v>
      </c>
      <c r="AQ833" s="41" t="s">
        <v>2419</v>
      </c>
    </row>
    <row r="834" spans="1:43" ht="15" x14ac:dyDescent="0.25">
      <c r="A834" s="24"/>
      <c r="B834" s="25"/>
      <c r="C834" s="26"/>
      <c r="D834" s="27"/>
      <c r="E834" s="62" t="e">
        <f>VLOOKUP(D834,Label!$C$2:$D$1509,2,FALSE)</f>
        <v>#N/A</v>
      </c>
      <c r="F834" s="28"/>
      <c r="G834" s="28"/>
      <c r="H834" s="30"/>
      <c r="I834" s="30"/>
      <c r="J834" s="30"/>
      <c r="K834" s="30"/>
      <c r="L834" s="30"/>
      <c r="M834" s="30"/>
      <c r="N834" s="30"/>
      <c r="O834" s="30"/>
      <c r="P834" s="45"/>
      <c r="Q834" s="30"/>
      <c r="R834" s="30"/>
      <c r="S834" s="31"/>
      <c r="T834" s="31"/>
      <c r="U834" s="31"/>
      <c r="V834" s="31"/>
      <c r="W834" s="31"/>
      <c r="X834" s="31"/>
      <c r="Y834" s="31"/>
      <c r="Z834" s="31"/>
      <c r="AA834" s="9" t="str">
        <f t="shared" si="63"/>
        <v/>
      </c>
      <c r="AB834" s="9" t="b">
        <f t="shared" si="64"/>
        <v>0</v>
      </c>
      <c r="AC834" s="9" t="b">
        <f t="shared" si="65"/>
        <v>1</v>
      </c>
      <c r="AD834" s="51" t="str">
        <f t="shared" si="66"/>
        <v/>
      </c>
      <c r="AP834" s="40" t="s">
        <v>886</v>
      </c>
      <c r="AQ834" s="41" t="s">
        <v>2420</v>
      </c>
    </row>
    <row r="835" spans="1:43" ht="15" x14ac:dyDescent="0.25">
      <c r="A835" s="24"/>
      <c r="B835" s="25"/>
      <c r="C835" s="26"/>
      <c r="D835" s="27"/>
      <c r="E835" s="62" t="e">
        <f>VLOOKUP(D835,Label!$C$2:$D$1509,2,FALSE)</f>
        <v>#N/A</v>
      </c>
      <c r="F835" s="28"/>
      <c r="G835" s="28"/>
      <c r="H835" s="30"/>
      <c r="I835" s="30"/>
      <c r="J835" s="30"/>
      <c r="K835" s="30"/>
      <c r="L835" s="30"/>
      <c r="M835" s="30"/>
      <c r="N835" s="30"/>
      <c r="O835" s="30"/>
      <c r="P835" s="45"/>
      <c r="Q835" s="30"/>
      <c r="R835" s="30"/>
      <c r="S835" s="31"/>
      <c r="T835" s="31"/>
      <c r="U835" s="31"/>
      <c r="V835" s="31"/>
      <c r="W835" s="31"/>
      <c r="X835" s="31"/>
      <c r="Y835" s="31"/>
      <c r="Z835" s="31"/>
      <c r="AA835" s="9" t="str">
        <f t="shared" si="63"/>
        <v/>
      </c>
      <c r="AB835" s="9" t="b">
        <f t="shared" si="64"/>
        <v>0</v>
      </c>
      <c r="AC835" s="9" t="b">
        <f t="shared" si="65"/>
        <v>1</v>
      </c>
      <c r="AD835" s="51" t="str">
        <f t="shared" si="66"/>
        <v/>
      </c>
      <c r="AP835" s="40" t="s">
        <v>887</v>
      </c>
      <c r="AQ835" s="41" t="s">
        <v>2421</v>
      </c>
    </row>
    <row r="836" spans="1:43" ht="15" x14ac:dyDescent="0.25">
      <c r="A836" s="24"/>
      <c r="B836" s="25"/>
      <c r="C836" s="26"/>
      <c r="D836" s="27"/>
      <c r="E836" s="62" t="e">
        <f>VLOOKUP(D836,Label!$C$2:$D$1509,2,FALSE)</f>
        <v>#N/A</v>
      </c>
      <c r="F836" s="28"/>
      <c r="G836" s="28"/>
      <c r="H836" s="30"/>
      <c r="I836" s="30"/>
      <c r="J836" s="30"/>
      <c r="K836" s="30"/>
      <c r="L836" s="30"/>
      <c r="M836" s="30"/>
      <c r="N836" s="30"/>
      <c r="O836" s="30"/>
      <c r="P836" s="45"/>
      <c r="Q836" s="30"/>
      <c r="R836" s="30"/>
      <c r="S836" s="31"/>
      <c r="T836" s="31"/>
      <c r="U836" s="31"/>
      <c r="V836" s="31"/>
      <c r="W836" s="31"/>
      <c r="X836" s="31"/>
      <c r="Y836" s="31"/>
      <c r="Z836" s="31"/>
      <c r="AA836" s="9" t="str">
        <f t="shared" si="63"/>
        <v/>
      </c>
      <c r="AB836" s="9" t="b">
        <f t="shared" si="64"/>
        <v>0</v>
      </c>
      <c r="AC836" s="9" t="b">
        <f t="shared" si="65"/>
        <v>1</v>
      </c>
      <c r="AD836" s="51" t="str">
        <f t="shared" si="66"/>
        <v/>
      </c>
      <c r="AP836" s="40" t="s">
        <v>888</v>
      </c>
      <c r="AQ836" s="41" t="s">
        <v>2422</v>
      </c>
    </row>
    <row r="837" spans="1:43" ht="15" x14ac:dyDescent="0.25">
      <c r="A837" s="24"/>
      <c r="B837" s="25"/>
      <c r="C837" s="26"/>
      <c r="D837" s="27"/>
      <c r="E837" s="62" t="e">
        <f>VLOOKUP(D837,Label!$C$2:$D$1509,2,FALSE)</f>
        <v>#N/A</v>
      </c>
      <c r="F837" s="28"/>
      <c r="G837" s="28"/>
      <c r="H837" s="30"/>
      <c r="I837" s="30"/>
      <c r="J837" s="30"/>
      <c r="K837" s="30"/>
      <c r="L837" s="30"/>
      <c r="M837" s="30"/>
      <c r="N837" s="30"/>
      <c r="O837" s="30"/>
      <c r="P837" s="45"/>
      <c r="Q837" s="30"/>
      <c r="R837" s="30"/>
      <c r="S837" s="31"/>
      <c r="T837" s="31"/>
      <c r="U837" s="31"/>
      <c r="V837" s="31"/>
      <c r="W837" s="31"/>
      <c r="X837" s="31"/>
      <c r="Y837" s="31"/>
      <c r="Z837" s="31"/>
      <c r="AA837" s="9" t="str">
        <f t="shared" si="63"/>
        <v/>
      </c>
      <c r="AB837" s="9" t="b">
        <f t="shared" si="64"/>
        <v>0</v>
      </c>
      <c r="AC837" s="9" t="b">
        <f t="shared" si="65"/>
        <v>1</v>
      </c>
      <c r="AD837" s="51" t="str">
        <f t="shared" si="66"/>
        <v/>
      </c>
      <c r="AP837" s="40" t="s">
        <v>889</v>
      </c>
      <c r="AQ837" s="41" t="s">
        <v>2423</v>
      </c>
    </row>
    <row r="838" spans="1:43" ht="15" x14ac:dyDescent="0.25">
      <c r="A838" s="24"/>
      <c r="B838" s="25"/>
      <c r="C838" s="26"/>
      <c r="D838" s="27"/>
      <c r="E838" s="62" t="e">
        <f>VLOOKUP(D838,Label!$C$2:$D$1509,2,FALSE)</f>
        <v>#N/A</v>
      </c>
      <c r="F838" s="28"/>
      <c r="G838" s="28"/>
      <c r="H838" s="30"/>
      <c r="I838" s="30"/>
      <c r="J838" s="30"/>
      <c r="K838" s="30"/>
      <c r="L838" s="30"/>
      <c r="M838" s="30"/>
      <c r="N838" s="30"/>
      <c r="O838" s="30"/>
      <c r="P838" s="45"/>
      <c r="Q838" s="30"/>
      <c r="R838" s="30"/>
      <c r="S838" s="31"/>
      <c r="T838" s="31"/>
      <c r="U838" s="31"/>
      <c r="V838" s="31"/>
      <c r="W838" s="31"/>
      <c r="X838" s="31"/>
      <c r="Y838" s="31"/>
      <c r="Z838" s="31"/>
      <c r="AA838" s="9" t="str">
        <f t="shared" si="63"/>
        <v/>
      </c>
      <c r="AB838" s="9" t="b">
        <f t="shared" si="64"/>
        <v>0</v>
      </c>
      <c r="AC838" s="9" t="b">
        <f t="shared" si="65"/>
        <v>1</v>
      </c>
      <c r="AD838" s="51" t="str">
        <f t="shared" si="66"/>
        <v/>
      </c>
      <c r="AP838" s="40" t="s">
        <v>890</v>
      </c>
      <c r="AQ838" s="41" t="s">
        <v>2424</v>
      </c>
    </row>
    <row r="839" spans="1:43" ht="15" x14ac:dyDescent="0.25">
      <c r="A839" s="24"/>
      <c r="B839" s="25"/>
      <c r="C839" s="26"/>
      <c r="D839" s="27"/>
      <c r="E839" s="62" t="e">
        <f>VLOOKUP(D839,Label!$C$2:$D$1509,2,FALSE)</f>
        <v>#N/A</v>
      </c>
      <c r="F839" s="28"/>
      <c r="G839" s="28"/>
      <c r="H839" s="30"/>
      <c r="I839" s="30"/>
      <c r="J839" s="30"/>
      <c r="K839" s="30"/>
      <c r="L839" s="30"/>
      <c r="M839" s="30"/>
      <c r="N839" s="30"/>
      <c r="O839" s="30"/>
      <c r="P839" s="45"/>
      <c r="Q839" s="30"/>
      <c r="R839" s="30"/>
      <c r="S839" s="31"/>
      <c r="T839" s="31"/>
      <c r="U839" s="31"/>
      <c r="V839" s="31"/>
      <c r="W839" s="31"/>
      <c r="X839" s="31"/>
      <c r="Y839" s="31"/>
      <c r="Z839" s="31"/>
      <c r="AA839" s="9" t="str">
        <f t="shared" si="63"/>
        <v/>
      </c>
      <c r="AB839" s="9" t="b">
        <f t="shared" si="64"/>
        <v>0</v>
      </c>
      <c r="AC839" s="9" t="b">
        <f t="shared" si="65"/>
        <v>1</v>
      </c>
      <c r="AD839" s="51" t="str">
        <f t="shared" si="66"/>
        <v/>
      </c>
      <c r="AP839" s="40" t="s">
        <v>891</v>
      </c>
      <c r="AQ839" s="41" t="s">
        <v>2425</v>
      </c>
    </row>
    <row r="840" spans="1:43" ht="15" x14ac:dyDescent="0.25">
      <c r="A840" s="24"/>
      <c r="B840" s="25"/>
      <c r="C840" s="26"/>
      <c r="D840" s="27"/>
      <c r="E840" s="62" t="e">
        <f>VLOOKUP(D840,Label!$C$2:$D$1509,2,FALSE)</f>
        <v>#N/A</v>
      </c>
      <c r="F840" s="28"/>
      <c r="G840" s="28"/>
      <c r="H840" s="30"/>
      <c r="I840" s="30"/>
      <c r="J840" s="30"/>
      <c r="K840" s="30"/>
      <c r="L840" s="30"/>
      <c r="M840" s="30"/>
      <c r="N840" s="30"/>
      <c r="O840" s="30"/>
      <c r="P840" s="45"/>
      <c r="Q840" s="30"/>
      <c r="R840" s="30"/>
      <c r="S840" s="31"/>
      <c r="T840" s="31"/>
      <c r="U840" s="31"/>
      <c r="V840" s="31"/>
      <c r="W840" s="31"/>
      <c r="X840" s="31"/>
      <c r="Y840" s="31"/>
      <c r="Z840" s="31"/>
      <c r="AA840" s="9" t="str">
        <f t="shared" ref="AA840:AA903" si="67">IF(AND(OR(AB840=FALSE,AC840=FALSE),OR(COUNTBLANK(A840:D840)&lt;&gt;COLUMNS(A840:D840),COUNTBLANK(F840:Z840)&lt;&gt;COLUMNS(F840:Z840))),"KO","")</f>
        <v/>
      </c>
      <c r="AB840" s="9" t="b">
        <f t="shared" ref="AB840:AB903" si="68">IF(OR(ISBLANK(A840),ISBLANK(B840),ISBLANK(C840),ISBLANK(D840),ISBLANK(F840),ISBLANK(H840),ISBLANK(I840),ISBLANK(J840),ISBLANK(K840),ISBLANK(L840),ISBLANK(M840),ISBLANK(N840),ISBLANK(O840),ISBLANK(Q840),ISBLANK(S840),ISBLANK(T840),ISBLANK(U840),ISBLANK(V840),ISBLANK(W840),ISBLANK(X840),ISBLANK(Y840),ISBLANK(Z840)),FALSE,TRUE)</f>
        <v>0</v>
      </c>
      <c r="AC840" s="9" t="b">
        <f t="shared" ref="AC840:AC903" si="69">IF((O840="Voucher"=NOT(ISBLANK(P840))),TRUE,FALSE)</f>
        <v>1</v>
      </c>
      <c r="AD840" s="51" t="str">
        <f t="shared" ref="AD840:AD903" si="70">IF(AND(AA840="KO",OR(COUNTBLANK(A840:D840)&lt;&gt;COLUMNS(A840:D840),COUNTBLANK(F840:Z840)&lt;&gt;COLUMNS(F840:Z840))),"ATTENZIONE!!! NON TUTTI I CAMPI OBBLIGATORI SONO STATI COMPILATI","")</f>
        <v/>
      </c>
      <c r="AP840" s="40" t="s">
        <v>892</v>
      </c>
      <c r="AQ840" s="41" t="s">
        <v>2426</v>
      </c>
    </row>
    <row r="841" spans="1:43" ht="15" x14ac:dyDescent="0.25">
      <c r="A841" s="24"/>
      <c r="B841" s="25"/>
      <c r="C841" s="26"/>
      <c r="D841" s="27"/>
      <c r="E841" s="62" t="e">
        <f>VLOOKUP(D841,Label!$C$2:$D$1509,2,FALSE)</f>
        <v>#N/A</v>
      </c>
      <c r="F841" s="28"/>
      <c r="G841" s="28"/>
      <c r="H841" s="30"/>
      <c r="I841" s="30"/>
      <c r="J841" s="30"/>
      <c r="K841" s="30"/>
      <c r="L841" s="30"/>
      <c r="M841" s="30"/>
      <c r="N841" s="30"/>
      <c r="O841" s="30"/>
      <c r="P841" s="45"/>
      <c r="Q841" s="30"/>
      <c r="R841" s="30"/>
      <c r="S841" s="31"/>
      <c r="T841" s="31"/>
      <c r="U841" s="31"/>
      <c r="V841" s="31"/>
      <c r="W841" s="31"/>
      <c r="X841" s="31"/>
      <c r="Y841" s="31"/>
      <c r="Z841" s="31"/>
      <c r="AA841" s="9" t="str">
        <f t="shared" si="67"/>
        <v/>
      </c>
      <c r="AB841" s="9" t="b">
        <f t="shared" si="68"/>
        <v>0</v>
      </c>
      <c r="AC841" s="9" t="b">
        <f t="shared" si="69"/>
        <v>1</v>
      </c>
      <c r="AD841" s="51" t="str">
        <f t="shared" si="70"/>
        <v/>
      </c>
      <c r="AP841" s="40" t="s">
        <v>893</v>
      </c>
      <c r="AQ841" s="41" t="s">
        <v>2427</v>
      </c>
    </row>
    <row r="842" spans="1:43" ht="15" x14ac:dyDescent="0.25">
      <c r="A842" s="24"/>
      <c r="B842" s="25"/>
      <c r="C842" s="26"/>
      <c r="D842" s="27"/>
      <c r="E842" s="62" t="e">
        <f>VLOOKUP(D842,Label!$C$2:$D$1509,2,FALSE)</f>
        <v>#N/A</v>
      </c>
      <c r="F842" s="28"/>
      <c r="G842" s="28"/>
      <c r="H842" s="30"/>
      <c r="I842" s="30"/>
      <c r="J842" s="30"/>
      <c r="K842" s="30"/>
      <c r="L842" s="30"/>
      <c r="M842" s="30"/>
      <c r="N842" s="30"/>
      <c r="O842" s="30"/>
      <c r="P842" s="45"/>
      <c r="Q842" s="30"/>
      <c r="R842" s="30"/>
      <c r="S842" s="31"/>
      <c r="T842" s="31"/>
      <c r="U842" s="31"/>
      <c r="V842" s="31"/>
      <c r="W842" s="31"/>
      <c r="X842" s="31"/>
      <c r="Y842" s="31"/>
      <c r="Z842" s="31"/>
      <c r="AA842" s="9" t="str">
        <f t="shared" si="67"/>
        <v/>
      </c>
      <c r="AB842" s="9" t="b">
        <f t="shared" si="68"/>
        <v>0</v>
      </c>
      <c r="AC842" s="9" t="b">
        <f t="shared" si="69"/>
        <v>1</v>
      </c>
      <c r="AD842" s="51" t="str">
        <f t="shared" si="70"/>
        <v/>
      </c>
      <c r="AP842" s="40" t="s">
        <v>894</v>
      </c>
      <c r="AQ842" s="41" t="s">
        <v>2428</v>
      </c>
    </row>
    <row r="843" spans="1:43" ht="15" x14ac:dyDescent="0.25">
      <c r="A843" s="24"/>
      <c r="B843" s="25"/>
      <c r="C843" s="26"/>
      <c r="D843" s="27"/>
      <c r="E843" s="62" t="e">
        <f>VLOOKUP(D843,Label!$C$2:$D$1509,2,FALSE)</f>
        <v>#N/A</v>
      </c>
      <c r="F843" s="28"/>
      <c r="G843" s="28"/>
      <c r="H843" s="30"/>
      <c r="I843" s="30"/>
      <c r="J843" s="30"/>
      <c r="K843" s="30"/>
      <c r="L843" s="30"/>
      <c r="M843" s="30"/>
      <c r="N843" s="30"/>
      <c r="O843" s="30"/>
      <c r="P843" s="45"/>
      <c r="Q843" s="30"/>
      <c r="R843" s="30"/>
      <c r="S843" s="31"/>
      <c r="T843" s="31"/>
      <c r="U843" s="31"/>
      <c r="V843" s="31"/>
      <c r="W843" s="31"/>
      <c r="X843" s="31"/>
      <c r="Y843" s="31"/>
      <c r="Z843" s="31"/>
      <c r="AA843" s="9" t="str">
        <f t="shared" si="67"/>
        <v/>
      </c>
      <c r="AB843" s="9" t="b">
        <f t="shared" si="68"/>
        <v>0</v>
      </c>
      <c r="AC843" s="9" t="b">
        <f t="shared" si="69"/>
        <v>1</v>
      </c>
      <c r="AD843" s="51" t="str">
        <f t="shared" si="70"/>
        <v/>
      </c>
      <c r="AP843" s="40" t="s">
        <v>895</v>
      </c>
      <c r="AQ843" s="41" t="s">
        <v>2429</v>
      </c>
    </row>
    <row r="844" spans="1:43" ht="15" x14ac:dyDescent="0.25">
      <c r="A844" s="24"/>
      <c r="B844" s="25"/>
      <c r="C844" s="26"/>
      <c r="D844" s="27"/>
      <c r="E844" s="62" t="e">
        <f>VLOOKUP(D844,Label!$C$2:$D$1509,2,FALSE)</f>
        <v>#N/A</v>
      </c>
      <c r="F844" s="28"/>
      <c r="G844" s="28"/>
      <c r="H844" s="30"/>
      <c r="I844" s="30"/>
      <c r="J844" s="30"/>
      <c r="K844" s="30"/>
      <c r="L844" s="30"/>
      <c r="M844" s="30"/>
      <c r="N844" s="30"/>
      <c r="O844" s="30"/>
      <c r="P844" s="45"/>
      <c r="Q844" s="30"/>
      <c r="R844" s="30"/>
      <c r="S844" s="31"/>
      <c r="T844" s="31"/>
      <c r="U844" s="31"/>
      <c r="V844" s="31"/>
      <c r="W844" s="31"/>
      <c r="X844" s="31"/>
      <c r="Y844" s="31"/>
      <c r="Z844" s="31"/>
      <c r="AA844" s="9" t="str">
        <f t="shared" si="67"/>
        <v/>
      </c>
      <c r="AB844" s="9" t="b">
        <f t="shared" si="68"/>
        <v>0</v>
      </c>
      <c r="AC844" s="9" t="b">
        <f t="shared" si="69"/>
        <v>1</v>
      </c>
      <c r="AD844" s="51" t="str">
        <f t="shared" si="70"/>
        <v/>
      </c>
      <c r="AP844" s="40" t="s">
        <v>896</v>
      </c>
      <c r="AQ844" s="41" t="s">
        <v>2430</v>
      </c>
    </row>
    <row r="845" spans="1:43" ht="15" x14ac:dyDescent="0.25">
      <c r="A845" s="24"/>
      <c r="B845" s="25"/>
      <c r="C845" s="26"/>
      <c r="D845" s="27"/>
      <c r="E845" s="62" t="e">
        <f>VLOOKUP(D845,Label!$C$2:$D$1509,2,FALSE)</f>
        <v>#N/A</v>
      </c>
      <c r="F845" s="28"/>
      <c r="G845" s="28"/>
      <c r="H845" s="30"/>
      <c r="I845" s="30"/>
      <c r="J845" s="30"/>
      <c r="K845" s="30"/>
      <c r="L845" s="30"/>
      <c r="M845" s="30"/>
      <c r="N845" s="30"/>
      <c r="O845" s="30"/>
      <c r="P845" s="45"/>
      <c r="Q845" s="30"/>
      <c r="R845" s="30"/>
      <c r="S845" s="31"/>
      <c r="T845" s="31"/>
      <c r="U845" s="31"/>
      <c r="V845" s="31"/>
      <c r="W845" s="31"/>
      <c r="X845" s="31"/>
      <c r="Y845" s="31"/>
      <c r="Z845" s="31"/>
      <c r="AA845" s="9" t="str">
        <f t="shared" si="67"/>
        <v/>
      </c>
      <c r="AB845" s="9" t="b">
        <f t="shared" si="68"/>
        <v>0</v>
      </c>
      <c r="AC845" s="9" t="b">
        <f t="shared" si="69"/>
        <v>1</v>
      </c>
      <c r="AD845" s="51" t="str">
        <f t="shared" si="70"/>
        <v/>
      </c>
      <c r="AP845" s="40" t="s">
        <v>897</v>
      </c>
      <c r="AQ845" s="41" t="s">
        <v>2431</v>
      </c>
    </row>
    <row r="846" spans="1:43" ht="15" x14ac:dyDescent="0.25">
      <c r="A846" s="24"/>
      <c r="B846" s="25"/>
      <c r="C846" s="26"/>
      <c r="D846" s="27"/>
      <c r="E846" s="62" t="e">
        <f>VLOOKUP(D846,Label!$C$2:$D$1509,2,FALSE)</f>
        <v>#N/A</v>
      </c>
      <c r="F846" s="28"/>
      <c r="G846" s="28"/>
      <c r="H846" s="30"/>
      <c r="I846" s="30"/>
      <c r="J846" s="30"/>
      <c r="K846" s="30"/>
      <c r="L846" s="30"/>
      <c r="M846" s="30"/>
      <c r="N846" s="30"/>
      <c r="O846" s="30"/>
      <c r="P846" s="45"/>
      <c r="Q846" s="30"/>
      <c r="R846" s="30"/>
      <c r="S846" s="31"/>
      <c r="T846" s="31"/>
      <c r="U846" s="31"/>
      <c r="V846" s="31"/>
      <c r="W846" s="31"/>
      <c r="X846" s="31"/>
      <c r="Y846" s="31"/>
      <c r="Z846" s="31"/>
      <c r="AA846" s="9" t="str">
        <f t="shared" si="67"/>
        <v/>
      </c>
      <c r="AB846" s="9" t="b">
        <f t="shared" si="68"/>
        <v>0</v>
      </c>
      <c r="AC846" s="9" t="b">
        <f t="shared" si="69"/>
        <v>1</v>
      </c>
      <c r="AD846" s="51" t="str">
        <f t="shared" si="70"/>
        <v/>
      </c>
      <c r="AP846" s="40" t="s">
        <v>898</v>
      </c>
      <c r="AQ846" s="41" t="s">
        <v>2432</v>
      </c>
    </row>
    <row r="847" spans="1:43" ht="15" x14ac:dyDescent="0.25">
      <c r="A847" s="24"/>
      <c r="B847" s="25"/>
      <c r="C847" s="26"/>
      <c r="D847" s="27"/>
      <c r="E847" s="62" t="e">
        <f>VLOOKUP(D847,Label!$C$2:$D$1509,2,FALSE)</f>
        <v>#N/A</v>
      </c>
      <c r="F847" s="28"/>
      <c r="G847" s="28"/>
      <c r="H847" s="30"/>
      <c r="I847" s="30"/>
      <c r="J847" s="30"/>
      <c r="K847" s="30"/>
      <c r="L847" s="30"/>
      <c r="M847" s="30"/>
      <c r="N847" s="30"/>
      <c r="O847" s="30"/>
      <c r="P847" s="45"/>
      <c r="Q847" s="30"/>
      <c r="R847" s="30"/>
      <c r="S847" s="31"/>
      <c r="T847" s="31"/>
      <c r="U847" s="31"/>
      <c r="V847" s="31"/>
      <c r="W847" s="31"/>
      <c r="X847" s="31"/>
      <c r="Y847" s="31"/>
      <c r="Z847" s="31"/>
      <c r="AA847" s="9" t="str">
        <f t="shared" si="67"/>
        <v/>
      </c>
      <c r="AB847" s="9" t="b">
        <f t="shared" si="68"/>
        <v>0</v>
      </c>
      <c r="AC847" s="9" t="b">
        <f t="shared" si="69"/>
        <v>1</v>
      </c>
      <c r="AD847" s="51" t="str">
        <f t="shared" si="70"/>
        <v/>
      </c>
      <c r="AP847" s="40" t="s">
        <v>899</v>
      </c>
      <c r="AQ847" s="41" t="s">
        <v>2433</v>
      </c>
    </row>
    <row r="848" spans="1:43" ht="15" x14ac:dyDescent="0.25">
      <c r="A848" s="24"/>
      <c r="B848" s="25"/>
      <c r="C848" s="26"/>
      <c r="D848" s="27"/>
      <c r="E848" s="62" t="e">
        <f>VLOOKUP(D848,Label!$C$2:$D$1509,2,FALSE)</f>
        <v>#N/A</v>
      </c>
      <c r="F848" s="28"/>
      <c r="G848" s="28"/>
      <c r="H848" s="30"/>
      <c r="I848" s="30"/>
      <c r="J848" s="30"/>
      <c r="K848" s="30"/>
      <c r="L848" s="30"/>
      <c r="M848" s="30"/>
      <c r="N848" s="30"/>
      <c r="O848" s="30"/>
      <c r="P848" s="45"/>
      <c r="Q848" s="30"/>
      <c r="R848" s="30"/>
      <c r="S848" s="31"/>
      <c r="T848" s="31"/>
      <c r="U848" s="31"/>
      <c r="V848" s="31"/>
      <c r="W848" s="31"/>
      <c r="X848" s="31"/>
      <c r="Y848" s="31"/>
      <c r="Z848" s="31"/>
      <c r="AA848" s="9" t="str">
        <f t="shared" si="67"/>
        <v/>
      </c>
      <c r="AB848" s="9" t="b">
        <f t="shared" si="68"/>
        <v>0</v>
      </c>
      <c r="AC848" s="9" t="b">
        <f t="shared" si="69"/>
        <v>1</v>
      </c>
      <c r="AD848" s="51" t="str">
        <f t="shared" si="70"/>
        <v/>
      </c>
      <c r="AP848" s="40" t="s">
        <v>900</v>
      </c>
      <c r="AQ848" s="41" t="s">
        <v>2434</v>
      </c>
    </row>
    <row r="849" spans="1:43" ht="15" x14ac:dyDescent="0.25">
      <c r="A849" s="24"/>
      <c r="B849" s="25"/>
      <c r="C849" s="26"/>
      <c r="D849" s="27"/>
      <c r="E849" s="62" t="e">
        <f>VLOOKUP(D849,Label!$C$2:$D$1509,2,FALSE)</f>
        <v>#N/A</v>
      </c>
      <c r="F849" s="28"/>
      <c r="G849" s="28"/>
      <c r="H849" s="30"/>
      <c r="I849" s="30"/>
      <c r="J849" s="30"/>
      <c r="K849" s="30"/>
      <c r="L849" s="30"/>
      <c r="M849" s="30"/>
      <c r="N849" s="30"/>
      <c r="O849" s="30"/>
      <c r="P849" s="45"/>
      <c r="Q849" s="30"/>
      <c r="R849" s="30"/>
      <c r="S849" s="31"/>
      <c r="T849" s="31"/>
      <c r="U849" s="31"/>
      <c r="V849" s="31"/>
      <c r="W849" s="31"/>
      <c r="X849" s="31"/>
      <c r="Y849" s="31"/>
      <c r="Z849" s="31"/>
      <c r="AA849" s="9" t="str">
        <f t="shared" si="67"/>
        <v/>
      </c>
      <c r="AB849" s="9" t="b">
        <f t="shared" si="68"/>
        <v>0</v>
      </c>
      <c r="AC849" s="9" t="b">
        <f t="shared" si="69"/>
        <v>1</v>
      </c>
      <c r="AD849" s="51" t="str">
        <f t="shared" si="70"/>
        <v/>
      </c>
      <c r="AP849" s="40" t="s">
        <v>901</v>
      </c>
      <c r="AQ849" s="41" t="s">
        <v>2435</v>
      </c>
    </row>
    <row r="850" spans="1:43" ht="15" x14ac:dyDescent="0.25">
      <c r="A850" s="24"/>
      <c r="B850" s="25"/>
      <c r="C850" s="26"/>
      <c r="D850" s="27"/>
      <c r="E850" s="62" t="e">
        <f>VLOOKUP(D850,Label!$C$2:$D$1509,2,FALSE)</f>
        <v>#N/A</v>
      </c>
      <c r="F850" s="28"/>
      <c r="G850" s="28"/>
      <c r="H850" s="30"/>
      <c r="I850" s="30"/>
      <c r="J850" s="30"/>
      <c r="K850" s="30"/>
      <c r="L850" s="30"/>
      <c r="M850" s="30"/>
      <c r="N850" s="30"/>
      <c r="O850" s="30"/>
      <c r="P850" s="45"/>
      <c r="Q850" s="30"/>
      <c r="R850" s="30"/>
      <c r="S850" s="31"/>
      <c r="T850" s="31"/>
      <c r="U850" s="31"/>
      <c r="V850" s="31"/>
      <c r="W850" s="31"/>
      <c r="X850" s="31"/>
      <c r="Y850" s="31"/>
      <c r="Z850" s="31"/>
      <c r="AA850" s="9" t="str">
        <f t="shared" si="67"/>
        <v/>
      </c>
      <c r="AB850" s="9" t="b">
        <f t="shared" si="68"/>
        <v>0</v>
      </c>
      <c r="AC850" s="9" t="b">
        <f t="shared" si="69"/>
        <v>1</v>
      </c>
      <c r="AD850" s="51" t="str">
        <f t="shared" si="70"/>
        <v/>
      </c>
      <c r="AP850" s="40" t="s">
        <v>902</v>
      </c>
      <c r="AQ850" s="41" t="s">
        <v>2436</v>
      </c>
    </row>
    <row r="851" spans="1:43" ht="15" x14ac:dyDescent="0.25">
      <c r="A851" s="24"/>
      <c r="B851" s="25"/>
      <c r="C851" s="26"/>
      <c r="D851" s="27"/>
      <c r="E851" s="62" t="e">
        <f>VLOOKUP(D851,Label!$C$2:$D$1509,2,FALSE)</f>
        <v>#N/A</v>
      </c>
      <c r="F851" s="28"/>
      <c r="G851" s="28"/>
      <c r="H851" s="30"/>
      <c r="I851" s="30"/>
      <c r="J851" s="30"/>
      <c r="K851" s="30"/>
      <c r="L851" s="30"/>
      <c r="M851" s="30"/>
      <c r="N851" s="30"/>
      <c r="O851" s="30"/>
      <c r="P851" s="45"/>
      <c r="Q851" s="30"/>
      <c r="R851" s="30"/>
      <c r="S851" s="31"/>
      <c r="T851" s="31"/>
      <c r="U851" s="31"/>
      <c r="V851" s="31"/>
      <c r="W851" s="31"/>
      <c r="X851" s="31"/>
      <c r="Y851" s="31"/>
      <c r="Z851" s="31"/>
      <c r="AA851" s="9" t="str">
        <f t="shared" si="67"/>
        <v/>
      </c>
      <c r="AB851" s="9" t="b">
        <f t="shared" si="68"/>
        <v>0</v>
      </c>
      <c r="AC851" s="9" t="b">
        <f t="shared" si="69"/>
        <v>1</v>
      </c>
      <c r="AD851" s="51" t="str">
        <f t="shared" si="70"/>
        <v/>
      </c>
      <c r="AP851" s="40" t="s">
        <v>903</v>
      </c>
      <c r="AQ851" s="41" t="s">
        <v>2437</v>
      </c>
    </row>
    <row r="852" spans="1:43" ht="15" x14ac:dyDescent="0.25">
      <c r="A852" s="24"/>
      <c r="B852" s="25"/>
      <c r="C852" s="26"/>
      <c r="D852" s="27"/>
      <c r="E852" s="62" t="e">
        <f>VLOOKUP(D852,Label!$C$2:$D$1509,2,FALSE)</f>
        <v>#N/A</v>
      </c>
      <c r="F852" s="28"/>
      <c r="G852" s="28"/>
      <c r="H852" s="30"/>
      <c r="I852" s="30"/>
      <c r="J852" s="30"/>
      <c r="K852" s="30"/>
      <c r="L852" s="30"/>
      <c r="M852" s="30"/>
      <c r="N852" s="30"/>
      <c r="O852" s="30"/>
      <c r="P852" s="45"/>
      <c r="Q852" s="30"/>
      <c r="R852" s="30"/>
      <c r="S852" s="31"/>
      <c r="T852" s="31"/>
      <c r="U852" s="31"/>
      <c r="V852" s="31"/>
      <c r="W852" s="31"/>
      <c r="X852" s="31"/>
      <c r="Y852" s="31"/>
      <c r="Z852" s="31"/>
      <c r="AA852" s="9" t="str">
        <f t="shared" si="67"/>
        <v/>
      </c>
      <c r="AB852" s="9" t="b">
        <f t="shared" si="68"/>
        <v>0</v>
      </c>
      <c r="AC852" s="9" t="b">
        <f t="shared" si="69"/>
        <v>1</v>
      </c>
      <c r="AD852" s="51" t="str">
        <f t="shared" si="70"/>
        <v/>
      </c>
      <c r="AP852" s="40" t="s">
        <v>904</v>
      </c>
      <c r="AQ852" s="41" t="s">
        <v>2438</v>
      </c>
    </row>
    <row r="853" spans="1:43" ht="15" x14ac:dyDescent="0.25">
      <c r="A853" s="24"/>
      <c r="B853" s="25"/>
      <c r="C853" s="26"/>
      <c r="D853" s="27"/>
      <c r="E853" s="62" t="e">
        <f>VLOOKUP(D853,Label!$C$2:$D$1509,2,FALSE)</f>
        <v>#N/A</v>
      </c>
      <c r="F853" s="28"/>
      <c r="G853" s="28"/>
      <c r="H853" s="30"/>
      <c r="I853" s="30"/>
      <c r="J853" s="30"/>
      <c r="K853" s="30"/>
      <c r="L853" s="30"/>
      <c r="M853" s="30"/>
      <c r="N853" s="30"/>
      <c r="O853" s="30"/>
      <c r="P853" s="45"/>
      <c r="Q853" s="30"/>
      <c r="R853" s="30"/>
      <c r="S853" s="31"/>
      <c r="T853" s="31"/>
      <c r="U853" s="31"/>
      <c r="V853" s="31"/>
      <c r="W853" s="31"/>
      <c r="X853" s="31"/>
      <c r="Y853" s="31"/>
      <c r="Z853" s="31"/>
      <c r="AA853" s="9" t="str">
        <f t="shared" si="67"/>
        <v/>
      </c>
      <c r="AB853" s="9" t="b">
        <f t="shared" si="68"/>
        <v>0</v>
      </c>
      <c r="AC853" s="9" t="b">
        <f t="shared" si="69"/>
        <v>1</v>
      </c>
      <c r="AD853" s="51" t="str">
        <f t="shared" si="70"/>
        <v/>
      </c>
      <c r="AP853" s="40" t="s">
        <v>905</v>
      </c>
      <c r="AQ853" s="41" t="s">
        <v>2439</v>
      </c>
    </row>
    <row r="854" spans="1:43" ht="15" x14ac:dyDescent="0.25">
      <c r="A854" s="24"/>
      <c r="B854" s="25"/>
      <c r="C854" s="26"/>
      <c r="D854" s="27"/>
      <c r="E854" s="62" t="e">
        <f>VLOOKUP(D854,Label!$C$2:$D$1509,2,FALSE)</f>
        <v>#N/A</v>
      </c>
      <c r="F854" s="28"/>
      <c r="G854" s="28"/>
      <c r="H854" s="30"/>
      <c r="I854" s="30"/>
      <c r="J854" s="30"/>
      <c r="K854" s="30"/>
      <c r="L854" s="30"/>
      <c r="M854" s="30"/>
      <c r="N854" s="30"/>
      <c r="O854" s="30"/>
      <c r="P854" s="45"/>
      <c r="Q854" s="30"/>
      <c r="R854" s="30"/>
      <c r="S854" s="31"/>
      <c r="T854" s="31"/>
      <c r="U854" s="31"/>
      <c r="V854" s="31"/>
      <c r="W854" s="31"/>
      <c r="X854" s="31"/>
      <c r="Y854" s="31"/>
      <c r="Z854" s="31"/>
      <c r="AA854" s="9" t="str">
        <f t="shared" si="67"/>
        <v/>
      </c>
      <c r="AB854" s="9" t="b">
        <f t="shared" si="68"/>
        <v>0</v>
      </c>
      <c r="AC854" s="9" t="b">
        <f t="shared" si="69"/>
        <v>1</v>
      </c>
      <c r="AD854" s="51" t="str">
        <f t="shared" si="70"/>
        <v/>
      </c>
      <c r="AP854" s="40" t="s">
        <v>906</v>
      </c>
      <c r="AQ854" s="41" t="s">
        <v>2440</v>
      </c>
    </row>
    <row r="855" spans="1:43" ht="15" x14ac:dyDescent="0.25">
      <c r="A855" s="24"/>
      <c r="B855" s="25"/>
      <c r="C855" s="26"/>
      <c r="D855" s="27"/>
      <c r="E855" s="62" t="e">
        <f>VLOOKUP(D855,Label!$C$2:$D$1509,2,FALSE)</f>
        <v>#N/A</v>
      </c>
      <c r="F855" s="28"/>
      <c r="G855" s="28"/>
      <c r="H855" s="30"/>
      <c r="I855" s="30"/>
      <c r="J855" s="30"/>
      <c r="K855" s="30"/>
      <c r="L855" s="30"/>
      <c r="M855" s="30"/>
      <c r="N855" s="30"/>
      <c r="O855" s="30"/>
      <c r="P855" s="45"/>
      <c r="Q855" s="30"/>
      <c r="R855" s="30"/>
      <c r="S855" s="31"/>
      <c r="T855" s="31"/>
      <c r="U855" s="31"/>
      <c r="V855" s="31"/>
      <c r="W855" s="31"/>
      <c r="X855" s="31"/>
      <c r="Y855" s="31"/>
      <c r="Z855" s="31"/>
      <c r="AA855" s="9" t="str">
        <f t="shared" si="67"/>
        <v/>
      </c>
      <c r="AB855" s="9" t="b">
        <f t="shared" si="68"/>
        <v>0</v>
      </c>
      <c r="AC855" s="9" t="b">
        <f t="shared" si="69"/>
        <v>1</v>
      </c>
      <c r="AD855" s="51" t="str">
        <f t="shared" si="70"/>
        <v/>
      </c>
      <c r="AP855" s="40" t="s">
        <v>907</v>
      </c>
      <c r="AQ855" s="41" t="s">
        <v>2441</v>
      </c>
    </row>
    <row r="856" spans="1:43" ht="15" x14ac:dyDescent="0.25">
      <c r="A856" s="24"/>
      <c r="B856" s="25"/>
      <c r="C856" s="26"/>
      <c r="D856" s="27"/>
      <c r="E856" s="62" t="e">
        <f>VLOOKUP(D856,Label!$C$2:$D$1509,2,FALSE)</f>
        <v>#N/A</v>
      </c>
      <c r="F856" s="28"/>
      <c r="G856" s="28"/>
      <c r="H856" s="30"/>
      <c r="I856" s="30"/>
      <c r="J856" s="30"/>
      <c r="K856" s="30"/>
      <c r="L856" s="30"/>
      <c r="M856" s="30"/>
      <c r="N856" s="30"/>
      <c r="O856" s="30"/>
      <c r="P856" s="45"/>
      <c r="Q856" s="30"/>
      <c r="R856" s="30"/>
      <c r="S856" s="31"/>
      <c r="T856" s="31"/>
      <c r="U856" s="31"/>
      <c r="V856" s="31"/>
      <c r="W856" s="31"/>
      <c r="X856" s="31"/>
      <c r="Y856" s="31"/>
      <c r="Z856" s="31"/>
      <c r="AA856" s="9" t="str">
        <f t="shared" si="67"/>
        <v/>
      </c>
      <c r="AB856" s="9" t="b">
        <f t="shared" si="68"/>
        <v>0</v>
      </c>
      <c r="AC856" s="9" t="b">
        <f t="shared" si="69"/>
        <v>1</v>
      </c>
      <c r="AD856" s="51" t="str">
        <f t="shared" si="70"/>
        <v/>
      </c>
      <c r="AP856" s="40" t="s">
        <v>908</v>
      </c>
      <c r="AQ856" s="41" t="s">
        <v>2442</v>
      </c>
    </row>
    <row r="857" spans="1:43" ht="15" x14ac:dyDescent="0.25">
      <c r="A857" s="24"/>
      <c r="B857" s="25"/>
      <c r="C857" s="26"/>
      <c r="D857" s="27"/>
      <c r="E857" s="62" t="e">
        <f>VLOOKUP(D857,Label!$C$2:$D$1509,2,FALSE)</f>
        <v>#N/A</v>
      </c>
      <c r="F857" s="28"/>
      <c r="G857" s="28"/>
      <c r="H857" s="30"/>
      <c r="I857" s="30"/>
      <c r="J857" s="30"/>
      <c r="K857" s="30"/>
      <c r="L857" s="30"/>
      <c r="M857" s="30"/>
      <c r="N857" s="30"/>
      <c r="O857" s="30"/>
      <c r="P857" s="45"/>
      <c r="Q857" s="30"/>
      <c r="R857" s="30"/>
      <c r="S857" s="31"/>
      <c r="T857" s="31"/>
      <c r="U857" s="31"/>
      <c r="V857" s="31"/>
      <c r="W857" s="31"/>
      <c r="X857" s="31"/>
      <c r="Y857" s="31"/>
      <c r="Z857" s="31"/>
      <c r="AA857" s="9" t="str">
        <f t="shared" si="67"/>
        <v/>
      </c>
      <c r="AB857" s="9" t="b">
        <f t="shared" si="68"/>
        <v>0</v>
      </c>
      <c r="AC857" s="9" t="b">
        <f t="shared" si="69"/>
        <v>1</v>
      </c>
      <c r="AD857" s="51" t="str">
        <f t="shared" si="70"/>
        <v/>
      </c>
      <c r="AP857" s="40" t="s">
        <v>80</v>
      </c>
      <c r="AQ857" s="41" t="s">
        <v>2443</v>
      </c>
    </row>
    <row r="858" spans="1:43" ht="15" x14ac:dyDescent="0.25">
      <c r="A858" s="24"/>
      <c r="B858" s="25"/>
      <c r="C858" s="26"/>
      <c r="D858" s="27"/>
      <c r="E858" s="62" t="e">
        <f>VLOOKUP(D858,Label!$C$2:$D$1509,2,FALSE)</f>
        <v>#N/A</v>
      </c>
      <c r="F858" s="28"/>
      <c r="G858" s="28"/>
      <c r="H858" s="30"/>
      <c r="I858" s="30"/>
      <c r="J858" s="30"/>
      <c r="K858" s="30"/>
      <c r="L858" s="30"/>
      <c r="M858" s="30"/>
      <c r="N858" s="30"/>
      <c r="O858" s="30"/>
      <c r="P858" s="45"/>
      <c r="Q858" s="30"/>
      <c r="R858" s="30"/>
      <c r="S858" s="31"/>
      <c r="T858" s="31"/>
      <c r="U858" s="31"/>
      <c r="V858" s="31"/>
      <c r="W858" s="31"/>
      <c r="X858" s="31"/>
      <c r="Y858" s="31"/>
      <c r="Z858" s="31"/>
      <c r="AA858" s="9" t="str">
        <f t="shared" si="67"/>
        <v/>
      </c>
      <c r="AB858" s="9" t="b">
        <f t="shared" si="68"/>
        <v>0</v>
      </c>
      <c r="AC858" s="9" t="b">
        <f t="shared" si="69"/>
        <v>1</v>
      </c>
      <c r="AD858" s="51" t="str">
        <f t="shared" si="70"/>
        <v/>
      </c>
      <c r="AP858" s="40" t="s">
        <v>21</v>
      </c>
      <c r="AQ858" s="41" t="s">
        <v>2444</v>
      </c>
    </row>
    <row r="859" spans="1:43" ht="15" x14ac:dyDescent="0.25">
      <c r="A859" s="24"/>
      <c r="B859" s="25"/>
      <c r="C859" s="26"/>
      <c r="D859" s="27"/>
      <c r="E859" s="62" t="e">
        <f>VLOOKUP(D859,Label!$C$2:$D$1509,2,FALSE)</f>
        <v>#N/A</v>
      </c>
      <c r="F859" s="28"/>
      <c r="G859" s="28"/>
      <c r="H859" s="30"/>
      <c r="I859" s="30"/>
      <c r="J859" s="30"/>
      <c r="K859" s="30"/>
      <c r="L859" s="30"/>
      <c r="M859" s="30"/>
      <c r="N859" s="30"/>
      <c r="O859" s="30"/>
      <c r="P859" s="45"/>
      <c r="Q859" s="30"/>
      <c r="R859" s="30"/>
      <c r="S859" s="31"/>
      <c r="T859" s="31"/>
      <c r="U859" s="31"/>
      <c r="V859" s="31"/>
      <c r="W859" s="31"/>
      <c r="X859" s="31"/>
      <c r="Y859" s="31"/>
      <c r="Z859" s="31"/>
      <c r="AA859" s="9" t="str">
        <f t="shared" si="67"/>
        <v/>
      </c>
      <c r="AB859" s="9" t="b">
        <f t="shared" si="68"/>
        <v>0</v>
      </c>
      <c r="AC859" s="9" t="b">
        <f t="shared" si="69"/>
        <v>1</v>
      </c>
      <c r="AD859" s="51" t="str">
        <f t="shared" si="70"/>
        <v/>
      </c>
      <c r="AP859" s="40" t="s">
        <v>909</v>
      </c>
      <c r="AQ859" s="41" t="s">
        <v>2445</v>
      </c>
    </row>
    <row r="860" spans="1:43" ht="15" x14ac:dyDescent="0.25">
      <c r="A860" s="24"/>
      <c r="B860" s="25"/>
      <c r="C860" s="26"/>
      <c r="D860" s="27"/>
      <c r="E860" s="62" t="e">
        <f>VLOOKUP(D860,Label!$C$2:$D$1509,2,FALSE)</f>
        <v>#N/A</v>
      </c>
      <c r="F860" s="28"/>
      <c r="G860" s="28"/>
      <c r="H860" s="30"/>
      <c r="I860" s="30"/>
      <c r="J860" s="30"/>
      <c r="K860" s="30"/>
      <c r="L860" s="30"/>
      <c r="M860" s="30"/>
      <c r="N860" s="30"/>
      <c r="O860" s="30"/>
      <c r="P860" s="45"/>
      <c r="Q860" s="30"/>
      <c r="R860" s="30"/>
      <c r="S860" s="31"/>
      <c r="T860" s="31"/>
      <c r="U860" s="31"/>
      <c r="V860" s="31"/>
      <c r="W860" s="31"/>
      <c r="X860" s="31"/>
      <c r="Y860" s="31"/>
      <c r="Z860" s="31"/>
      <c r="AA860" s="9" t="str">
        <f t="shared" si="67"/>
        <v/>
      </c>
      <c r="AB860" s="9" t="b">
        <f t="shared" si="68"/>
        <v>0</v>
      </c>
      <c r="AC860" s="9" t="b">
        <f t="shared" si="69"/>
        <v>1</v>
      </c>
      <c r="AD860" s="51" t="str">
        <f t="shared" si="70"/>
        <v/>
      </c>
      <c r="AP860" s="40" t="s">
        <v>910</v>
      </c>
      <c r="AQ860" s="41" t="s">
        <v>2446</v>
      </c>
    </row>
    <row r="861" spans="1:43" ht="15" x14ac:dyDescent="0.25">
      <c r="A861" s="24"/>
      <c r="B861" s="25"/>
      <c r="C861" s="26"/>
      <c r="D861" s="27"/>
      <c r="E861" s="62" t="e">
        <f>VLOOKUP(D861,Label!$C$2:$D$1509,2,FALSE)</f>
        <v>#N/A</v>
      </c>
      <c r="F861" s="28"/>
      <c r="G861" s="28"/>
      <c r="H861" s="30"/>
      <c r="I861" s="30"/>
      <c r="J861" s="30"/>
      <c r="K861" s="30"/>
      <c r="L861" s="30"/>
      <c r="M861" s="30"/>
      <c r="N861" s="30"/>
      <c r="O861" s="30"/>
      <c r="P861" s="45"/>
      <c r="Q861" s="30"/>
      <c r="R861" s="30"/>
      <c r="S861" s="31"/>
      <c r="T861" s="31"/>
      <c r="U861" s="31"/>
      <c r="V861" s="31"/>
      <c r="W861" s="31"/>
      <c r="X861" s="31"/>
      <c r="Y861" s="31"/>
      <c r="Z861" s="31"/>
      <c r="AA861" s="9" t="str">
        <f t="shared" si="67"/>
        <v/>
      </c>
      <c r="AB861" s="9" t="b">
        <f t="shared" si="68"/>
        <v>0</v>
      </c>
      <c r="AC861" s="9" t="b">
        <f t="shared" si="69"/>
        <v>1</v>
      </c>
      <c r="AD861" s="51" t="str">
        <f t="shared" si="70"/>
        <v/>
      </c>
      <c r="AP861" s="40" t="s">
        <v>28</v>
      </c>
      <c r="AQ861" s="41" t="s">
        <v>2447</v>
      </c>
    </row>
    <row r="862" spans="1:43" ht="15" x14ac:dyDescent="0.25">
      <c r="A862" s="24"/>
      <c r="B862" s="25"/>
      <c r="C862" s="26"/>
      <c r="D862" s="27"/>
      <c r="E862" s="62" t="e">
        <f>VLOOKUP(D862,Label!$C$2:$D$1509,2,FALSE)</f>
        <v>#N/A</v>
      </c>
      <c r="F862" s="28"/>
      <c r="G862" s="28"/>
      <c r="H862" s="30"/>
      <c r="I862" s="30"/>
      <c r="J862" s="30"/>
      <c r="K862" s="30"/>
      <c r="L862" s="30"/>
      <c r="M862" s="30"/>
      <c r="N862" s="30"/>
      <c r="O862" s="30"/>
      <c r="P862" s="45"/>
      <c r="Q862" s="30"/>
      <c r="R862" s="30"/>
      <c r="S862" s="31"/>
      <c r="T862" s="31"/>
      <c r="U862" s="31"/>
      <c r="V862" s="31"/>
      <c r="W862" s="31"/>
      <c r="X862" s="31"/>
      <c r="Y862" s="31"/>
      <c r="Z862" s="31"/>
      <c r="AA862" s="9" t="str">
        <f t="shared" si="67"/>
        <v/>
      </c>
      <c r="AB862" s="9" t="b">
        <f t="shared" si="68"/>
        <v>0</v>
      </c>
      <c r="AC862" s="9" t="b">
        <f t="shared" si="69"/>
        <v>1</v>
      </c>
      <c r="AD862" s="51" t="str">
        <f t="shared" si="70"/>
        <v/>
      </c>
      <c r="AP862" s="40" t="s">
        <v>911</v>
      </c>
      <c r="AQ862" s="41" t="s">
        <v>2448</v>
      </c>
    </row>
    <row r="863" spans="1:43" ht="15" x14ac:dyDescent="0.25">
      <c r="A863" s="24"/>
      <c r="B863" s="25"/>
      <c r="C863" s="26"/>
      <c r="D863" s="27"/>
      <c r="E863" s="62" t="e">
        <f>VLOOKUP(D863,Label!$C$2:$D$1509,2,FALSE)</f>
        <v>#N/A</v>
      </c>
      <c r="F863" s="28"/>
      <c r="G863" s="28"/>
      <c r="H863" s="30"/>
      <c r="I863" s="30"/>
      <c r="J863" s="30"/>
      <c r="K863" s="30"/>
      <c r="L863" s="30"/>
      <c r="M863" s="30"/>
      <c r="N863" s="30"/>
      <c r="O863" s="30"/>
      <c r="P863" s="45"/>
      <c r="Q863" s="30"/>
      <c r="R863" s="30"/>
      <c r="S863" s="31"/>
      <c r="T863" s="31"/>
      <c r="U863" s="31"/>
      <c r="V863" s="31"/>
      <c r="W863" s="31"/>
      <c r="X863" s="31"/>
      <c r="Y863" s="31"/>
      <c r="Z863" s="31"/>
      <c r="AA863" s="9" t="str">
        <f t="shared" si="67"/>
        <v/>
      </c>
      <c r="AB863" s="9" t="b">
        <f t="shared" si="68"/>
        <v>0</v>
      </c>
      <c r="AC863" s="9" t="b">
        <f t="shared" si="69"/>
        <v>1</v>
      </c>
      <c r="AD863" s="51" t="str">
        <f t="shared" si="70"/>
        <v/>
      </c>
      <c r="AP863" s="40" t="s">
        <v>912</v>
      </c>
      <c r="AQ863" s="41" t="s">
        <v>2449</v>
      </c>
    </row>
    <row r="864" spans="1:43" ht="15" x14ac:dyDescent="0.25">
      <c r="A864" s="24"/>
      <c r="B864" s="25"/>
      <c r="C864" s="26"/>
      <c r="D864" s="27"/>
      <c r="E864" s="62" t="e">
        <f>VLOOKUP(D864,Label!$C$2:$D$1509,2,FALSE)</f>
        <v>#N/A</v>
      </c>
      <c r="F864" s="28"/>
      <c r="G864" s="28"/>
      <c r="H864" s="30"/>
      <c r="I864" s="30"/>
      <c r="J864" s="30"/>
      <c r="K864" s="30"/>
      <c r="L864" s="30"/>
      <c r="M864" s="30"/>
      <c r="N864" s="30"/>
      <c r="O864" s="30"/>
      <c r="P864" s="45"/>
      <c r="Q864" s="30"/>
      <c r="R864" s="30"/>
      <c r="S864" s="31"/>
      <c r="T864" s="31"/>
      <c r="U864" s="31"/>
      <c r="V864" s="31"/>
      <c r="W864" s="31"/>
      <c r="X864" s="31"/>
      <c r="Y864" s="31"/>
      <c r="Z864" s="31"/>
      <c r="AA864" s="9" t="str">
        <f t="shared" si="67"/>
        <v/>
      </c>
      <c r="AB864" s="9" t="b">
        <f t="shared" si="68"/>
        <v>0</v>
      </c>
      <c r="AC864" s="9" t="b">
        <f t="shared" si="69"/>
        <v>1</v>
      </c>
      <c r="AD864" s="51" t="str">
        <f t="shared" si="70"/>
        <v/>
      </c>
      <c r="AP864" s="40" t="s">
        <v>913</v>
      </c>
      <c r="AQ864" s="41" t="s">
        <v>2450</v>
      </c>
    </row>
    <row r="865" spans="1:43" ht="15" x14ac:dyDescent="0.25">
      <c r="A865" s="24"/>
      <c r="B865" s="25"/>
      <c r="C865" s="26"/>
      <c r="D865" s="27"/>
      <c r="E865" s="62" t="e">
        <f>VLOOKUP(D865,Label!$C$2:$D$1509,2,FALSE)</f>
        <v>#N/A</v>
      </c>
      <c r="F865" s="28"/>
      <c r="G865" s="28"/>
      <c r="H865" s="30"/>
      <c r="I865" s="30"/>
      <c r="J865" s="30"/>
      <c r="K865" s="30"/>
      <c r="L865" s="30"/>
      <c r="M865" s="30"/>
      <c r="N865" s="30"/>
      <c r="O865" s="30"/>
      <c r="P865" s="45"/>
      <c r="Q865" s="30"/>
      <c r="R865" s="30"/>
      <c r="S865" s="31"/>
      <c r="T865" s="31"/>
      <c r="U865" s="31"/>
      <c r="V865" s="31"/>
      <c r="W865" s="31"/>
      <c r="X865" s="31"/>
      <c r="Y865" s="31"/>
      <c r="Z865" s="31"/>
      <c r="AA865" s="9" t="str">
        <f t="shared" si="67"/>
        <v/>
      </c>
      <c r="AB865" s="9" t="b">
        <f t="shared" si="68"/>
        <v>0</v>
      </c>
      <c r="AC865" s="9" t="b">
        <f t="shared" si="69"/>
        <v>1</v>
      </c>
      <c r="AD865" s="51" t="str">
        <f t="shared" si="70"/>
        <v/>
      </c>
      <c r="AP865" s="40" t="s">
        <v>914</v>
      </c>
      <c r="AQ865" s="41" t="s">
        <v>2451</v>
      </c>
    </row>
    <row r="866" spans="1:43" ht="15" x14ac:dyDescent="0.25">
      <c r="A866" s="24"/>
      <c r="B866" s="25"/>
      <c r="C866" s="26"/>
      <c r="D866" s="27"/>
      <c r="E866" s="62" t="e">
        <f>VLOOKUP(D866,Label!$C$2:$D$1509,2,FALSE)</f>
        <v>#N/A</v>
      </c>
      <c r="F866" s="28"/>
      <c r="G866" s="28"/>
      <c r="H866" s="30"/>
      <c r="I866" s="30"/>
      <c r="J866" s="30"/>
      <c r="K866" s="30"/>
      <c r="L866" s="30"/>
      <c r="M866" s="30"/>
      <c r="N866" s="30"/>
      <c r="O866" s="30"/>
      <c r="P866" s="45"/>
      <c r="Q866" s="30"/>
      <c r="R866" s="30"/>
      <c r="S866" s="31"/>
      <c r="T866" s="31"/>
      <c r="U866" s="31"/>
      <c r="V866" s="31"/>
      <c r="W866" s="31"/>
      <c r="X866" s="31"/>
      <c r="Y866" s="31"/>
      <c r="Z866" s="31"/>
      <c r="AA866" s="9" t="str">
        <f t="shared" si="67"/>
        <v/>
      </c>
      <c r="AB866" s="9" t="b">
        <f t="shared" si="68"/>
        <v>0</v>
      </c>
      <c r="AC866" s="9" t="b">
        <f t="shared" si="69"/>
        <v>1</v>
      </c>
      <c r="AD866" s="51" t="str">
        <f t="shared" si="70"/>
        <v/>
      </c>
      <c r="AP866" s="40" t="s">
        <v>915</v>
      </c>
      <c r="AQ866" s="41" t="s">
        <v>2452</v>
      </c>
    </row>
    <row r="867" spans="1:43" ht="15" x14ac:dyDescent="0.25">
      <c r="A867" s="24"/>
      <c r="B867" s="25"/>
      <c r="C867" s="26"/>
      <c r="D867" s="27"/>
      <c r="E867" s="62" t="e">
        <f>VLOOKUP(D867,Label!$C$2:$D$1509,2,FALSE)</f>
        <v>#N/A</v>
      </c>
      <c r="F867" s="28"/>
      <c r="G867" s="28"/>
      <c r="H867" s="30"/>
      <c r="I867" s="30"/>
      <c r="J867" s="30"/>
      <c r="K867" s="30"/>
      <c r="L867" s="30"/>
      <c r="M867" s="30"/>
      <c r="N867" s="30"/>
      <c r="O867" s="30"/>
      <c r="P867" s="45"/>
      <c r="Q867" s="30"/>
      <c r="R867" s="30"/>
      <c r="S867" s="31"/>
      <c r="T867" s="31"/>
      <c r="U867" s="31"/>
      <c r="V867" s="31"/>
      <c r="W867" s="31"/>
      <c r="X867" s="31"/>
      <c r="Y867" s="31"/>
      <c r="Z867" s="31"/>
      <c r="AA867" s="9" t="str">
        <f t="shared" si="67"/>
        <v/>
      </c>
      <c r="AB867" s="9" t="b">
        <f t="shared" si="68"/>
        <v>0</v>
      </c>
      <c r="AC867" s="9" t="b">
        <f t="shared" si="69"/>
        <v>1</v>
      </c>
      <c r="AD867" s="51" t="str">
        <f t="shared" si="70"/>
        <v/>
      </c>
      <c r="AP867" s="40" t="s">
        <v>916</v>
      </c>
      <c r="AQ867" s="41" t="s">
        <v>2453</v>
      </c>
    </row>
    <row r="868" spans="1:43" ht="15" x14ac:dyDescent="0.25">
      <c r="A868" s="24"/>
      <c r="B868" s="25"/>
      <c r="C868" s="26"/>
      <c r="D868" s="27"/>
      <c r="E868" s="62" t="e">
        <f>VLOOKUP(D868,Label!$C$2:$D$1509,2,FALSE)</f>
        <v>#N/A</v>
      </c>
      <c r="F868" s="28"/>
      <c r="G868" s="28"/>
      <c r="H868" s="30"/>
      <c r="I868" s="30"/>
      <c r="J868" s="30"/>
      <c r="K868" s="30"/>
      <c r="L868" s="30"/>
      <c r="M868" s="30"/>
      <c r="N868" s="30"/>
      <c r="O868" s="30"/>
      <c r="P868" s="45"/>
      <c r="Q868" s="30"/>
      <c r="R868" s="30"/>
      <c r="S868" s="31"/>
      <c r="T868" s="31"/>
      <c r="U868" s="31"/>
      <c r="V868" s="31"/>
      <c r="W868" s="31"/>
      <c r="X868" s="31"/>
      <c r="Y868" s="31"/>
      <c r="Z868" s="31"/>
      <c r="AA868" s="9" t="str">
        <f t="shared" si="67"/>
        <v/>
      </c>
      <c r="AB868" s="9" t="b">
        <f t="shared" si="68"/>
        <v>0</v>
      </c>
      <c r="AC868" s="9" t="b">
        <f t="shared" si="69"/>
        <v>1</v>
      </c>
      <c r="AD868" s="51" t="str">
        <f t="shared" si="70"/>
        <v/>
      </c>
      <c r="AP868" s="40" t="s">
        <v>917</v>
      </c>
      <c r="AQ868" s="41" t="s">
        <v>2454</v>
      </c>
    </row>
    <row r="869" spans="1:43" ht="15" x14ac:dyDescent="0.25">
      <c r="A869" s="24"/>
      <c r="B869" s="25"/>
      <c r="C869" s="26"/>
      <c r="D869" s="27"/>
      <c r="E869" s="62" t="e">
        <f>VLOOKUP(D869,Label!$C$2:$D$1509,2,FALSE)</f>
        <v>#N/A</v>
      </c>
      <c r="F869" s="28"/>
      <c r="G869" s="28"/>
      <c r="H869" s="30"/>
      <c r="I869" s="30"/>
      <c r="J869" s="30"/>
      <c r="K869" s="30"/>
      <c r="L869" s="30"/>
      <c r="M869" s="30"/>
      <c r="N869" s="30"/>
      <c r="O869" s="30"/>
      <c r="P869" s="45"/>
      <c r="Q869" s="30"/>
      <c r="R869" s="30"/>
      <c r="S869" s="31"/>
      <c r="T869" s="31"/>
      <c r="U869" s="31"/>
      <c r="V869" s="31"/>
      <c r="W869" s="31"/>
      <c r="X869" s="31"/>
      <c r="Y869" s="31"/>
      <c r="Z869" s="31"/>
      <c r="AA869" s="9" t="str">
        <f t="shared" si="67"/>
        <v/>
      </c>
      <c r="AB869" s="9" t="b">
        <f t="shared" si="68"/>
        <v>0</v>
      </c>
      <c r="AC869" s="9" t="b">
        <f t="shared" si="69"/>
        <v>1</v>
      </c>
      <c r="AD869" s="51" t="str">
        <f t="shared" si="70"/>
        <v/>
      </c>
      <c r="AP869" s="40" t="s">
        <v>918</v>
      </c>
      <c r="AQ869" s="41" t="s">
        <v>2455</v>
      </c>
    </row>
    <row r="870" spans="1:43" ht="15" x14ac:dyDescent="0.25">
      <c r="A870" s="24"/>
      <c r="B870" s="25"/>
      <c r="C870" s="26"/>
      <c r="D870" s="27"/>
      <c r="E870" s="62" t="e">
        <f>VLOOKUP(D870,Label!$C$2:$D$1509,2,FALSE)</f>
        <v>#N/A</v>
      </c>
      <c r="F870" s="28"/>
      <c r="G870" s="28"/>
      <c r="H870" s="30"/>
      <c r="I870" s="30"/>
      <c r="J870" s="30"/>
      <c r="K870" s="30"/>
      <c r="L870" s="30"/>
      <c r="M870" s="30"/>
      <c r="N870" s="30"/>
      <c r="O870" s="30"/>
      <c r="P870" s="45"/>
      <c r="Q870" s="30"/>
      <c r="R870" s="30"/>
      <c r="S870" s="31"/>
      <c r="T870" s="31"/>
      <c r="U870" s="31"/>
      <c r="V870" s="31"/>
      <c r="W870" s="31"/>
      <c r="X870" s="31"/>
      <c r="Y870" s="31"/>
      <c r="Z870" s="31"/>
      <c r="AA870" s="9" t="str">
        <f t="shared" si="67"/>
        <v/>
      </c>
      <c r="AB870" s="9" t="b">
        <f t="shared" si="68"/>
        <v>0</v>
      </c>
      <c r="AC870" s="9" t="b">
        <f t="shared" si="69"/>
        <v>1</v>
      </c>
      <c r="AD870" s="51" t="str">
        <f t="shared" si="70"/>
        <v/>
      </c>
      <c r="AP870" s="40" t="s">
        <v>919</v>
      </c>
      <c r="AQ870" s="41" t="s">
        <v>2456</v>
      </c>
    </row>
    <row r="871" spans="1:43" ht="15" x14ac:dyDescent="0.25">
      <c r="A871" s="24"/>
      <c r="B871" s="25"/>
      <c r="C871" s="26"/>
      <c r="D871" s="27"/>
      <c r="E871" s="62" t="e">
        <f>VLOOKUP(D871,Label!$C$2:$D$1509,2,FALSE)</f>
        <v>#N/A</v>
      </c>
      <c r="F871" s="28"/>
      <c r="G871" s="28"/>
      <c r="H871" s="30"/>
      <c r="I871" s="30"/>
      <c r="J871" s="30"/>
      <c r="K871" s="30"/>
      <c r="L871" s="30"/>
      <c r="M871" s="30"/>
      <c r="N871" s="30"/>
      <c r="O871" s="30"/>
      <c r="P871" s="45"/>
      <c r="Q871" s="30"/>
      <c r="R871" s="30"/>
      <c r="S871" s="31"/>
      <c r="T871" s="31"/>
      <c r="U871" s="31"/>
      <c r="V871" s="31"/>
      <c r="W871" s="31"/>
      <c r="X871" s="31"/>
      <c r="Y871" s="31"/>
      <c r="Z871" s="31"/>
      <c r="AA871" s="9" t="str">
        <f t="shared" si="67"/>
        <v/>
      </c>
      <c r="AB871" s="9" t="b">
        <f t="shared" si="68"/>
        <v>0</v>
      </c>
      <c r="AC871" s="9" t="b">
        <f t="shared" si="69"/>
        <v>1</v>
      </c>
      <c r="AD871" s="51" t="str">
        <f t="shared" si="70"/>
        <v/>
      </c>
      <c r="AP871" s="40" t="s">
        <v>920</v>
      </c>
      <c r="AQ871" s="41" t="s">
        <v>2457</v>
      </c>
    </row>
    <row r="872" spans="1:43" ht="15" x14ac:dyDescent="0.25">
      <c r="A872" s="24"/>
      <c r="B872" s="25"/>
      <c r="C872" s="26"/>
      <c r="D872" s="27"/>
      <c r="E872" s="62" t="e">
        <f>VLOOKUP(D872,Label!$C$2:$D$1509,2,FALSE)</f>
        <v>#N/A</v>
      </c>
      <c r="F872" s="28"/>
      <c r="G872" s="28"/>
      <c r="H872" s="30"/>
      <c r="I872" s="30"/>
      <c r="J872" s="30"/>
      <c r="K872" s="30"/>
      <c r="L872" s="30"/>
      <c r="M872" s="30"/>
      <c r="N872" s="30"/>
      <c r="O872" s="30"/>
      <c r="P872" s="45"/>
      <c r="Q872" s="30"/>
      <c r="R872" s="30"/>
      <c r="S872" s="31"/>
      <c r="T872" s="31"/>
      <c r="U872" s="31"/>
      <c r="V872" s="31"/>
      <c r="W872" s="31"/>
      <c r="X872" s="31"/>
      <c r="Y872" s="31"/>
      <c r="Z872" s="31"/>
      <c r="AA872" s="9" t="str">
        <f t="shared" si="67"/>
        <v/>
      </c>
      <c r="AB872" s="9" t="b">
        <f t="shared" si="68"/>
        <v>0</v>
      </c>
      <c r="AC872" s="9" t="b">
        <f t="shared" si="69"/>
        <v>1</v>
      </c>
      <c r="AD872" s="51" t="str">
        <f t="shared" si="70"/>
        <v/>
      </c>
      <c r="AP872" s="40" t="s">
        <v>921</v>
      </c>
      <c r="AQ872" s="41" t="s">
        <v>2458</v>
      </c>
    </row>
    <row r="873" spans="1:43" ht="15" x14ac:dyDescent="0.25">
      <c r="A873" s="24"/>
      <c r="B873" s="25"/>
      <c r="C873" s="26"/>
      <c r="D873" s="27"/>
      <c r="E873" s="62" t="e">
        <f>VLOOKUP(D873,Label!$C$2:$D$1509,2,FALSE)</f>
        <v>#N/A</v>
      </c>
      <c r="F873" s="28"/>
      <c r="G873" s="28"/>
      <c r="H873" s="30"/>
      <c r="I873" s="30"/>
      <c r="J873" s="30"/>
      <c r="K873" s="30"/>
      <c r="L873" s="30"/>
      <c r="M873" s="30"/>
      <c r="N873" s="30"/>
      <c r="O873" s="30"/>
      <c r="P873" s="45"/>
      <c r="Q873" s="30"/>
      <c r="R873" s="30"/>
      <c r="S873" s="31"/>
      <c r="T873" s="31"/>
      <c r="U873" s="31"/>
      <c r="V873" s="31"/>
      <c r="W873" s="31"/>
      <c r="X873" s="31"/>
      <c r="Y873" s="31"/>
      <c r="Z873" s="31"/>
      <c r="AA873" s="9" t="str">
        <f t="shared" si="67"/>
        <v/>
      </c>
      <c r="AB873" s="9" t="b">
        <f t="shared" si="68"/>
        <v>0</v>
      </c>
      <c r="AC873" s="9" t="b">
        <f t="shared" si="69"/>
        <v>1</v>
      </c>
      <c r="AD873" s="51" t="str">
        <f t="shared" si="70"/>
        <v/>
      </c>
      <c r="AP873" s="40" t="s">
        <v>922</v>
      </c>
      <c r="AQ873" s="41" t="s">
        <v>2459</v>
      </c>
    </row>
    <row r="874" spans="1:43" ht="15" x14ac:dyDescent="0.25">
      <c r="A874" s="24"/>
      <c r="B874" s="25"/>
      <c r="C874" s="26"/>
      <c r="D874" s="27"/>
      <c r="E874" s="62" t="e">
        <f>VLOOKUP(D874,Label!$C$2:$D$1509,2,FALSE)</f>
        <v>#N/A</v>
      </c>
      <c r="F874" s="28"/>
      <c r="G874" s="28"/>
      <c r="H874" s="30"/>
      <c r="I874" s="30"/>
      <c r="J874" s="30"/>
      <c r="K874" s="30"/>
      <c r="L874" s="30"/>
      <c r="M874" s="30"/>
      <c r="N874" s="30"/>
      <c r="O874" s="30"/>
      <c r="P874" s="45"/>
      <c r="Q874" s="30"/>
      <c r="R874" s="30"/>
      <c r="S874" s="31"/>
      <c r="T874" s="31"/>
      <c r="U874" s="31"/>
      <c r="V874" s="31"/>
      <c r="W874" s="31"/>
      <c r="X874" s="31"/>
      <c r="Y874" s="31"/>
      <c r="Z874" s="31"/>
      <c r="AA874" s="9" t="str">
        <f t="shared" si="67"/>
        <v/>
      </c>
      <c r="AB874" s="9" t="b">
        <f t="shared" si="68"/>
        <v>0</v>
      </c>
      <c r="AC874" s="9" t="b">
        <f t="shared" si="69"/>
        <v>1</v>
      </c>
      <c r="AD874" s="51" t="str">
        <f t="shared" si="70"/>
        <v/>
      </c>
      <c r="AP874" s="40" t="s">
        <v>923</v>
      </c>
      <c r="AQ874" s="41" t="s">
        <v>2460</v>
      </c>
    </row>
    <row r="875" spans="1:43" ht="15" x14ac:dyDescent="0.25">
      <c r="A875" s="24"/>
      <c r="B875" s="25"/>
      <c r="C875" s="26"/>
      <c r="D875" s="27"/>
      <c r="E875" s="62" t="e">
        <f>VLOOKUP(D875,Label!$C$2:$D$1509,2,FALSE)</f>
        <v>#N/A</v>
      </c>
      <c r="F875" s="28"/>
      <c r="G875" s="28"/>
      <c r="H875" s="30"/>
      <c r="I875" s="30"/>
      <c r="J875" s="30"/>
      <c r="K875" s="30"/>
      <c r="L875" s="30"/>
      <c r="M875" s="30"/>
      <c r="N875" s="30"/>
      <c r="O875" s="30"/>
      <c r="P875" s="45"/>
      <c r="Q875" s="30"/>
      <c r="R875" s="30"/>
      <c r="S875" s="31"/>
      <c r="T875" s="31"/>
      <c r="U875" s="31"/>
      <c r="V875" s="31"/>
      <c r="W875" s="31"/>
      <c r="X875" s="31"/>
      <c r="Y875" s="31"/>
      <c r="Z875" s="31"/>
      <c r="AA875" s="9" t="str">
        <f t="shared" si="67"/>
        <v/>
      </c>
      <c r="AB875" s="9" t="b">
        <f t="shared" si="68"/>
        <v>0</v>
      </c>
      <c r="AC875" s="9" t="b">
        <f t="shared" si="69"/>
        <v>1</v>
      </c>
      <c r="AD875" s="51" t="str">
        <f t="shared" si="70"/>
        <v/>
      </c>
      <c r="AP875" s="40" t="s">
        <v>924</v>
      </c>
      <c r="AQ875" s="41" t="s">
        <v>2461</v>
      </c>
    </row>
    <row r="876" spans="1:43" ht="15" x14ac:dyDescent="0.25">
      <c r="A876" s="24"/>
      <c r="B876" s="25"/>
      <c r="C876" s="26"/>
      <c r="D876" s="27"/>
      <c r="E876" s="62" t="e">
        <f>VLOOKUP(D876,Label!$C$2:$D$1509,2,FALSE)</f>
        <v>#N/A</v>
      </c>
      <c r="F876" s="28"/>
      <c r="G876" s="28"/>
      <c r="H876" s="30"/>
      <c r="I876" s="30"/>
      <c r="J876" s="30"/>
      <c r="K876" s="30"/>
      <c r="L876" s="30"/>
      <c r="M876" s="30"/>
      <c r="N876" s="30"/>
      <c r="O876" s="30"/>
      <c r="P876" s="45"/>
      <c r="Q876" s="30"/>
      <c r="R876" s="30"/>
      <c r="S876" s="31"/>
      <c r="T876" s="31"/>
      <c r="U876" s="31"/>
      <c r="V876" s="31"/>
      <c r="W876" s="31"/>
      <c r="X876" s="31"/>
      <c r="Y876" s="31"/>
      <c r="Z876" s="31"/>
      <c r="AA876" s="9" t="str">
        <f t="shared" si="67"/>
        <v/>
      </c>
      <c r="AB876" s="9" t="b">
        <f t="shared" si="68"/>
        <v>0</v>
      </c>
      <c r="AC876" s="9" t="b">
        <f t="shared" si="69"/>
        <v>1</v>
      </c>
      <c r="AD876" s="51" t="str">
        <f t="shared" si="70"/>
        <v/>
      </c>
      <c r="AP876" s="40" t="s">
        <v>925</v>
      </c>
      <c r="AQ876" s="41" t="s">
        <v>2462</v>
      </c>
    </row>
    <row r="877" spans="1:43" ht="15" x14ac:dyDescent="0.25">
      <c r="A877" s="24"/>
      <c r="B877" s="25"/>
      <c r="C877" s="26"/>
      <c r="D877" s="27"/>
      <c r="E877" s="62" t="e">
        <f>VLOOKUP(D877,Label!$C$2:$D$1509,2,FALSE)</f>
        <v>#N/A</v>
      </c>
      <c r="F877" s="28"/>
      <c r="G877" s="28"/>
      <c r="H877" s="30"/>
      <c r="I877" s="30"/>
      <c r="J877" s="30"/>
      <c r="K877" s="30"/>
      <c r="L877" s="30"/>
      <c r="M877" s="30"/>
      <c r="N877" s="30"/>
      <c r="O877" s="30"/>
      <c r="P877" s="45"/>
      <c r="Q877" s="30"/>
      <c r="R877" s="30"/>
      <c r="S877" s="31"/>
      <c r="T877" s="31"/>
      <c r="U877" s="31"/>
      <c r="V877" s="31"/>
      <c r="W877" s="31"/>
      <c r="X877" s="31"/>
      <c r="Y877" s="31"/>
      <c r="Z877" s="31"/>
      <c r="AA877" s="9" t="str">
        <f t="shared" si="67"/>
        <v/>
      </c>
      <c r="AB877" s="9" t="b">
        <f t="shared" si="68"/>
        <v>0</v>
      </c>
      <c r="AC877" s="9" t="b">
        <f t="shared" si="69"/>
        <v>1</v>
      </c>
      <c r="AD877" s="51" t="str">
        <f t="shared" si="70"/>
        <v/>
      </c>
      <c r="AP877" s="40" t="s">
        <v>926</v>
      </c>
      <c r="AQ877" s="41" t="s">
        <v>2463</v>
      </c>
    </row>
    <row r="878" spans="1:43" ht="15" x14ac:dyDescent="0.25">
      <c r="A878" s="24"/>
      <c r="B878" s="25"/>
      <c r="C878" s="26"/>
      <c r="D878" s="27"/>
      <c r="E878" s="62" t="e">
        <f>VLOOKUP(D878,Label!$C$2:$D$1509,2,FALSE)</f>
        <v>#N/A</v>
      </c>
      <c r="F878" s="28"/>
      <c r="G878" s="28"/>
      <c r="H878" s="30"/>
      <c r="I878" s="30"/>
      <c r="J878" s="30"/>
      <c r="K878" s="30"/>
      <c r="L878" s="30"/>
      <c r="M878" s="30"/>
      <c r="N878" s="30"/>
      <c r="O878" s="30"/>
      <c r="P878" s="45"/>
      <c r="Q878" s="30"/>
      <c r="R878" s="30"/>
      <c r="S878" s="31"/>
      <c r="T878" s="31"/>
      <c r="U878" s="31"/>
      <c r="V878" s="31"/>
      <c r="W878" s="31"/>
      <c r="X878" s="31"/>
      <c r="Y878" s="31"/>
      <c r="Z878" s="31"/>
      <c r="AA878" s="9" t="str">
        <f t="shared" si="67"/>
        <v/>
      </c>
      <c r="AB878" s="9" t="b">
        <f t="shared" si="68"/>
        <v>0</v>
      </c>
      <c r="AC878" s="9" t="b">
        <f t="shared" si="69"/>
        <v>1</v>
      </c>
      <c r="AD878" s="51" t="str">
        <f t="shared" si="70"/>
        <v/>
      </c>
      <c r="AP878" s="40" t="s">
        <v>927</v>
      </c>
      <c r="AQ878" s="41" t="s">
        <v>2464</v>
      </c>
    </row>
    <row r="879" spans="1:43" ht="15" x14ac:dyDescent="0.25">
      <c r="A879" s="24"/>
      <c r="B879" s="25"/>
      <c r="C879" s="26"/>
      <c r="D879" s="27"/>
      <c r="E879" s="62" t="e">
        <f>VLOOKUP(D879,Label!$C$2:$D$1509,2,FALSE)</f>
        <v>#N/A</v>
      </c>
      <c r="F879" s="28"/>
      <c r="G879" s="28"/>
      <c r="H879" s="30"/>
      <c r="I879" s="30"/>
      <c r="J879" s="30"/>
      <c r="K879" s="30"/>
      <c r="L879" s="30"/>
      <c r="M879" s="30"/>
      <c r="N879" s="30"/>
      <c r="O879" s="30"/>
      <c r="P879" s="45"/>
      <c r="Q879" s="30"/>
      <c r="R879" s="30"/>
      <c r="S879" s="31"/>
      <c r="T879" s="31"/>
      <c r="U879" s="31"/>
      <c r="V879" s="31"/>
      <c r="W879" s="31"/>
      <c r="X879" s="31"/>
      <c r="Y879" s="31"/>
      <c r="Z879" s="31"/>
      <c r="AA879" s="9" t="str">
        <f t="shared" si="67"/>
        <v/>
      </c>
      <c r="AB879" s="9" t="b">
        <f t="shared" si="68"/>
        <v>0</v>
      </c>
      <c r="AC879" s="9" t="b">
        <f t="shared" si="69"/>
        <v>1</v>
      </c>
      <c r="AD879" s="51" t="str">
        <f t="shared" si="70"/>
        <v/>
      </c>
      <c r="AP879" s="40" t="s">
        <v>928</v>
      </c>
      <c r="AQ879" s="41" t="s">
        <v>2465</v>
      </c>
    </row>
    <row r="880" spans="1:43" ht="15" x14ac:dyDescent="0.25">
      <c r="A880" s="24"/>
      <c r="B880" s="25"/>
      <c r="C880" s="26"/>
      <c r="D880" s="27"/>
      <c r="E880" s="62" t="e">
        <f>VLOOKUP(D880,Label!$C$2:$D$1509,2,FALSE)</f>
        <v>#N/A</v>
      </c>
      <c r="F880" s="28"/>
      <c r="G880" s="28"/>
      <c r="H880" s="30"/>
      <c r="I880" s="30"/>
      <c r="J880" s="30"/>
      <c r="K880" s="30"/>
      <c r="L880" s="30"/>
      <c r="M880" s="30"/>
      <c r="N880" s="30"/>
      <c r="O880" s="30"/>
      <c r="P880" s="45"/>
      <c r="Q880" s="30"/>
      <c r="R880" s="30"/>
      <c r="S880" s="31"/>
      <c r="T880" s="31"/>
      <c r="U880" s="31"/>
      <c r="V880" s="31"/>
      <c r="W880" s="31"/>
      <c r="X880" s="31"/>
      <c r="Y880" s="31"/>
      <c r="Z880" s="31"/>
      <c r="AA880" s="9" t="str">
        <f t="shared" si="67"/>
        <v/>
      </c>
      <c r="AB880" s="9" t="b">
        <f t="shared" si="68"/>
        <v>0</v>
      </c>
      <c r="AC880" s="9" t="b">
        <f t="shared" si="69"/>
        <v>1</v>
      </c>
      <c r="AD880" s="51" t="str">
        <f t="shared" si="70"/>
        <v/>
      </c>
      <c r="AP880" s="40" t="s">
        <v>929</v>
      </c>
      <c r="AQ880" s="41" t="s">
        <v>2466</v>
      </c>
    </row>
    <row r="881" spans="1:43" ht="15" x14ac:dyDescent="0.25">
      <c r="A881" s="24"/>
      <c r="B881" s="25"/>
      <c r="C881" s="26"/>
      <c r="D881" s="27"/>
      <c r="E881" s="62" t="e">
        <f>VLOOKUP(D881,Label!$C$2:$D$1509,2,FALSE)</f>
        <v>#N/A</v>
      </c>
      <c r="F881" s="28"/>
      <c r="G881" s="28"/>
      <c r="H881" s="30"/>
      <c r="I881" s="30"/>
      <c r="J881" s="30"/>
      <c r="K881" s="30"/>
      <c r="L881" s="30"/>
      <c r="M881" s="30"/>
      <c r="N881" s="30"/>
      <c r="O881" s="30"/>
      <c r="P881" s="45"/>
      <c r="Q881" s="30"/>
      <c r="R881" s="30"/>
      <c r="S881" s="31"/>
      <c r="T881" s="31"/>
      <c r="U881" s="31"/>
      <c r="V881" s="31"/>
      <c r="W881" s="31"/>
      <c r="X881" s="31"/>
      <c r="Y881" s="31"/>
      <c r="Z881" s="31"/>
      <c r="AA881" s="9" t="str">
        <f t="shared" si="67"/>
        <v/>
      </c>
      <c r="AB881" s="9" t="b">
        <f t="shared" si="68"/>
        <v>0</v>
      </c>
      <c r="AC881" s="9" t="b">
        <f t="shared" si="69"/>
        <v>1</v>
      </c>
      <c r="AD881" s="51" t="str">
        <f t="shared" si="70"/>
        <v/>
      </c>
      <c r="AP881" s="40" t="s">
        <v>930</v>
      </c>
      <c r="AQ881" s="41" t="s">
        <v>2467</v>
      </c>
    </row>
    <row r="882" spans="1:43" ht="15" x14ac:dyDescent="0.25">
      <c r="A882" s="24"/>
      <c r="B882" s="25"/>
      <c r="C882" s="26"/>
      <c r="D882" s="27"/>
      <c r="E882" s="62" t="e">
        <f>VLOOKUP(D882,Label!$C$2:$D$1509,2,FALSE)</f>
        <v>#N/A</v>
      </c>
      <c r="F882" s="28"/>
      <c r="G882" s="28"/>
      <c r="H882" s="30"/>
      <c r="I882" s="30"/>
      <c r="J882" s="30"/>
      <c r="K882" s="30"/>
      <c r="L882" s="30"/>
      <c r="M882" s="30"/>
      <c r="N882" s="30"/>
      <c r="O882" s="30"/>
      <c r="P882" s="45"/>
      <c r="Q882" s="30"/>
      <c r="R882" s="30"/>
      <c r="S882" s="31"/>
      <c r="T882" s="31"/>
      <c r="U882" s="31"/>
      <c r="V882" s="31"/>
      <c r="W882" s="31"/>
      <c r="X882" s="31"/>
      <c r="Y882" s="31"/>
      <c r="Z882" s="31"/>
      <c r="AA882" s="9" t="str">
        <f t="shared" si="67"/>
        <v/>
      </c>
      <c r="AB882" s="9" t="b">
        <f t="shared" si="68"/>
        <v>0</v>
      </c>
      <c r="AC882" s="9" t="b">
        <f t="shared" si="69"/>
        <v>1</v>
      </c>
      <c r="AD882" s="51" t="str">
        <f t="shared" si="70"/>
        <v/>
      </c>
      <c r="AP882" s="40" t="s">
        <v>931</v>
      </c>
      <c r="AQ882" s="41" t="s">
        <v>2468</v>
      </c>
    </row>
    <row r="883" spans="1:43" ht="15" x14ac:dyDescent="0.25">
      <c r="A883" s="24"/>
      <c r="B883" s="25"/>
      <c r="C883" s="26"/>
      <c r="D883" s="27"/>
      <c r="E883" s="62" t="e">
        <f>VLOOKUP(D883,Label!$C$2:$D$1509,2,FALSE)</f>
        <v>#N/A</v>
      </c>
      <c r="F883" s="28"/>
      <c r="G883" s="28"/>
      <c r="H883" s="30"/>
      <c r="I883" s="30"/>
      <c r="J883" s="30"/>
      <c r="K883" s="30"/>
      <c r="L883" s="30"/>
      <c r="M883" s="30"/>
      <c r="N883" s="30"/>
      <c r="O883" s="30"/>
      <c r="P883" s="45"/>
      <c r="Q883" s="30"/>
      <c r="R883" s="30"/>
      <c r="S883" s="31"/>
      <c r="T883" s="31"/>
      <c r="U883" s="31"/>
      <c r="V883" s="31"/>
      <c r="W883" s="31"/>
      <c r="X883" s="31"/>
      <c r="Y883" s="31"/>
      <c r="Z883" s="31"/>
      <c r="AA883" s="9" t="str">
        <f t="shared" si="67"/>
        <v/>
      </c>
      <c r="AB883" s="9" t="b">
        <f t="shared" si="68"/>
        <v>0</v>
      </c>
      <c r="AC883" s="9" t="b">
        <f t="shared" si="69"/>
        <v>1</v>
      </c>
      <c r="AD883" s="51" t="str">
        <f t="shared" si="70"/>
        <v/>
      </c>
      <c r="AP883" s="40" t="s">
        <v>932</v>
      </c>
      <c r="AQ883" s="41" t="s">
        <v>2469</v>
      </c>
    </row>
    <row r="884" spans="1:43" ht="15" x14ac:dyDescent="0.25">
      <c r="A884" s="24"/>
      <c r="B884" s="25"/>
      <c r="C884" s="26"/>
      <c r="D884" s="27"/>
      <c r="E884" s="62" t="e">
        <f>VLOOKUP(D884,Label!$C$2:$D$1509,2,FALSE)</f>
        <v>#N/A</v>
      </c>
      <c r="F884" s="28"/>
      <c r="G884" s="28"/>
      <c r="H884" s="30"/>
      <c r="I884" s="30"/>
      <c r="J884" s="30"/>
      <c r="K884" s="30"/>
      <c r="L884" s="30"/>
      <c r="M884" s="30"/>
      <c r="N884" s="30"/>
      <c r="O884" s="30"/>
      <c r="P884" s="45"/>
      <c r="Q884" s="30"/>
      <c r="R884" s="30"/>
      <c r="S884" s="31"/>
      <c r="T884" s="31"/>
      <c r="U884" s="31"/>
      <c r="V884" s="31"/>
      <c r="W884" s="31"/>
      <c r="X884" s="31"/>
      <c r="Y884" s="31"/>
      <c r="Z884" s="31"/>
      <c r="AA884" s="9" t="str">
        <f t="shared" si="67"/>
        <v/>
      </c>
      <c r="AB884" s="9" t="b">
        <f t="shared" si="68"/>
        <v>0</v>
      </c>
      <c r="AC884" s="9" t="b">
        <f t="shared" si="69"/>
        <v>1</v>
      </c>
      <c r="AD884" s="51" t="str">
        <f t="shared" si="70"/>
        <v/>
      </c>
      <c r="AP884" s="40" t="s">
        <v>933</v>
      </c>
      <c r="AQ884" s="41" t="s">
        <v>2470</v>
      </c>
    </row>
    <row r="885" spans="1:43" ht="15" x14ac:dyDescent="0.25">
      <c r="A885" s="24"/>
      <c r="B885" s="25"/>
      <c r="C885" s="26"/>
      <c r="D885" s="27"/>
      <c r="E885" s="62" t="e">
        <f>VLOOKUP(D885,Label!$C$2:$D$1509,2,FALSE)</f>
        <v>#N/A</v>
      </c>
      <c r="F885" s="28"/>
      <c r="G885" s="28"/>
      <c r="H885" s="30"/>
      <c r="I885" s="30"/>
      <c r="J885" s="30"/>
      <c r="K885" s="30"/>
      <c r="L885" s="30"/>
      <c r="M885" s="30"/>
      <c r="N885" s="30"/>
      <c r="O885" s="30"/>
      <c r="P885" s="45"/>
      <c r="Q885" s="30"/>
      <c r="R885" s="30"/>
      <c r="S885" s="31"/>
      <c r="T885" s="31"/>
      <c r="U885" s="31"/>
      <c r="V885" s="31"/>
      <c r="W885" s="31"/>
      <c r="X885" s="31"/>
      <c r="Y885" s="31"/>
      <c r="Z885" s="31"/>
      <c r="AA885" s="9" t="str">
        <f t="shared" si="67"/>
        <v/>
      </c>
      <c r="AB885" s="9" t="b">
        <f t="shared" si="68"/>
        <v>0</v>
      </c>
      <c r="AC885" s="9" t="b">
        <f t="shared" si="69"/>
        <v>1</v>
      </c>
      <c r="AD885" s="51" t="str">
        <f t="shared" si="70"/>
        <v/>
      </c>
      <c r="AP885" s="40" t="s">
        <v>934</v>
      </c>
      <c r="AQ885" s="41" t="s">
        <v>2471</v>
      </c>
    </row>
    <row r="886" spans="1:43" ht="15" x14ac:dyDescent="0.25">
      <c r="A886" s="24"/>
      <c r="B886" s="25"/>
      <c r="C886" s="26"/>
      <c r="D886" s="27"/>
      <c r="E886" s="62" t="e">
        <f>VLOOKUP(D886,Label!$C$2:$D$1509,2,FALSE)</f>
        <v>#N/A</v>
      </c>
      <c r="F886" s="28"/>
      <c r="G886" s="28"/>
      <c r="H886" s="30"/>
      <c r="I886" s="30"/>
      <c r="J886" s="30"/>
      <c r="K886" s="30"/>
      <c r="L886" s="30"/>
      <c r="M886" s="30"/>
      <c r="N886" s="30"/>
      <c r="O886" s="30"/>
      <c r="P886" s="45"/>
      <c r="Q886" s="30"/>
      <c r="R886" s="30"/>
      <c r="S886" s="31"/>
      <c r="T886" s="31"/>
      <c r="U886" s="31"/>
      <c r="V886" s="31"/>
      <c r="W886" s="31"/>
      <c r="X886" s="31"/>
      <c r="Y886" s="31"/>
      <c r="Z886" s="31"/>
      <c r="AA886" s="9" t="str">
        <f t="shared" si="67"/>
        <v/>
      </c>
      <c r="AB886" s="9" t="b">
        <f t="shared" si="68"/>
        <v>0</v>
      </c>
      <c r="AC886" s="9" t="b">
        <f t="shared" si="69"/>
        <v>1</v>
      </c>
      <c r="AD886" s="51" t="str">
        <f t="shared" si="70"/>
        <v/>
      </c>
      <c r="AP886" s="40" t="s">
        <v>935</v>
      </c>
      <c r="AQ886" s="41" t="s">
        <v>2472</v>
      </c>
    </row>
    <row r="887" spans="1:43" ht="15" x14ac:dyDescent="0.25">
      <c r="A887" s="24"/>
      <c r="B887" s="25"/>
      <c r="C887" s="26"/>
      <c r="D887" s="27"/>
      <c r="E887" s="62" t="e">
        <f>VLOOKUP(D887,Label!$C$2:$D$1509,2,FALSE)</f>
        <v>#N/A</v>
      </c>
      <c r="F887" s="28"/>
      <c r="G887" s="28"/>
      <c r="H887" s="30"/>
      <c r="I887" s="30"/>
      <c r="J887" s="30"/>
      <c r="K887" s="30"/>
      <c r="L887" s="30"/>
      <c r="M887" s="30"/>
      <c r="N887" s="30"/>
      <c r="O887" s="30"/>
      <c r="P887" s="45"/>
      <c r="Q887" s="30"/>
      <c r="R887" s="30"/>
      <c r="S887" s="31"/>
      <c r="T887" s="31"/>
      <c r="U887" s="31"/>
      <c r="V887" s="31"/>
      <c r="W887" s="31"/>
      <c r="X887" s="31"/>
      <c r="Y887" s="31"/>
      <c r="Z887" s="31"/>
      <c r="AA887" s="9" t="str">
        <f t="shared" si="67"/>
        <v/>
      </c>
      <c r="AB887" s="9" t="b">
        <f t="shared" si="68"/>
        <v>0</v>
      </c>
      <c r="AC887" s="9" t="b">
        <f t="shared" si="69"/>
        <v>1</v>
      </c>
      <c r="AD887" s="51" t="str">
        <f t="shared" si="70"/>
        <v/>
      </c>
      <c r="AP887" s="40" t="s">
        <v>936</v>
      </c>
      <c r="AQ887" s="41" t="s">
        <v>2473</v>
      </c>
    </row>
    <row r="888" spans="1:43" ht="15" x14ac:dyDescent="0.25">
      <c r="A888" s="24"/>
      <c r="B888" s="25"/>
      <c r="C888" s="26"/>
      <c r="D888" s="27"/>
      <c r="E888" s="62" t="e">
        <f>VLOOKUP(D888,Label!$C$2:$D$1509,2,FALSE)</f>
        <v>#N/A</v>
      </c>
      <c r="F888" s="28"/>
      <c r="G888" s="28"/>
      <c r="H888" s="30"/>
      <c r="I888" s="30"/>
      <c r="J888" s="30"/>
      <c r="K888" s="30"/>
      <c r="L888" s="30"/>
      <c r="M888" s="30"/>
      <c r="N888" s="30"/>
      <c r="O888" s="30"/>
      <c r="P888" s="45"/>
      <c r="Q888" s="30"/>
      <c r="R888" s="30"/>
      <c r="S888" s="31"/>
      <c r="T888" s="31"/>
      <c r="U888" s="31"/>
      <c r="V888" s="31"/>
      <c r="W888" s="31"/>
      <c r="X888" s="31"/>
      <c r="Y888" s="31"/>
      <c r="Z888" s="31"/>
      <c r="AA888" s="9" t="str">
        <f t="shared" si="67"/>
        <v/>
      </c>
      <c r="AB888" s="9" t="b">
        <f t="shared" si="68"/>
        <v>0</v>
      </c>
      <c r="AC888" s="9" t="b">
        <f t="shared" si="69"/>
        <v>1</v>
      </c>
      <c r="AD888" s="51" t="str">
        <f t="shared" si="70"/>
        <v/>
      </c>
      <c r="AP888" s="40" t="s">
        <v>937</v>
      </c>
      <c r="AQ888" s="41" t="s">
        <v>2474</v>
      </c>
    </row>
    <row r="889" spans="1:43" ht="15" x14ac:dyDescent="0.25">
      <c r="A889" s="24"/>
      <c r="B889" s="25"/>
      <c r="C889" s="26"/>
      <c r="D889" s="27"/>
      <c r="E889" s="62" t="e">
        <f>VLOOKUP(D889,Label!$C$2:$D$1509,2,FALSE)</f>
        <v>#N/A</v>
      </c>
      <c r="F889" s="28"/>
      <c r="G889" s="28"/>
      <c r="H889" s="30"/>
      <c r="I889" s="30"/>
      <c r="J889" s="30"/>
      <c r="K889" s="30"/>
      <c r="L889" s="30"/>
      <c r="M889" s="30"/>
      <c r="N889" s="30"/>
      <c r="O889" s="30"/>
      <c r="P889" s="45"/>
      <c r="Q889" s="30"/>
      <c r="R889" s="30"/>
      <c r="S889" s="31"/>
      <c r="T889" s="31"/>
      <c r="U889" s="31"/>
      <c r="V889" s="31"/>
      <c r="W889" s="31"/>
      <c r="X889" s="31"/>
      <c r="Y889" s="31"/>
      <c r="Z889" s="31"/>
      <c r="AA889" s="9" t="str">
        <f t="shared" si="67"/>
        <v/>
      </c>
      <c r="AB889" s="9" t="b">
        <f t="shared" si="68"/>
        <v>0</v>
      </c>
      <c r="AC889" s="9" t="b">
        <f t="shared" si="69"/>
        <v>1</v>
      </c>
      <c r="AD889" s="51" t="str">
        <f t="shared" si="70"/>
        <v/>
      </c>
      <c r="AP889" s="40" t="s">
        <v>938</v>
      </c>
      <c r="AQ889" s="41" t="s">
        <v>2475</v>
      </c>
    </row>
    <row r="890" spans="1:43" ht="15" x14ac:dyDescent="0.25">
      <c r="A890" s="24"/>
      <c r="B890" s="25"/>
      <c r="C890" s="26"/>
      <c r="D890" s="27"/>
      <c r="E890" s="62" t="e">
        <f>VLOOKUP(D890,Label!$C$2:$D$1509,2,FALSE)</f>
        <v>#N/A</v>
      </c>
      <c r="F890" s="28"/>
      <c r="G890" s="28"/>
      <c r="H890" s="30"/>
      <c r="I890" s="30"/>
      <c r="J890" s="30"/>
      <c r="K890" s="30"/>
      <c r="L890" s="30"/>
      <c r="M890" s="30"/>
      <c r="N890" s="30"/>
      <c r="O890" s="30"/>
      <c r="P890" s="45"/>
      <c r="Q890" s="30"/>
      <c r="R890" s="30"/>
      <c r="S890" s="31"/>
      <c r="T890" s="31"/>
      <c r="U890" s="31"/>
      <c r="V890" s="31"/>
      <c r="W890" s="31"/>
      <c r="X890" s="31"/>
      <c r="Y890" s="31"/>
      <c r="Z890" s="31"/>
      <c r="AA890" s="9" t="str">
        <f t="shared" si="67"/>
        <v/>
      </c>
      <c r="AB890" s="9" t="b">
        <f t="shared" si="68"/>
        <v>0</v>
      </c>
      <c r="AC890" s="9" t="b">
        <f t="shared" si="69"/>
        <v>1</v>
      </c>
      <c r="AD890" s="51" t="str">
        <f t="shared" si="70"/>
        <v/>
      </c>
      <c r="AP890" s="40" t="s">
        <v>939</v>
      </c>
      <c r="AQ890" s="41" t="s">
        <v>2476</v>
      </c>
    </row>
    <row r="891" spans="1:43" ht="15" x14ac:dyDescent="0.25">
      <c r="A891" s="24"/>
      <c r="B891" s="25"/>
      <c r="C891" s="26"/>
      <c r="D891" s="27"/>
      <c r="E891" s="62" t="e">
        <f>VLOOKUP(D891,Label!$C$2:$D$1509,2,FALSE)</f>
        <v>#N/A</v>
      </c>
      <c r="F891" s="28"/>
      <c r="G891" s="28"/>
      <c r="H891" s="30"/>
      <c r="I891" s="30"/>
      <c r="J891" s="30"/>
      <c r="K891" s="30"/>
      <c r="L891" s="30"/>
      <c r="M891" s="30"/>
      <c r="N891" s="30"/>
      <c r="O891" s="30"/>
      <c r="P891" s="45"/>
      <c r="Q891" s="30"/>
      <c r="R891" s="30"/>
      <c r="S891" s="31"/>
      <c r="T891" s="31"/>
      <c r="U891" s="31"/>
      <c r="V891" s="31"/>
      <c r="W891" s="31"/>
      <c r="X891" s="31"/>
      <c r="Y891" s="31"/>
      <c r="Z891" s="31"/>
      <c r="AA891" s="9" t="str">
        <f t="shared" si="67"/>
        <v/>
      </c>
      <c r="AB891" s="9" t="b">
        <f t="shared" si="68"/>
        <v>0</v>
      </c>
      <c r="AC891" s="9" t="b">
        <f t="shared" si="69"/>
        <v>1</v>
      </c>
      <c r="AD891" s="51" t="str">
        <f t="shared" si="70"/>
        <v/>
      </c>
      <c r="AP891" s="40" t="s">
        <v>940</v>
      </c>
      <c r="AQ891" s="41" t="s">
        <v>2477</v>
      </c>
    </row>
    <row r="892" spans="1:43" ht="15" x14ac:dyDescent="0.25">
      <c r="A892" s="24"/>
      <c r="B892" s="25"/>
      <c r="C892" s="26"/>
      <c r="D892" s="27"/>
      <c r="E892" s="62" t="e">
        <f>VLOOKUP(D892,Label!$C$2:$D$1509,2,FALSE)</f>
        <v>#N/A</v>
      </c>
      <c r="F892" s="28"/>
      <c r="G892" s="28"/>
      <c r="H892" s="30"/>
      <c r="I892" s="30"/>
      <c r="J892" s="30"/>
      <c r="K892" s="30"/>
      <c r="L892" s="30"/>
      <c r="M892" s="30"/>
      <c r="N892" s="30"/>
      <c r="O892" s="30"/>
      <c r="P892" s="45"/>
      <c r="Q892" s="30"/>
      <c r="R892" s="30"/>
      <c r="S892" s="31"/>
      <c r="T892" s="31"/>
      <c r="U892" s="31"/>
      <c r="V892" s="31"/>
      <c r="W892" s="31"/>
      <c r="X892" s="31"/>
      <c r="Y892" s="31"/>
      <c r="Z892" s="31"/>
      <c r="AA892" s="9" t="str">
        <f t="shared" si="67"/>
        <v/>
      </c>
      <c r="AB892" s="9" t="b">
        <f t="shared" si="68"/>
        <v>0</v>
      </c>
      <c r="AC892" s="9" t="b">
        <f t="shared" si="69"/>
        <v>1</v>
      </c>
      <c r="AD892" s="51" t="str">
        <f t="shared" si="70"/>
        <v/>
      </c>
      <c r="AP892" s="40" t="s">
        <v>941</v>
      </c>
      <c r="AQ892" s="41" t="s">
        <v>2478</v>
      </c>
    </row>
    <row r="893" spans="1:43" ht="15" x14ac:dyDescent="0.25">
      <c r="A893" s="24"/>
      <c r="B893" s="25"/>
      <c r="C893" s="26"/>
      <c r="D893" s="27"/>
      <c r="E893" s="62" t="e">
        <f>VLOOKUP(D893,Label!$C$2:$D$1509,2,FALSE)</f>
        <v>#N/A</v>
      </c>
      <c r="F893" s="28"/>
      <c r="G893" s="28"/>
      <c r="H893" s="30"/>
      <c r="I893" s="30"/>
      <c r="J893" s="30"/>
      <c r="K893" s="30"/>
      <c r="L893" s="30"/>
      <c r="M893" s="30"/>
      <c r="N893" s="30"/>
      <c r="O893" s="30"/>
      <c r="P893" s="45"/>
      <c r="Q893" s="30"/>
      <c r="R893" s="30"/>
      <c r="S893" s="31"/>
      <c r="T893" s="31"/>
      <c r="U893" s="31"/>
      <c r="V893" s="31"/>
      <c r="W893" s="31"/>
      <c r="X893" s="31"/>
      <c r="Y893" s="31"/>
      <c r="Z893" s="31"/>
      <c r="AA893" s="9" t="str">
        <f t="shared" si="67"/>
        <v/>
      </c>
      <c r="AB893" s="9" t="b">
        <f t="shared" si="68"/>
        <v>0</v>
      </c>
      <c r="AC893" s="9" t="b">
        <f t="shared" si="69"/>
        <v>1</v>
      </c>
      <c r="AD893" s="51" t="str">
        <f t="shared" si="70"/>
        <v/>
      </c>
      <c r="AP893" s="40" t="s">
        <v>942</v>
      </c>
      <c r="AQ893" s="41" t="s">
        <v>2479</v>
      </c>
    </row>
    <row r="894" spans="1:43" ht="15" x14ac:dyDescent="0.25">
      <c r="A894" s="24"/>
      <c r="B894" s="25"/>
      <c r="C894" s="26"/>
      <c r="D894" s="27"/>
      <c r="E894" s="62" t="e">
        <f>VLOOKUP(D894,Label!$C$2:$D$1509,2,FALSE)</f>
        <v>#N/A</v>
      </c>
      <c r="F894" s="28"/>
      <c r="G894" s="28"/>
      <c r="H894" s="30"/>
      <c r="I894" s="30"/>
      <c r="J894" s="30"/>
      <c r="K894" s="30"/>
      <c r="L894" s="30"/>
      <c r="M894" s="30"/>
      <c r="N894" s="30"/>
      <c r="O894" s="30"/>
      <c r="P894" s="45"/>
      <c r="Q894" s="30"/>
      <c r="R894" s="30"/>
      <c r="S894" s="31"/>
      <c r="T894" s="31"/>
      <c r="U894" s="31"/>
      <c r="V894" s="31"/>
      <c r="W894" s="31"/>
      <c r="X894" s="31"/>
      <c r="Y894" s="31"/>
      <c r="Z894" s="31"/>
      <c r="AA894" s="9" t="str">
        <f t="shared" si="67"/>
        <v/>
      </c>
      <c r="AB894" s="9" t="b">
        <f t="shared" si="68"/>
        <v>0</v>
      </c>
      <c r="AC894" s="9" t="b">
        <f t="shared" si="69"/>
        <v>1</v>
      </c>
      <c r="AD894" s="51" t="str">
        <f t="shared" si="70"/>
        <v/>
      </c>
      <c r="AP894" s="40" t="s">
        <v>943</v>
      </c>
      <c r="AQ894" s="41" t="s">
        <v>2480</v>
      </c>
    </row>
    <row r="895" spans="1:43" ht="15" x14ac:dyDescent="0.25">
      <c r="A895" s="24"/>
      <c r="B895" s="25"/>
      <c r="C895" s="26"/>
      <c r="D895" s="27"/>
      <c r="E895" s="62" t="e">
        <f>VLOOKUP(D895,Label!$C$2:$D$1509,2,FALSE)</f>
        <v>#N/A</v>
      </c>
      <c r="F895" s="28"/>
      <c r="G895" s="28"/>
      <c r="H895" s="30"/>
      <c r="I895" s="30"/>
      <c r="J895" s="30"/>
      <c r="K895" s="30"/>
      <c r="L895" s="30"/>
      <c r="M895" s="30"/>
      <c r="N895" s="30"/>
      <c r="O895" s="30"/>
      <c r="P895" s="45"/>
      <c r="Q895" s="30"/>
      <c r="R895" s="30"/>
      <c r="S895" s="31"/>
      <c r="T895" s="31"/>
      <c r="U895" s="31"/>
      <c r="V895" s="31"/>
      <c r="W895" s="31"/>
      <c r="X895" s="31"/>
      <c r="Y895" s="31"/>
      <c r="Z895" s="31"/>
      <c r="AA895" s="9" t="str">
        <f t="shared" si="67"/>
        <v/>
      </c>
      <c r="AB895" s="9" t="b">
        <f t="shared" si="68"/>
        <v>0</v>
      </c>
      <c r="AC895" s="9" t="b">
        <f t="shared" si="69"/>
        <v>1</v>
      </c>
      <c r="AD895" s="51" t="str">
        <f t="shared" si="70"/>
        <v/>
      </c>
      <c r="AP895" s="40" t="s">
        <v>944</v>
      </c>
      <c r="AQ895" s="41" t="s">
        <v>2481</v>
      </c>
    </row>
    <row r="896" spans="1:43" ht="15" x14ac:dyDescent="0.25">
      <c r="A896" s="24"/>
      <c r="B896" s="25"/>
      <c r="C896" s="26"/>
      <c r="D896" s="27"/>
      <c r="E896" s="62" t="e">
        <f>VLOOKUP(D896,Label!$C$2:$D$1509,2,FALSE)</f>
        <v>#N/A</v>
      </c>
      <c r="F896" s="28"/>
      <c r="G896" s="28"/>
      <c r="H896" s="30"/>
      <c r="I896" s="30"/>
      <c r="J896" s="30"/>
      <c r="K896" s="30"/>
      <c r="L896" s="30"/>
      <c r="M896" s="30"/>
      <c r="N896" s="30"/>
      <c r="O896" s="30"/>
      <c r="P896" s="45"/>
      <c r="Q896" s="30"/>
      <c r="R896" s="30"/>
      <c r="S896" s="31"/>
      <c r="T896" s="31"/>
      <c r="U896" s="31"/>
      <c r="V896" s="31"/>
      <c r="W896" s="31"/>
      <c r="X896" s="31"/>
      <c r="Y896" s="31"/>
      <c r="Z896" s="31"/>
      <c r="AA896" s="9" t="str">
        <f t="shared" si="67"/>
        <v/>
      </c>
      <c r="AB896" s="9" t="b">
        <f t="shared" si="68"/>
        <v>0</v>
      </c>
      <c r="AC896" s="9" t="b">
        <f t="shared" si="69"/>
        <v>1</v>
      </c>
      <c r="AD896" s="51" t="str">
        <f t="shared" si="70"/>
        <v/>
      </c>
      <c r="AP896" s="40" t="s">
        <v>945</v>
      </c>
      <c r="AQ896" s="41" t="s">
        <v>2482</v>
      </c>
    </row>
    <row r="897" spans="1:43" ht="15" x14ac:dyDescent="0.25">
      <c r="A897" s="24"/>
      <c r="B897" s="25"/>
      <c r="C897" s="26"/>
      <c r="D897" s="27"/>
      <c r="E897" s="62" t="e">
        <f>VLOOKUP(D897,Label!$C$2:$D$1509,2,FALSE)</f>
        <v>#N/A</v>
      </c>
      <c r="F897" s="28"/>
      <c r="G897" s="28"/>
      <c r="H897" s="30"/>
      <c r="I897" s="30"/>
      <c r="J897" s="30"/>
      <c r="K897" s="30"/>
      <c r="L897" s="30"/>
      <c r="M897" s="30"/>
      <c r="N897" s="30"/>
      <c r="O897" s="30"/>
      <c r="P897" s="45"/>
      <c r="Q897" s="30"/>
      <c r="R897" s="30"/>
      <c r="S897" s="31"/>
      <c r="T897" s="31"/>
      <c r="U897" s="31"/>
      <c r="V897" s="31"/>
      <c r="W897" s="31"/>
      <c r="X897" s="31"/>
      <c r="Y897" s="31"/>
      <c r="Z897" s="31"/>
      <c r="AA897" s="9" t="str">
        <f t="shared" si="67"/>
        <v/>
      </c>
      <c r="AB897" s="9" t="b">
        <f t="shared" si="68"/>
        <v>0</v>
      </c>
      <c r="AC897" s="9" t="b">
        <f t="shared" si="69"/>
        <v>1</v>
      </c>
      <c r="AD897" s="51" t="str">
        <f t="shared" si="70"/>
        <v/>
      </c>
      <c r="AP897" s="40" t="s">
        <v>946</v>
      </c>
      <c r="AQ897" s="41" t="s">
        <v>2483</v>
      </c>
    </row>
    <row r="898" spans="1:43" ht="15" x14ac:dyDescent="0.25">
      <c r="A898" s="24"/>
      <c r="B898" s="25"/>
      <c r="C898" s="26"/>
      <c r="D898" s="27"/>
      <c r="E898" s="62" t="e">
        <f>VLOOKUP(D898,Label!$C$2:$D$1509,2,FALSE)</f>
        <v>#N/A</v>
      </c>
      <c r="F898" s="28"/>
      <c r="G898" s="28"/>
      <c r="H898" s="30"/>
      <c r="I898" s="30"/>
      <c r="J898" s="30"/>
      <c r="K898" s="30"/>
      <c r="L898" s="30"/>
      <c r="M898" s="30"/>
      <c r="N898" s="30"/>
      <c r="O898" s="30"/>
      <c r="P898" s="45"/>
      <c r="Q898" s="30"/>
      <c r="R898" s="30"/>
      <c r="S898" s="31"/>
      <c r="T898" s="31"/>
      <c r="U898" s="31"/>
      <c r="V898" s="31"/>
      <c r="W898" s="31"/>
      <c r="X898" s="31"/>
      <c r="Y898" s="31"/>
      <c r="Z898" s="31"/>
      <c r="AA898" s="9" t="str">
        <f t="shared" si="67"/>
        <v/>
      </c>
      <c r="AB898" s="9" t="b">
        <f t="shared" si="68"/>
        <v>0</v>
      </c>
      <c r="AC898" s="9" t="b">
        <f t="shared" si="69"/>
        <v>1</v>
      </c>
      <c r="AD898" s="51" t="str">
        <f t="shared" si="70"/>
        <v/>
      </c>
      <c r="AP898" s="40" t="s">
        <v>947</v>
      </c>
      <c r="AQ898" s="41" t="s">
        <v>2484</v>
      </c>
    </row>
    <row r="899" spans="1:43" ht="15" x14ac:dyDescent="0.25">
      <c r="A899" s="24"/>
      <c r="B899" s="25"/>
      <c r="C899" s="26"/>
      <c r="D899" s="27"/>
      <c r="E899" s="62" t="e">
        <f>VLOOKUP(D899,Label!$C$2:$D$1509,2,FALSE)</f>
        <v>#N/A</v>
      </c>
      <c r="F899" s="28"/>
      <c r="G899" s="28"/>
      <c r="H899" s="30"/>
      <c r="I899" s="30"/>
      <c r="J899" s="30"/>
      <c r="K899" s="30"/>
      <c r="L899" s="30"/>
      <c r="M899" s="30"/>
      <c r="N899" s="30"/>
      <c r="O899" s="30"/>
      <c r="P899" s="45"/>
      <c r="Q899" s="30"/>
      <c r="R899" s="30"/>
      <c r="S899" s="31"/>
      <c r="T899" s="31"/>
      <c r="U899" s="31"/>
      <c r="V899" s="31"/>
      <c r="W899" s="31"/>
      <c r="X899" s="31"/>
      <c r="Y899" s="31"/>
      <c r="Z899" s="31"/>
      <c r="AA899" s="9" t="str">
        <f t="shared" si="67"/>
        <v/>
      </c>
      <c r="AB899" s="9" t="b">
        <f t="shared" si="68"/>
        <v>0</v>
      </c>
      <c r="AC899" s="9" t="b">
        <f t="shared" si="69"/>
        <v>1</v>
      </c>
      <c r="AD899" s="51" t="str">
        <f t="shared" si="70"/>
        <v/>
      </c>
      <c r="AP899" s="40" t="s">
        <v>948</v>
      </c>
      <c r="AQ899" s="41" t="s">
        <v>2485</v>
      </c>
    </row>
    <row r="900" spans="1:43" ht="15" x14ac:dyDescent="0.25">
      <c r="A900" s="24"/>
      <c r="B900" s="25"/>
      <c r="C900" s="26"/>
      <c r="D900" s="27"/>
      <c r="E900" s="62" t="e">
        <f>VLOOKUP(D900,Label!$C$2:$D$1509,2,FALSE)</f>
        <v>#N/A</v>
      </c>
      <c r="F900" s="28"/>
      <c r="G900" s="28"/>
      <c r="H900" s="30"/>
      <c r="I900" s="30"/>
      <c r="J900" s="30"/>
      <c r="K900" s="30"/>
      <c r="L900" s="30"/>
      <c r="M900" s="30"/>
      <c r="N900" s="30"/>
      <c r="O900" s="30"/>
      <c r="P900" s="45"/>
      <c r="Q900" s="30"/>
      <c r="R900" s="30"/>
      <c r="S900" s="31"/>
      <c r="T900" s="31"/>
      <c r="U900" s="31"/>
      <c r="V900" s="31"/>
      <c r="W900" s="31"/>
      <c r="X900" s="31"/>
      <c r="Y900" s="31"/>
      <c r="Z900" s="31"/>
      <c r="AA900" s="9" t="str">
        <f t="shared" si="67"/>
        <v/>
      </c>
      <c r="AB900" s="9" t="b">
        <f t="shared" si="68"/>
        <v>0</v>
      </c>
      <c r="AC900" s="9" t="b">
        <f t="shared" si="69"/>
        <v>1</v>
      </c>
      <c r="AD900" s="51" t="str">
        <f t="shared" si="70"/>
        <v/>
      </c>
      <c r="AP900" s="40" t="s">
        <v>949</v>
      </c>
      <c r="AQ900" s="41" t="s">
        <v>2486</v>
      </c>
    </row>
    <row r="901" spans="1:43" ht="15" x14ac:dyDescent="0.25">
      <c r="A901" s="24"/>
      <c r="B901" s="25"/>
      <c r="C901" s="26"/>
      <c r="D901" s="27"/>
      <c r="E901" s="62" t="e">
        <f>VLOOKUP(D901,Label!$C$2:$D$1509,2,FALSE)</f>
        <v>#N/A</v>
      </c>
      <c r="F901" s="28"/>
      <c r="G901" s="28"/>
      <c r="H901" s="30"/>
      <c r="I901" s="30"/>
      <c r="J901" s="30"/>
      <c r="K901" s="30"/>
      <c r="L901" s="30"/>
      <c r="M901" s="30"/>
      <c r="N901" s="30"/>
      <c r="O901" s="30"/>
      <c r="P901" s="45"/>
      <c r="Q901" s="30"/>
      <c r="R901" s="30"/>
      <c r="S901" s="31"/>
      <c r="T901" s="31"/>
      <c r="U901" s="31"/>
      <c r="V901" s="31"/>
      <c r="W901" s="31"/>
      <c r="X901" s="31"/>
      <c r="Y901" s="31"/>
      <c r="Z901" s="31"/>
      <c r="AA901" s="9" t="str">
        <f t="shared" si="67"/>
        <v/>
      </c>
      <c r="AB901" s="9" t="b">
        <f t="shared" si="68"/>
        <v>0</v>
      </c>
      <c r="AC901" s="9" t="b">
        <f t="shared" si="69"/>
        <v>1</v>
      </c>
      <c r="AD901" s="51" t="str">
        <f t="shared" si="70"/>
        <v/>
      </c>
      <c r="AP901" s="40" t="s">
        <v>950</v>
      </c>
      <c r="AQ901" s="41" t="s">
        <v>2487</v>
      </c>
    </row>
    <row r="902" spans="1:43" ht="15" x14ac:dyDescent="0.25">
      <c r="A902" s="24"/>
      <c r="B902" s="25"/>
      <c r="C902" s="26"/>
      <c r="D902" s="27"/>
      <c r="E902" s="62" t="e">
        <f>VLOOKUP(D902,Label!$C$2:$D$1509,2,FALSE)</f>
        <v>#N/A</v>
      </c>
      <c r="F902" s="28"/>
      <c r="G902" s="28"/>
      <c r="H902" s="30"/>
      <c r="I902" s="30"/>
      <c r="J902" s="30"/>
      <c r="K902" s="30"/>
      <c r="L902" s="30"/>
      <c r="M902" s="30"/>
      <c r="N902" s="30"/>
      <c r="O902" s="30"/>
      <c r="P902" s="45"/>
      <c r="Q902" s="30"/>
      <c r="R902" s="30"/>
      <c r="S902" s="31"/>
      <c r="T902" s="31"/>
      <c r="U902" s="31"/>
      <c r="V902" s="31"/>
      <c r="W902" s="31"/>
      <c r="X902" s="31"/>
      <c r="Y902" s="31"/>
      <c r="Z902" s="31"/>
      <c r="AA902" s="9" t="str">
        <f t="shared" si="67"/>
        <v/>
      </c>
      <c r="AB902" s="9" t="b">
        <f t="shared" si="68"/>
        <v>0</v>
      </c>
      <c r="AC902" s="9" t="b">
        <f t="shared" si="69"/>
        <v>1</v>
      </c>
      <c r="AD902" s="51" t="str">
        <f t="shared" si="70"/>
        <v/>
      </c>
      <c r="AP902" s="40" t="s">
        <v>951</v>
      </c>
      <c r="AQ902" s="41" t="s">
        <v>2488</v>
      </c>
    </row>
    <row r="903" spans="1:43" ht="15" x14ac:dyDescent="0.25">
      <c r="A903" s="24"/>
      <c r="B903" s="25"/>
      <c r="C903" s="26"/>
      <c r="D903" s="27"/>
      <c r="E903" s="62" t="e">
        <f>VLOOKUP(D903,Label!$C$2:$D$1509,2,FALSE)</f>
        <v>#N/A</v>
      </c>
      <c r="F903" s="28"/>
      <c r="G903" s="28"/>
      <c r="H903" s="30"/>
      <c r="I903" s="30"/>
      <c r="J903" s="30"/>
      <c r="K903" s="30"/>
      <c r="L903" s="30"/>
      <c r="M903" s="30"/>
      <c r="N903" s="30"/>
      <c r="O903" s="30"/>
      <c r="P903" s="45"/>
      <c r="Q903" s="30"/>
      <c r="R903" s="30"/>
      <c r="S903" s="31"/>
      <c r="T903" s="31"/>
      <c r="U903" s="31"/>
      <c r="V903" s="31"/>
      <c r="W903" s="31"/>
      <c r="X903" s="31"/>
      <c r="Y903" s="31"/>
      <c r="Z903" s="31"/>
      <c r="AA903" s="9" t="str">
        <f t="shared" si="67"/>
        <v/>
      </c>
      <c r="AB903" s="9" t="b">
        <f t="shared" si="68"/>
        <v>0</v>
      </c>
      <c r="AC903" s="9" t="b">
        <f t="shared" si="69"/>
        <v>1</v>
      </c>
      <c r="AD903" s="51" t="str">
        <f t="shared" si="70"/>
        <v/>
      </c>
      <c r="AP903" s="40" t="s">
        <v>952</v>
      </c>
      <c r="AQ903" s="41" t="s">
        <v>2489</v>
      </c>
    </row>
    <row r="904" spans="1:43" ht="15" x14ac:dyDescent="0.25">
      <c r="A904" s="24"/>
      <c r="B904" s="25"/>
      <c r="C904" s="26"/>
      <c r="D904" s="27"/>
      <c r="E904" s="62" t="e">
        <f>VLOOKUP(D904,Label!$C$2:$D$1509,2,FALSE)</f>
        <v>#N/A</v>
      </c>
      <c r="F904" s="28"/>
      <c r="G904" s="28"/>
      <c r="H904" s="30"/>
      <c r="I904" s="30"/>
      <c r="J904" s="30"/>
      <c r="K904" s="30"/>
      <c r="L904" s="30"/>
      <c r="M904" s="30"/>
      <c r="N904" s="30"/>
      <c r="O904" s="30"/>
      <c r="P904" s="45"/>
      <c r="Q904" s="30"/>
      <c r="R904" s="30"/>
      <c r="S904" s="31"/>
      <c r="T904" s="31"/>
      <c r="U904" s="31"/>
      <c r="V904" s="31"/>
      <c r="W904" s="31"/>
      <c r="X904" s="31"/>
      <c r="Y904" s="31"/>
      <c r="Z904" s="31"/>
      <c r="AA904" s="9" t="str">
        <f t="shared" ref="AA904:AA967" si="71">IF(AND(OR(AB904=FALSE,AC904=FALSE),OR(COUNTBLANK(A904:D904)&lt;&gt;COLUMNS(A904:D904),COUNTBLANK(F904:Z904)&lt;&gt;COLUMNS(F904:Z904))),"KO","")</f>
        <v/>
      </c>
      <c r="AB904" s="9" t="b">
        <f t="shared" ref="AB904:AB967" si="72">IF(OR(ISBLANK(A904),ISBLANK(B904),ISBLANK(C904),ISBLANK(D904),ISBLANK(F904),ISBLANK(H904),ISBLANK(I904),ISBLANK(J904),ISBLANK(K904),ISBLANK(L904),ISBLANK(M904),ISBLANK(N904),ISBLANK(O904),ISBLANK(Q904),ISBLANK(S904),ISBLANK(T904),ISBLANK(U904),ISBLANK(V904),ISBLANK(W904),ISBLANK(X904),ISBLANK(Y904),ISBLANK(Z904)),FALSE,TRUE)</f>
        <v>0</v>
      </c>
      <c r="AC904" s="9" t="b">
        <f t="shared" ref="AC904:AC967" si="73">IF((O904="Voucher"=NOT(ISBLANK(P904))),TRUE,FALSE)</f>
        <v>1</v>
      </c>
      <c r="AD904" s="51" t="str">
        <f t="shared" ref="AD904:AD967" si="74">IF(AND(AA904="KO",OR(COUNTBLANK(A904:D904)&lt;&gt;COLUMNS(A904:D904),COUNTBLANK(F904:Z904)&lt;&gt;COLUMNS(F904:Z904))),"ATTENZIONE!!! NON TUTTI I CAMPI OBBLIGATORI SONO STATI COMPILATI","")</f>
        <v/>
      </c>
      <c r="AP904" s="40" t="s">
        <v>953</v>
      </c>
      <c r="AQ904" s="41" t="s">
        <v>2490</v>
      </c>
    </row>
    <row r="905" spans="1:43" ht="15" x14ac:dyDescent="0.25">
      <c r="A905" s="24"/>
      <c r="B905" s="25"/>
      <c r="C905" s="26"/>
      <c r="D905" s="27"/>
      <c r="E905" s="62" t="e">
        <f>VLOOKUP(D905,Label!$C$2:$D$1509,2,FALSE)</f>
        <v>#N/A</v>
      </c>
      <c r="F905" s="28"/>
      <c r="G905" s="28"/>
      <c r="H905" s="30"/>
      <c r="I905" s="30"/>
      <c r="J905" s="30"/>
      <c r="K905" s="30"/>
      <c r="L905" s="30"/>
      <c r="M905" s="30"/>
      <c r="N905" s="30"/>
      <c r="O905" s="30"/>
      <c r="P905" s="45"/>
      <c r="Q905" s="30"/>
      <c r="R905" s="30"/>
      <c r="S905" s="31"/>
      <c r="T905" s="31"/>
      <c r="U905" s="31"/>
      <c r="V905" s="31"/>
      <c r="W905" s="31"/>
      <c r="X905" s="31"/>
      <c r="Y905" s="31"/>
      <c r="Z905" s="31"/>
      <c r="AA905" s="9" t="str">
        <f t="shared" si="71"/>
        <v/>
      </c>
      <c r="AB905" s="9" t="b">
        <f t="shared" si="72"/>
        <v>0</v>
      </c>
      <c r="AC905" s="9" t="b">
        <f t="shared" si="73"/>
        <v>1</v>
      </c>
      <c r="AD905" s="51" t="str">
        <f t="shared" si="74"/>
        <v/>
      </c>
      <c r="AP905" s="40" t="s">
        <v>954</v>
      </c>
      <c r="AQ905" s="41" t="s">
        <v>2491</v>
      </c>
    </row>
    <row r="906" spans="1:43" ht="15" x14ac:dyDescent="0.25">
      <c r="A906" s="24"/>
      <c r="B906" s="25"/>
      <c r="C906" s="26"/>
      <c r="D906" s="27"/>
      <c r="E906" s="62" t="e">
        <f>VLOOKUP(D906,Label!$C$2:$D$1509,2,FALSE)</f>
        <v>#N/A</v>
      </c>
      <c r="F906" s="28"/>
      <c r="G906" s="28"/>
      <c r="H906" s="30"/>
      <c r="I906" s="30"/>
      <c r="J906" s="30"/>
      <c r="K906" s="30"/>
      <c r="L906" s="30"/>
      <c r="M906" s="30"/>
      <c r="N906" s="30"/>
      <c r="O906" s="30"/>
      <c r="P906" s="45"/>
      <c r="Q906" s="30"/>
      <c r="R906" s="30"/>
      <c r="S906" s="31"/>
      <c r="T906" s="31"/>
      <c r="U906" s="31"/>
      <c r="V906" s="31"/>
      <c r="W906" s="31"/>
      <c r="X906" s="31"/>
      <c r="Y906" s="31"/>
      <c r="Z906" s="31"/>
      <c r="AA906" s="9" t="str">
        <f t="shared" si="71"/>
        <v/>
      </c>
      <c r="AB906" s="9" t="b">
        <f t="shared" si="72"/>
        <v>0</v>
      </c>
      <c r="AC906" s="9" t="b">
        <f t="shared" si="73"/>
        <v>1</v>
      </c>
      <c r="AD906" s="51" t="str">
        <f t="shared" si="74"/>
        <v/>
      </c>
      <c r="AP906" s="40" t="s">
        <v>955</v>
      </c>
      <c r="AQ906" s="41" t="s">
        <v>2492</v>
      </c>
    </row>
    <row r="907" spans="1:43" ht="15" x14ac:dyDescent="0.25">
      <c r="A907" s="24"/>
      <c r="B907" s="25"/>
      <c r="C907" s="26"/>
      <c r="D907" s="27"/>
      <c r="E907" s="62" t="e">
        <f>VLOOKUP(D907,Label!$C$2:$D$1509,2,FALSE)</f>
        <v>#N/A</v>
      </c>
      <c r="F907" s="28"/>
      <c r="G907" s="28"/>
      <c r="H907" s="30"/>
      <c r="I907" s="30"/>
      <c r="J907" s="30"/>
      <c r="K907" s="30"/>
      <c r="L907" s="30"/>
      <c r="M907" s="30"/>
      <c r="N907" s="30"/>
      <c r="O907" s="30"/>
      <c r="P907" s="45"/>
      <c r="Q907" s="30"/>
      <c r="R907" s="30"/>
      <c r="S907" s="31"/>
      <c r="T907" s="31"/>
      <c r="U907" s="31"/>
      <c r="V907" s="31"/>
      <c r="W907" s="31"/>
      <c r="X907" s="31"/>
      <c r="Y907" s="31"/>
      <c r="Z907" s="31"/>
      <c r="AA907" s="9" t="str">
        <f t="shared" si="71"/>
        <v/>
      </c>
      <c r="AB907" s="9" t="b">
        <f t="shared" si="72"/>
        <v>0</v>
      </c>
      <c r="AC907" s="9" t="b">
        <f t="shared" si="73"/>
        <v>1</v>
      </c>
      <c r="AD907" s="51" t="str">
        <f t="shared" si="74"/>
        <v/>
      </c>
      <c r="AP907" s="40" t="s">
        <v>956</v>
      </c>
      <c r="AQ907" s="41" t="s">
        <v>2493</v>
      </c>
    </row>
    <row r="908" spans="1:43" ht="15" x14ac:dyDescent="0.25">
      <c r="A908" s="24"/>
      <c r="B908" s="25"/>
      <c r="C908" s="26"/>
      <c r="D908" s="27"/>
      <c r="E908" s="62" t="e">
        <f>VLOOKUP(D908,Label!$C$2:$D$1509,2,FALSE)</f>
        <v>#N/A</v>
      </c>
      <c r="F908" s="28"/>
      <c r="G908" s="28"/>
      <c r="H908" s="30"/>
      <c r="I908" s="30"/>
      <c r="J908" s="30"/>
      <c r="K908" s="30"/>
      <c r="L908" s="30"/>
      <c r="M908" s="30"/>
      <c r="N908" s="30"/>
      <c r="O908" s="30"/>
      <c r="P908" s="45"/>
      <c r="Q908" s="30"/>
      <c r="R908" s="30"/>
      <c r="S908" s="31"/>
      <c r="T908" s="31"/>
      <c r="U908" s="31"/>
      <c r="V908" s="31"/>
      <c r="W908" s="31"/>
      <c r="X908" s="31"/>
      <c r="Y908" s="31"/>
      <c r="Z908" s="31"/>
      <c r="AA908" s="9" t="str">
        <f t="shared" si="71"/>
        <v/>
      </c>
      <c r="AB908" s="9" t="b">
        <f t="shared" si="72"/>
        <v>0</v>
      </c>
      <c r="AC908" s="9" t="b">
        <f t="shared" si="73"/>
        <v>1</v>
      </c>
      <c r="AD908" s="51" t="str">
        <f t="shared" si="74"/>
        <v/>
      </c>
      <c r="AP908" s="40" t="s">
        <v>957</v>
      </c>
      <c r="AQ908" s="41" t="s">
        <v>2494</v>
      </c>
    </row>
    <row r="909" spans="1:43" ht="15" x14ac:dyDescent="0.25">
      <c r="A909" s="24"/>
      <c r="B909" s="25"/>
      <c r="C909" s="26"/>
      <c r="D909" s="27"/>
      <c r="E909" s="62" t="e">
        <f>VLOOKUP(D909,Label!$C$2:$D$1509,2,FALSE)</f>
        <v>#N/A</v>
      </c>
      <c r="F909" s="28"/>
      <c r="G909" s="28"/>
      <c r="H909" s="30"/>
      <c r="I909" s="30"/>
      <c r="J909" s="30"/>
      <c r="K909" s="30"/>
      <c r="L909" s="30"/>
      <c r="M909" s="30"/>
      <c r="N909" s="30"/>
      <c r="O909" s="30"/>
      <c r="P909" s="45"/>
      <c r="Q909" s="30"/>
      <c r="R909" s="30"/>
      <c r="S909" s="31"/>
      <c r="T909" s="31"/>
      <c r="U909" s="31"/>
      <c r="V909" s="31"/>
      <c r="W909" s="31"/>
      <c r="X909" s="31"/>
      <c r="Y909" s="31"/>
      <c r="Z909" s="31"/>
      <c r="AA909" s="9" t="str">
        <f t="shared" si="71"/>
        <v/>
      </c>
      <c r="AB909" s="9" t="b">
        <f t="shared" si="72"/>
        <v>0</v>
      </c>
      <c r="AC909" s="9" t="b">
        <f t="shared" si="73"/>
        <v>1</v>
      </c>
      <c r="AD909" s="51" t="str">
        <f t="shared" si="74"/>
        <v/>
      </c>
      <c r="AP909" s="40" t="s">
        <v>958</v>
      </c>
      <c r="AQ909" s="41" t="s">
        <v>2495</v>
      </c>
    </row>
    <row r="910" spans="1:43" ht="15" x14ac:dyDescent="0.25">
      <c r="A910" s="24"/>
      <c r="B910" s="25"/>
      <c r="C910" s="26"/>
      <c r="D910" s="27"/>
      <c r="E910" s="62" t="e">
        <f>VLOOKUP(D910,Label!$C$2:$D$1509,2,FALSE)</f>
        <v>#N/A</v>
      </c>
      <c r="F910" s="28"/>
      <c r="G910" s="28"/>
      <c r="H910" s="30"/>
      <c r="I910" s="30"/>
      <c r="J910" s="30"/>
      <c r="K910" s="30"/>
      <c r="L910" s="30"/>
      <c r="M910" s="30"/>
      <c r="N910" s="30"/>
      <c r="O910" s="30"/>
      <c r="P910" s="45"/>
      <c r="Q910" s="30"/>
      <c r="R910" s="30"/>
      <c r="S910" s="31"/>
      <c r="T910" s="31"/>
      <c r="U910" s="31"/>
      <c r="V910" s="31"/>
      <c r="W910" s="31"/>
      <c r="X910" s="31"/>
      <c r="Y910" s="31"/>
      <c r="Z910" s="31"/>
      <c r="AA910" s="9" t="str">
        <f t="shared" si="71"/>
        <v/>
      </c>
      <c r="AB910" s="9" t="b">
        <f t="shared" si="72"/>
        <v>0</v>
      </c>
      <c r="AC910" s="9" t="b">
        <f t="shared" si="73"/>
        <v>1</v>
      </c>
      <c r="AD910" s="51" t="str">
        <f t="shared" si="74"/>
        <v/>
      </c>
      <c r="AP910" s="40" t="s">
        <v>959</v>
      </c>
      <c r="AQ910" s="41" t="s">
        <v>2496</v>
      </c>
    </row>
    <row r="911" spans="1:43" ht="15" x14ac:dyDescent="0.25">
      <c r="A911" s="24"/>
      <c r="B911" s="25"/>
      <c r="C911" s="26"/>
      <c r="D911" s="27"/>
      <c r="E911" s="62" t="e">
        <f>VLOOKUP(D911,Label!$C$2:$D$1509,2,FALSE)</f>
        <v>#N/A</v>
      </c>
      <c r="F911" s="28"/>
      <c r="G911" s="28"/>
      <c r="H911" s="30"/>
      <c r="I911" s="30"/>
      <c r="J911" s="30"/>
      <c r="K911" s="30"/>
      <c r="L911" s="30"/>
      <c r="M911" s="30"/>
      <c r="N911" s="30"/>
      <c r="O911" s="30"/>
      <c r="P911" s="45"/>
      <c r="Q911" s="30"/>
      <c r="R911" s="30"/>
      <c r="S911" s="31"/>
      <c r="T911" s="31"/>
      <c r="U911" s="31"/>
      <c r="V911" s="31"/>
      <c r="W911" s="31"/>
      <c r="X911" s="31"/>
      <c r="Y911" s="31"/>
      <c r="Z911" s="31"/>
      <c r="AA911" s="9" t="str">
        <f t="shared" si="71"/>
        <v/>
      </c>
      <c r="AB911" s="9" t="b">
        <f t="shared" si="72"/>
        <v>0</v>
      </c>
      <c r="AC911" s="9" t="b">
        <f t="shared" si="73"/>
        <v>1</v>
      </c>
      <c r="AD911" s="51" t="str">
        <f t="shared" si="74"/>
        <v/>
      </c>
      <c r="AP911" s="40" t="s">
        <v>960</v>
      </c>
      <c r="AQ911" s="41" t="s">
        <v>2497</v>
      </c>
    </row>
    <row r="912" spans="1:43" ht="15" x14ac:dyDescent="0.25">
      <c r="A912" s="24"/>
      <c r="B912" s="25"/>
      <c r="C912" s="26"/>
      <c r="D912" s="27"/>
      <c r="E912" s="62" t="e">
        <f>VLOOKUP(D912,Label!$C$2:$D$1509,2,FALSE)</f>
        <v>#N/A</v>
      </c>
      <c r="F912" s="28"/>
      <c r="G912" s="28"/>
      <c r="H912" s="30"/>
      <c r="I912" s="30"/>
      <c r="J912" s="30"/>
      <c r="K912" s="30"/>
      <c r="L912" s="30"/>
      <c r="M912" s="30"/>
      <c r="N912" s="30"/>
      <c r="O912" s="30"/>
      <c r="P912" s="45"/>
      <c r="Q912" s="30"/>
      <c r="R912" s="30"/>
      <c r="S912" s="31"/>
      <c r="T912" s="31"/>
      <c r="U912" s="31"/>
      <c r="V912" s="31"/>
      <c r="W912" s="31"/>
      <c r="X912" s="31"/>
      <c r="Y912" s="31"/>
      <c r="Z912" s="31"/>
      <c r="AA912" s="9" t="str">
        <f t="shared" si="71"/>
        <v/>
      </c>
      <c r="AB912" s="9" t="b">
        <f t="shared" si="72"/>
        <v>0</v>
      </c>
      <c r="AC912" s="9" t="b">
        <f t="shared" si="73"/>
        <v>1</v>
      </c>
      <c r="AD912" s="51" t="str">
        <f t="shared" si="74"/>
        <v/>
      </c>
      <c r="AP912" s="40" t="s">
        <v>961</v>
      </c>
      <c r="AQ912" s="41" t="s">
        <v>2498</v>
      </c>
    </row>
    <row r="913" spans="1:43" ht="15" x14ac:dyDescent="0.25">
      <c r="A913" s="24"/>
      <c r="B913" s="25"/>
      <c r="C913" s="26"/>
      <c r="D913" s="27"/>
      <c r="E913" s="62" t="e">
        <f>VLOOKUP(D913,Label!$C$2:$D$1509,2,FALSE)</f>
        <v>#N/A</v>
      </c>
      <c r="F913" s="28"/>
      <c r="G913" s="28"/>
      <c r="H913" s="30"/>
      <c r="I913" s="30"/>
      <c r="J913" s="30"/>
      <c r="K913" s="30"/>
      <c r="L913" s="30"/>
      <c r="M913" s="30"/>
      <c r="N913" s="30"/>
      <c r="O913" s="30"/>
      <c r="P913" s="45"/>
      <c r="Q913" s="30"/>
      <c r="R913" s="30"/>
      <c r="S913" s="31"/>
      <c r="T913" s="31"/>
      <c r="U913" s="31"/>
      <c r="V913" s="31"/>
      <c r="W913" s="31"/>
      <c r="X913" s="31"/>
      <c r="Y913" s="31"/>
      <c r="Z913" s="31"/>
      <c r="AA913" s="9" t="str">
        <f t="shared" si="71"/>
        <v/>
      </c>
      <c r="AB913" s="9" t="b">
        <f t="shared" si="72"/>
        <v>0</v>
      </c>
      <c r="AC913" s="9" t="b">
        <f t="shared" si="73"/>
        <v>1</v>
      </c>
      <c r="AD913" s="51" t="str">
        <f t="shared" si="74"/>
        <v/>
      </c>
      <c r="AP913" s="40" t="s">
        <v>48</v>
      </c>
      <c r="AQ913" s="41" t="s">
        <v>2499</v>
      </c>
    </row>
    <row r="914" spans="1:43" ht="15" x14ac:dyDescent="0.25">
      <c r="A914" s="24"/>
      <c r="B914" s="25"/>
      <c r="C914" s="26"/>
      <c r="D914" s="27"/>
      <c r="E914" s="62" t="e">
        <f>VLOOKUP(D914,Label!$C$2:$D$1509,2,FALSE)</f>
        <v>#N/A</v>
      </c>
      <c r="F914" s="28"/>
      <c r="G914" s="28"/>
      <c r="H914" s="30"/>
      <c r="I914" s="30"/>
      <c r="J914" s="30"/>
      <c r="K914" s="30"/>
      <c r="L914" s="30"/>
      <c r="M914" s="30"/>
      <c r="N914" s="30"/>
      <c r="O914" s="30"/>
      <c r="P914" s="45"/>
      <c r="Q914" s="30"/>
      <c r="R914" s="30"/>
      <c r="S914" s="31"/>
      <c r="T914" s="31"/>
      <c r="U914" s="31"/>
      <c r="V914" s="31"/>
      <c r="W914" s="31"/>
      <c r="X914" s="31"/>
      <c r="Y914" s="31"/>
      <c r="Z914" s="31"/>
      <c r="AA914" s="9" t="str">
        <f t="shared" si="71"/>
        <v/>
      </c>
      <c r="AB914" s="9" t="b">
        <f t="shared" si="72"/>
        <v>0</v>
      </c>
      <c r="AC914" s="9" t="b">
        <f t="shared" si="73"/>
        <v>1</v>
      </c>
      <c r="AD914" s="51" t="str">
        <f t="shared" si="74"/>
        <v/>
      </c>
      <c r="AP914" s="40" t="s">
        <v>962</v>
      </c>
      <c r="AQ914" s="41" t="s">
        <v>2500</v>
      </c>
    </row>
    <row r="915" spans="1:43" ht="15" x14ac:dyDescent="0.25">
      <c r="A915" s="24"/>
      <c r="B915" s="25"/>
      <c r="C915" s="26"/>
      <c r="D915" s="27"/>
      <c r="E915" s="62" t="e">
        <f>VLOOKUP(D915,Label!$C$2:$D$1509,2,FALSE)</f>
        <v>#N/A</v>
      </c>
      <c r="F915" s="28"/>
      <c r="G915" s="28"/>
      <c r="H915" s="30"/>
      <c r="I915" s="30"/>
      <c r="J915" s="30"/>
      <c r="K915" s="30"/>
      <c r="L915" s="30"/>
      <c r="M915" s="30"/>
      <c r="N915" s="30"/>
      <c r="O915" s="30"/>
      <c r="P915" s="45"/>
      <c r="Q915" s="30"/>
      <c r="R915" s="30"/>
      <c r="S915" s="31"/>
      <c r="T915" s="31"/>
      <c r="U915" s="31"/>
      <c r="V915" s="31"/>
      <c r="W915" s="31"/>
      <c r="X915" s="31"/>
      <c r="Y915" s="31"/>
      <c r="Z915" s="31"/>
      <c r="AA915" s="9" t="str">
        <f t="shared" si="71"/>
        <v/>
      </c>
      <c r="AB915" s="9" t="b">
        <f t="shared" si="72"/>
        <v>0</v>
      </c>
      <c r="AC915" s="9" t="b">
        <f t="shared" si="73"/>
        <v>1</v>
      </c>
      <c r="AD915" s="51" t="str">
        <f t="shared" si="74"/>
        <v/>
      </c>
      <c r="AP915" s="40" t="s">
        <v>963</v>
      </c>
      <c r="AQ915" s="41" t="s">
        <v>2501</v>
      </c>
    </row>
    <row r="916" spans="1:43" ht="15" x14ac:dyDescent="0.25">
      <c r="A916" s="24"/>
      <c r="B916" s="25"/>
      <c r="C916" s="26"/>
      <c r="D916" s="27"/>
      <c r="E916" s="62" t="e">
        <f>VLOOKUP(D916,Label!$C$2:$D$1509,2,FALSE)</f>
        <v>#N/A</v>
      </c>
      <c r="F916" s="28"/>
      <c r="G916" s="28"/>
      <c r="H916" s="30"/>
      <c r="I916" s="30"/>
      <c r="J916" s="30"/>
      <c r="K916" s="30"/>
      <c r="L916" s="30"/>
      <c r="M916" s="30"/>
      <c r="N916" s="30"/>
      <c r="O916" s="30"/>
      <c r="P916" s="45"/>
      <c r="Q916" s="30"/>
      <c r="R916" s="30"/>
      <c r="S916" s="31"/>
      <c r="T916" s="31"/>
      <c r="U916" s="31"/>
      <c r="V916" s="31"/>
      <c r="W916" s="31"/>
      <c r="X916" s="31"/>
      <c r="Y916" s="31"/>
      <c r="Z916" s="31"/>
      <c r="AA916" s="9" t="str">
        <f t="shared" si="71"/>
        <v/>
      </c>
      <c r="AB916" s="9" t="b">
        <f t="shared" si="72"/>
        <v>0</v>
      </c>
      <c r="AC916" s="9" t="b">
        <f t="shared" si="73"/>
        <v>1</v>
      </c>
      <c r="AD916" s="51" t="str">
        <f t="shared" si="74"/>
        <v/>
      </c>
      <c r="AP916" s="40" t="s">
        <v>63</v>
      </c>
      <c r="AQ916" s="41" t="s">
        <v>2502</v>
      </c>
    </row>
    <row r="917" spans="1:43" ht="15" x14ac:dyDescent="0.25">
      <c r="A917" s="24"/>
      <c r="B917" s="25"/>
      <c r="C917" s="26"/>
      <c r="D917" s="27"/>
      <c r="E917" s="62" t="e">
        <f>VLOOKUP(D917,Label!$C$2:$D$1509,2,FALSE)</f>
        <v>#N/A</v>
      </c>
      <c r="F917" s="28"/>
      <c r="G917" s="28"/>
      <c r="H917" s="30"/>
      <c r="I917" s="30"/>
      <c r="J917" s="30"/>
      <c r="K917" s="30"/>
      <c r="L917" s="30"/>
      <c r="M917" s="30"/>
      <c r="N917" s="30"/>
      <c r="O917" s="30"/>
      <c r="P917" s="45"/>
      <c r="Q917" s="30"/>
      <c r="R917" s="30"/>
      <c r="S917" s="31"/>
      <c r="T917" s="31"/>
      <c r="U917" s="31"/>
      <c r="V917" s="31"/>
      <c r="W917" s="31"/>
      <c r="X917" s="31"/>
      <c r="Y917" s="31"/>
      <c r="Z917" s="31"/>
      <c r="AA917" s="9" t="str">
        <f t="shared" si="71"/>
        <v/>
      </c>
      <c r="AB917" s="9" t="b">
        <f t="shared" si="72"/>
        <v>0</v>
      </c>
      <c r="AC917" s="9" t="b">
        <f t="shared" si="73"/>
        <v>1</v>
      </c>
      <c r="AD917" s="51" t="str">
        <f t="shared" si="74"/>
        <v/>
      </c>
      <c r="AP917" s="40" t="s">
        <v>964</v>
      </c>
      <c r="AQ917" s="41" t="s">
        <v>2503</v>
      </c>
    </row>
    <row r="918" spans="1:43" ht="15" x14ac:dyDescent="0.25">
      <c r="A918" s="24"/>
      <c r="B918" s="25"/>
      <c r="C918" s="26"/>
      <c r="D918" s="27"/>
      <c r="E918" s="62" t="e">
        <f>VLOOKUP(D918,Label!$C$2:$D$1509,2,FALSE)</f>
        <v>#N/A</v>
      </c>
      <c r="F918" s="28"/>
      <c r="G918" s="28"/>
      <c r="H918" s="30"/>
      <c r="I918" s="30"/>
      <c r="J918" s="30"/>
      <c r="K918" s="30"/>
      <c r="L918" s="30"/>
      <c r="M918" s="30"/>
      <c r="N918" s="30"/>
      <c r="O918" s="30"/>
      <c r="P918" s="45"/>
      <c r="Q918" s="30"/>
      <c r="R918" s="30"/>
      <c r="S918" s="31"/>
      <c r="T918" s="31"/>
      <c r="U918" s="31"/>
      <c r="V918" s="31"/>
      <c r="W918" s="31"/>
      <c r="X918" s="31"/>
      <c r="Y918" s="31"/>
      <c r="Z918" s="31"/>
      <c r="AA918" s="9" t="str">
        <f t="shared" si="71"/>
        <v/>
      </c>
      <c r="AB918" s="9" t="b">
        <f t="shared" si="72"/>
        <v>0</v>
      </c>
      <c r="AC918" s="9" t="b">
        <f t="shared" si="73"/>
        <v>1</v>
      </c>
      <c r="AD918" s="51" t="str">
        <f t="shared" si="74"/>
        <v/>
      </c>
      <c r="AP918" s="40" t="s">
        <v>965</v>
      </c>
      <c r="AQ918" s="41" t="s">
        <v>2504</v>
      </c>
    </row>
    <row r="919" spans="1:43" ht="15" x14ac:dyDescent="0.25">
      <c r="A919" s="24"/>
      <c r="B919" s="25"/>
      <c r="C919" s="26"/>
      <c r="D919" s="27"/>
      <c r="E919" s="62" t="e">
        <f>VLOOKUP(D919,Label!$C$2:$D$1509,2,FALSE)</f>
        <v>#N/A</v>
      </c>
      <c r="F919" s="28"/>
      <c r="G919" s="28"/>
      <c r="H919" s="30"/>
      <c r="I919" s="30"/>
      <c r="J919" s="30"/>
      <c r="K919" s="30"/>
      <c r="L919" s="30"/>
      <c r="M919" s="30"/>
      <c r="N919" s="30"/>
      <c r="O919" s="30"/>
      <c r="P919" s="45"/>
      <c r="Q919" s="30"/>
      <c r="R919" s="30"/>
      <c r="S919" s="31"/>
      <c r="T919" s="31"/>
      <c r="U919" s="31"/>
      <c r="V919" s="31"/>
      <c r="W919" s="31"/>
      <c r="X919" s="31"/>
      <c r="Y919" s="31"/>
      <c r="Z919" s="31"/>
      <c r="AA919" s="9" t="str">
        <f t="shared" si="71"/>
        <v/>
      </c>
      <c r="AB919" s="9" t="b">
        <f t="shared" si="72"/>
        <v>0</v>
      </c>
      <c r="AC919" s="9" t="b">
        <f t="shared" si="73"/>
        <v>1</v>
      </c>
      <c r="AD919" s="51" t="str">
        <f t="shared" si="74"/>
        <v/>
      </c>
      <c r="AP919" s="40" t="s">
        <v>966</v>
      </c>
      <c r="AQ919" s="41" t="s">
        <v>2505</v>
      </c>
    </row>
    <row r="920" spans="1:43" ht="15" x14ac:dyDescent="0.25">
      <c r="A920" s="24"/>
      <c r="B920" s="25"/>
      <c r="C920" s="26"/>
      <c r="D920" s="27"/>
      <c r="E920" s="62" t="e">
        <f>VLOOKUP(D920,Label!$C$2:$D$1509,2,FALSE)</f>
        <v>#N/A</v>
      </c>
      <c r="F920" s="28"/>
      <c r="G920" s="28"/>
      <c r="H920" s="30"/>
      <c r="I920" s="30"/>
      <c r="J920" s="30"/>
      <c r="K920" s="30"/>
      <c r="L920" s="30"/>
      <c r="M920" s="30"/>
      <c r="N920" s="30"/>
      <c r="O920" s="30"/>
      <c r="P920" s="45"/>
      <c r="Q920" s="30"/>
      <c r="R920" s="30"/>
      <c r="S920" s="31"/>
      <c r="T920" s="31"/>
      <c r="U920" s="31"/>
      <c r="V920" s="31"/>
      <c r="W920" s="31"/>
      <c r="X920" s="31"/>
      <c r="Y920" s="31"/>
      <c r="Z920" s="31"/>
      <c r="AA920" s="9" t="str">
        <f t="shared" si="71"/>
        <v/>
      </c>
      <c r="AB920" s="9" t="b">
        <f t="shared" si="72"/>
        <v>0</v>
      </c>
      <c r="AC920" s="9" t="b">
        <f t="shared" si="73"/>
        <v>1</v>
      </c>
      <c r="AD920" s="51" t="str">
        <f t="shared" si="74"/>
        <v/>
      </c>
      <c r="AP920" s="40" t="s">
        <v>967</v>
      </c>
      <c r="AQ920" s="41" t="s">
        <v>2506</v>
      </c>
    </row>
    <row r="921" spans="1:43" ht="15" x14ac:dyDescent="0.25">
      <c r="A921" s="24"/>
      <c r="B921" s="25"/>
      <c r="C921" s="26"/>
      <c r="D921" s="27"/>
      <c r="E921" s="62" t="e">
        <f>VLOOKUP(D921,Label!$C$2:$D$1509,2,FALSE)</f>
        <v>#N/A</v>
      </c>
      <c r="F921" s="28"/>
      <c r="G921" s="28"/>
      <c r="H921" s="30"/>
      <c r="I921" s="30"/>
      <c r="J921" s="30"/>
      <c r="K921" s="30"/>
      <c r="L921" s="30"/>
      <c r="M921" s="30"/>
      <c r="N921" s="30"/>
      <c r="O921" s="30"/>
      <c r="P921" s="45"/>
      <c r="Q921" s="30"/>
      <c r="R921" s="30"/>
      <c r="S921" s="31"/>
      <c r="T921" s="31"/>
      <c r="U921" s="31"/>
      <c r="V921" s="31"/>
      <c r="W921" s="31"/>
      <c r="X921" s="31"/>
      <c r="Y921" s="31"/>
      <c r="Z921" s="31"/>
      <c r="AA921" s="9" t="str">
        <f t="shared" si="71"/>
        <v/>
      </c>
      <c r="AB921" s="9" t="b">
        <f t="shared" si="72"/>
        <v>0</v>
      </c>
      <c r="AC921" s="9" t="b">
        <f t="shared" si="73"/>
        <v>1</v>
      </c>
      <c r="AD921" s="51" t="str">
        <f t="shared" si="74"/>
        <v/>
      </c>
      <c r="AP921" s="40" t="s">
        <v>968</v>
      </c>
      <c r="AQ921" s="41" t="s">
        <v>2507</v>
      </c>
    </row>
    <row r="922" spans="1:43" ht="15" x14ac:dyDescent="0.25">
      <c r="A922" s="24"/>
      <c r="B922" s="25"/>
      <c r="C922" s="26"/>
      <c r="D922" s="27"/>
      <c r="E922" s="62" t="e">
        <f>VLOOKUP(D922,Label!$C$2:$D$1509,2,FALSE)</f>
        <v>#N/A</v>
      </c>
      <c r="F922" s="28"/>
      <c r="G922" s="28"/>
      <c r="H922" s="30"/>
      <c r="I922" s="30"/>
      <c r="J922" s="30"/>
      <c r="K922" s="30"/>
      <c r="L922" s="30"/>
      <c r="M922" s="30"/>
      <c r="N922" s="30"/>
      <c r="O922" s="30"/>
      <c r="P922" s="45"/>
      <c r="Q922" s="30"/>
      <c r="R922" s="30"/>
      <c r="S922" s="31"/>
      <c r="T922" s="31"/>
      <c r="U922" s="31"/>
      <c r="V922" s="31"/>
      <c r="W922" s="31"/>
      <c r="X922" s="31"/>
      <c r="Y922" s="31"/>
      <c r="Z922" s="31"/>
      <c r="AA922" s="9" t="str">
        <f t="shared" si="71"/>
        <v/>
      </c>
      <c r="AB922" s="9" t="b">
        <f t="shared" si="72"/>
        <v>0</v>
      </c>
      <c r="AC922" s="9" t="b">
        <f t="shared" si="73"/>
        <v>1</v>
      </c>
      <c r="AD922" s="51" t="str">
        <f t="shared" si="74"/>
        <v/>
      </c>
      <c r="AP922" s="40" t="s">
        <v>57</v>
      </c>
      <c r="AQ922" s="41" t="s">
        <v>2508</v>
      </c>
    </row>
    <row r="923" spans="1:43" ht="15" x14ac:dyDescent="0.25">
      <c r="A923" s="24"/>
      <c r="B923" s="25"/>
      <c r="C923" s="26"/>
      <c r="D923" s="27"/>
      <c r="E923" s="62" t="e">
        <f>VLOOKUP(D923,Label!$C$2:$D$1509,2,FALSE)</f>
        <v>#N/A</v>
      </c>
      <c r="F923" s="28"/>
      <c r="G923" s="28"/>
      <c r="H923" s="30"/>
      <c r="I923" s="30"/>
      <c r="J923" s="30"/>
      <c r="K923" s="30"/>
      <c r="L923" s="30"/>
      <c r="M923" s="30"/>
      <c r="N923" s="30"/>
      <c r="O923" s="30"/>
      <c r="P923" s="45"/>
      <c r="Q923" s="30"/>
      <c r="R923" s="30"/>
      <c r="S923" s="31"/>
      <c r="T923" s="31"/>
      <c r="U923" s="31"/>
      <c r="V923" s="31"/>
      <c r="W923" s="31"/>
      <c r="X923" s="31"/>
      <c r="Y923" s="31"/>
      <c r="Z923" s="31"/>
      <c r="AA923" s="9" t="str">
        <f t="shared" si="71"/>
        <v/>
      </c>
      <c r="AB923" s="9" t="b">
        <f t="shared" si="72"/>
        <v>0</v>
      </c>
      <c r="AC923" s="9" t="b">
        <f t="shared" si="73"/>
        <v>1</v>
      </c>
      <c r="AD923" s="51" t="str">
        <f t="shared" si="74"/>
        <v/>
      </c>
      <c r="AP923" s="40" t="s">
        <v>969</v>
      </c>
      <c r="AQ923" s="41" t="s">
        <v>2509</v>
      </c>
    </row>
    <row r="924" spans="1:43" ht="15" x14ac:dyDescent="0.25">
      <c r="A924" s="24"/>
      <c r="B924" s="25"/>
      <c r="C924" s="26"/>
      <c r="D924" s="27"/>
      <c r="E924" s="62" t="e">
        <f>VLOOKUP(D924,Label!$C$2:$D$1509,2,FALSE)</f>
        <v>#N/A</v>
      </c>
      <c r="F924" s="28"/>
      <c r="G924" s="28"/>
      <c r="H924" s="30"/>
      <c r="I924" s="30"/>
      <c r="J924" s="30"/>
      <c r="K924" s="30"/>
      <c r="L924" s="30"/>
      <c r="M924" s="30"/>
      <c r="N924" s="30"/>
      <c r="O924" s="30"/>
      <c r="P924" s="45"/>
      <c r="Q924" s="30"/>
      <c r="R924" s="30"/>
      <c r="S924" s="31"/>
      <c r="T924" s="31"/>
      <c r="U924" s="31"/>
      <c r="V924" s="31"/>
      <c r="W924" s="31"/>
      <c r="X924" s="31"/>
      <c r="Y924" s="31"/>
      <c r="Z924" s="31"/>
      <c r="AA924" s="9" t="str">
        <f t="shared" si="71"/>
        <v/>
      </c>
      <c r="AB924" s="9" t="b">
        <f t="shared" si="72"/>
        <v>0</v>
      </c>
      <c r="AC924" s="9" t="b">
        <f t="shared" si="73"/>
        <v>1</v>
      </c>
      <c r="AD924" s="51" t="str">
        <f t="shared" si="74"/>
        <v/>
      </c>
      <c r="AP924" s="40" t="s">
        <v>970</v>
      </c>
      <c r="AQ924" s="41" t="s">
        <v>2510</v>
      </c>
    </row>
    <row r="925" spans="1:43" ht="15" x14ac:dyDescent="0.25">
      <c r="A925" s="24"/>
      <c r="B925" s="25"/>
      <c r="C925" s="26"/>
      <c r="D925" s="27"/>
      <c r="E925" s="62" t="e">
        <f>VLOOKUP(D925,Label!$C$2:$D$1509,2,FALSE)</f>
        <v>#N/A</v>
      </c>
      <c r="F925" s="28"/>
      <c r="G925" s="28"/>
      <c r="H925" s="30"/>
      <c r="I925" s="30"/>
      <c r="J925" s="30"/>
      <c r="K925" s="30"/>
      <c r="L925" s="30"/>
      <c r="M925" s="30"/>
      <c r="N925" s="30"/>
      <c r="O925" s="30"/>
      <c r="P925" s="45"/>
      <c r="Q925" s="30"/>
      <c r="R925" s="30"/>
      <c r="S925" s="31"/>
      <c r="T925" s="31"/>
      <c r="U925" s="31"/>
      <c r="V925" s="31"/>
      <c r="W925" s="31"/>
      <c r="X925" s="31"/>
      <c r="Y925" s="31"/>
      <c r="Z925" s="31"/>
      <c r="AA925" s="9" t="str">
        <f t="shared" si="71"/>
        <v/>
      </c>
      <c r="AB925" s="9" t="b">
        <f t="shared" si="72"/>
        <v>0</v>
      </c>
      <c r="AC925" s="9" t="b">
        <f t="shared" si="73"/>
        <v>1</v>
      </c>
      <c r="AD925" s="51" t="str">
        <f t="shared" si="74"/>
        <v/>
      </c>
      <c r="AP925" s="40" t="s">
        <v>971</v>
      </c>
      <c r="AQ925" s="41" t="s">
        <v>2511</v>
      </c>
    </row>
    <row r="926" spans="1:43" ht="15" x14ac:dyDescent="0.25">
      <c r="A926" s="24"/>
      <c r="B926" s="25"/>
      <c r="C926" s="26"/>
      <c r="D926" s="27"/>
      <c r="E926" s="62" t="e">
        <f>VLOOKUP(D926,Label!$C$2:$D$1509,2,FALSE)</f>
        <v>#N/A</v>
      </c>
      <c r="F926" s="28"/>
      <c r="G926" s="28"/>
      <c r="H926" s="30"/>
      <c r="I926" s="30"/>
      <c r="J926" s="30"/>
      <c r="K926" s="30"/>
      <c r="L926" s="30"/>
      <c r="M926" s="30"/>
      <c r="N926" s="30"/>
      <c r="O926" s="30"/>
      <c r="P926" s="45"/>
      <c r="Q926" s="30"/>
      <c r="R926" s="30"/>
      <c r="S926" s="31"/>
      <c r="T926" s="31"/>
      <c r="U926" s="31"/>
      <c r="V926" s="31"/>
      <c r="W926" s="31"/>
      <c r="X926" s="31"/>
      <c r="Y926" s="31"/>
      <c r="Z926" s="31"/>
      <c r="AA926" s="9" t="str">
        <f t="shared" si="71"/>
        <v/>
      </c>
      <c r="AB926" s="9" t="b">
        <f t="shared" si="72"/>
        <v>0</v>
      </c>
      <c r="AC926" s="9" t="b">
        <f t="shared" si="73"/>
        <v>1</v>
      </c>
      <c r="AD926" s="51" t="str">
        <f t="shared" si="74"/>
        <v/>
      </c>
      <c r="AP926" s="40" t="s">
        <v>972</v>
      </c>
      <c r="AQ926" s="41" t="s">
        <v>2512</v>
      </c>
    </row>
    <row r="927" spans="1:43" ht="15" x14ac:dyDescent="0.25">
      <c r="A927" s="24"/>
      <c r="B927" s="25"/>
      <c r="C927" s="26"/>
      <c r="D927" s="27"/>
      <c r="E927" s="62" t="e">
        <f>VLOOKUP(D927,Label!$C$2:$D$1509,2,FALSE)</f>
        <v>#N/A</v>
      </c>
      <c r="F927" s="28"/>
      <c r="G927" s="28"/>
      <c r="H927" s="30"/>
      <c r="I927" s="30"/>
      <c r="J927" s="30"/>
      <c r="K927" s="30"/>
      <c r="L927" s="30"/>
      <c r="M927" s="30"/>
      <c r="N927" s="30"/>
      <c r="O927" s="30"/>
      <c r="P927" s="45"/>
      <c r="Q927" s="30"/>
      <c r="R927" s="30"/>
      <c r="S927" s="31"/>
      <c r="T927" s="31"/>
      <c r="U927" s="31"/>
      <c r="V927" s="31"/>
      <c r="W927" s="31"/>
      <c r="X927" s="31"/>
      <c r="Y927" s="31"/>
      <c r="Z927" s="31"/>
      <c r="AA927" s="9" t="str">
        <f t="shared" si="71"/>
        <v/>
      </c>
      <c r="AB927" s="9" t="b">
        <f t="shared" si="72"/>
        <v>0</v>
      </c>
      <c r="AC927" s="9" t="b">
        <f t="shared" si="73"/>
        <v>1</v>
      </c>
      <c r="AD927" s="51" t="str">
        <f t="shared" si="74"/>
        <v/>
      </c>
      <c r="AP927" s="40" t="s">
        <v>973</v>
      </c>
      <c r="AQ927" s="41" t="s">
        <v>2513</v>
      </c>
    </row>
    <row r="928" spans="1:43" ht="15" x14ac:dyDescent="0.25">
      <c r="A928" s="24"/>
      <c r="B928" s="25"/>
      <c r="C928" s="26"/>
      <c r="D928" s="27"/>
      <c r="E928" s="62" t="e">
        <f>VLOOKUP(D928,Label!$C$2:$D$1509,2,FALSE)</f>
        <v>#N/A</v>
      </c>
      <c r="F928" s="28"/>
      <c r="G928" s="28"/>
      <c r="H928" s="30"/>
      <c r="I928" s="30"/>
      <c r="J928" s="30"/>
      <c r="K928" s="30"/>
      <c r="L928" s="30"/>
      <c r="M928" s="30"/>
      <c r="N928" s="30"/>
      <c r="O928" s="30"/>
      <c r="P928" s="45"/>
      <c r="Q928" s="30"/>
      <c r="R928" s="30"/>
      <c r="S928" s="31"/>
      <c r="T928" s="31"/>
      <c r="U928" s="31"/>
      <c r="V928" s="31"/>
      <c r="W928" s="31"/>
      <c r="X928" s="31"/>
      <c r="Y928" s="31"/>
      <c r="Z928" s="31"/>
      <c r="AA928" s="9" t="str">
        <f t="shared" si="71"/>
        <v/>
      </c>
      <c r="AB928" s="9" t="b">
        <f t="shared" si="72"/>
        <v>0</v>
      </c>
      <c r="AC928" s="9" t="b">
        <f t="shared" si="73"/>
        <v>1</v>
      </c>
      <c r="AD928" s="51" t="str">
        <f t="shared" si="74"/>
        <v/>
      </c>
      <c r="AP928" s="40" t="s">
        <v>974</v>
      </c>
      <c r="AQ928" s="41" t="s">
        <v>2514</v>
      </c>
    </row>
    <row r="929" spans="1:43" ht="15" x14ac:dyDescent="0.25">
      <c r="A929" s="24"/>
      <c r="B929" s="25"/>
      <c r="C929" s="26"/>
      <c r="D929" s="27"/>
      <c r="E929" s="62" t="e">
        <f>VLOOKUP(D929,Label!$C$2:$D$1509,2,FALSE)</f>
        <v>#N/A</v>
      </c>
      <c r="F929" s="28"/>
      <c r="G929" s="28"/>
      <c r="H929" s="30"/>
      <c r="I929" s="30"/>
      <c r="J929" s="30"/>
      <c r="K929" s="30"/>
      <c r="L929" s="30"/>
      <c r="M929" s="30"/>
      <c r="N929" s="30"/>
      <c r="O929" s="30"/>
      <c r="P929" s="45"/>
      <c r="Q929" s="30"/>
      <c r="R929" s="30"/>
      <c r="S929" s="31"/>
      <c r="T929" s="31"/>
      <c r="U929" s="31"/>
      <c r="V929" s="31"/>
      <c r="W929" s="31"/>
      <c r="X929" s="31"/>
      <c r="Y929" s="31"/>
      <c r="Z929" s="31"/>
      <c r="AA929" s="9" t="str">
        <f t="shared" si="71"/>
        <v/>
      </c>
      <c r="AB929" s="9" t="b">
        <f t="shared" si="72"/>
        <v>0</v>
      </c>
      <c r="AC929" s="9" t="b">
        <f t="shared" si="73"/>
        <v>1</v>
      </c>
      <c r="AD929" s="51" t="str">
        <f t="shared" si="74"/>
        <v/>
      </c>
      <c r="AP929" s="40" t="s">
        <v>975</v>
      </c>
      <c r="AQ929" s="41" t="s">
        <v>2515</v>
      </c>
    </row>
    <row r="930" spans="1:43" ht="15" x14ac:dyDescent="0.25">
      <c r="A930" s="24"/>
      <c r="B930" s="25"/>
      <c r="C930" s="26"/>
      <c r="D930" s="27"/>
      <c r="E930" s="62" t="e">
        <f>VLOOKUP(D930,Label!$C$2:$D$1509,2,FALSE)</f>
        <v>#N/A</v>
      </c>
      <c r="F930" s="28"/>
      <c r="G930" s="28"/>
      <c r="H930" s="30"/>
      <c r="I930" s="30"/>
      <c r="J930" s="30"/>
      <c r="K930" s="30"/>
      <c r="L930" s="30"/>
      <c r="M930" s="30"/>
      <c r="N930" s="30"/>
      <c r="O930" s="30"/>
      <c r="P930" s="45"/>
      <c r="Q930" s="30"/>
      <c r="R930" s="30"/>
      <c r="S930" s="31"/>
      <c r="T930" s="31"/>
      <c r="U930" s="31"/>
      <c r="V930" s="31"/>
      <c r="W930" s="31"/>
      <c r="X930" s="31"/>
      <c r="Y930" s="31"/>
      <c r="Z930" s="31"/>
      <c r="AA930" s="9" t="str">
        <f t="shared" si="71"/>
        <v/>
      </c>
      <c r="AB930" s="9" t="b">
        <f t="shared" si="72"/>
        <v>0</v>
      </c>
      <c r="AC930" s="9" t="b">
        <f t="shared" si="73"/>
        <v>1</v>
      </c>
      <c r="AD930" s="51" t="str">
        <f t="shared" si="74"/>
        <v/>
      </c>
      <c r="AP930" s="40" t="s">
        <v>976</v>
      </c>
      <c r="AQ930" s="41" t="s">
        <v>2516</v>
      </c>
    </row>
    <row r="931" spans="1:43" ht="15" x14ac:dyDescent="0.25">
      <c r="A931" s="24"/>
      <c r="B931" s="25"/>
      <c r="C931" s="26"/>
      <c r="D931" s="27"/>
      <c r="E931" s="62" t="e">
        <f>VLOOKUP(D931,Label!$C$2:$D$1509,2,FALSE)</f>
        <v>#N/A</v>
      </c>
      <c r="F931" s="28"/>
      <c r="G931" s="28"/>
      <c r="H931" s="30"/>
      <c r="I931" s="30"/>
      <c r="J931" s="30"/>
      <c r="K931" s="30"/>
      <c r="L931" s="30"/>
      <c r="M931" s="30"/>
      <c r="N931" s="30"/>
      <c r="O931" s="30"/>
      <c r="P931" s="45"/>
      <c r="Q931" s="30"/>
      <c r="R931" s="30"/>
      <c r="S931" s="31"/>
      <c r="T931" s="31"/>
      <c r="U931" s="31"/>
      <c r="V931" s="31"/>
      <c r="W931" s="31"/>
      <c r="X931" s="31"/>
      <c r="Y931" s="31"/>
      <c r="Z931" s="31"/>
      <c r="AA931" s="9" t="str">
        <f t="shared" si="71"/>
        <v/>
      </c>
      <c r="AB931" s="9" t="b">
        <f t="shared" si="72"/>
        <v>0</v>
      </c>
      <c r="AC931" s="9" t="b">
        <f t="shared" si="73"/>
        <v>1</v>
      </c>
      <c r="AD931" s="51" t="str">
        <f t="shared" si="74"/>
        <v/>
      </c>
      <c r="AP931" s="40" t="s">
        <v>977</v>
      </c>
      <c r="AQ931" s="41" t="s">
        <v>2517</v>
      </c>
    </row>
    <row r="932" spans="1:43" ht="15" x14ac:dyDescent="0.25">
      <c r="A932" s="24"/>
      <c r="B932" s="25"/>
      <c r="C932" s="26"/>
      <c r="D932" s="27"/>
      <c r="E932" s="62" t="e">
        <f>VLOOKUP(D932,Label!$C$2:$D$1509,2,FALSE)</f>
        <v>#N/A</v>
      </c>
      <c r="F932" s="28"/>
      <c r="G932" s="28"/>
      <c r="H932" s="30"/>
      <c r="I932" s="30"/>
      <c r="J932" s="30"/>
      <c r="K932" s="30"/>
      <c r="L932" s="30"/>
      <c r="M932" s="30"/>
      <c r="N932" s="30"/>
      <c r="O932" s="30"/>
      <c r="P932" s="45"/>
      <c r="Q932" s="30"/>
      <c r="R932" s="30"/>
      <c r="S932" s="31"/>
      <c r="T932" s="31"/>
      <c r="U932" s="31"/>
      <c r="V932" s="31"/>
      <c r="W932" s="31"/>
      <c r="X932" s="31"/>
      <c r="Y932" s="31"/>
      <c r="Z932" s="31"/>
      <c r="AA932" s="9" t="str">
        <f t="shared" si="71"/>
        <v/>
      </c>
      <c r="AB932" s="9" t="b">
        <f t="shared" si="72"/>
        <v>0</v>
      </c>
      <c r="AC932" s="9" t="b">
        <f t="shared" si="73"/>
        <v>1</v>
      </c>
      <c r="AD932" s="51" t="str">
        <f t="shared" si="74"/>
        <v/>
      </c>
      <c r="AP932" s="40" t="s">
        <v>978</v>
      </c>
      <c r="AQ932" s="41" t="s">
        <v>2518</v>
      </c>
    </row>
    <row r="933" spans="1:43" ht="15" x14ac:dyDescent="0.25">
      <c r="A933" s="24"/>
      <c r="B933" s="25"/>
      <c r="C933" s="26"/>
      <c r="D933" s="27"/>
      <c r="E933" s="62" t="e">
        <f>VLOOKUP(D933,Label!$C$2:$D$1509,2,FALSE)</f>
        <v>#N/A</v>
      </c>
      <c r="F933" s="28"/>
      <c r="G933" s="28"/>
      <c r="H933" s="30"/>
      <c r="I933" s="30"/>
      <c r="J933" s="30"/>
      <c r="K933" s="30"/>
      <c r="L933" s="30"/>
      <c r="M933" s="30"/>
      <c r="N933" s="30"/>
      <c r="O933" s="30"/>
      <c r="P933" s="45"/>
      <c r="Q933" s="30"/>
      <c r="R933" s="30"/>
      <c r="S933" s="31"/>
      <c r="T933" s="31"/>
      <c r="U933" s="31"/>
      <c r="V933" s="31"/>
      <c r="W933" s="31"/>
      <c r="X933" s="31"/>
      <c r="Y933" s="31"/>
      <c r="Z933" s="31"/>
      <c r="AA933" s="9" t="str">
        <f t="shared" si="71"/>
        <v/>
      </c>
      <c r="AB933" s="9" t="b">
        <f t="shared" si="72"/>
        <v>0</v>
      </c>
      <c r="AC933" s="9" t="b">
        <f t="shared" si="73"/>
        <v>1</v>
      </c>
      <c r="AD933" s="51" t="str">
        <f t="shared" si="74"/>
        <v/>
      </c>
      <c r="AP933" s="40" t="s">
        <v>979</v>
      </c>
      <c r="AQ933" s="41" t="s">
        <v>2519</v>
      </c>
    </row>
    <row r="934" spans="1:43" ht="15" x14ac:dyDescent="0.25">
      <c r="A934" s="24"/>
      <c r="B934" s="25"/>
      <c r="C934" s="26"/>
      <c r="D934" s="27"/>
      <c r="E934" s="62" t="e">
        <f>VLOOKUP(D934,Label!$C$2:$D$1509,2,FALSE)</f>
        <v>#N/A</v>
      </c>
      <c r="F934" s="28"/>
      <c r="G934" s="28"/>
      <c r="H934" s="30"/>
      <c r="I934" s="30"/>
      <c r="J934" s="30"/>
      <c r="K934" s="30"/>
      <c r="L934" s="30"/>
      <c r="M934" s="30"/>
      <c r="N934" s="30"/>
      <c r="O934" s="30"/>
      <c r="P934" s="45"/>
      <c r="Q934" s="30"/>
      <c r="R934" s="30"/>
      <c r="S934" s="31"/>
      <c r="T934" s="31"/>
      <c r="U934" s="31"/>
      <c r="V934" s="31"/>
      <c r="W934" s="31"/>
      <c r="X934" s="31"/>
      <c r="Y934" s="31"/>
      <c r="Z934" s="31"/>
      <c r="AA934" s="9" t="str">
        <f t="shared" si="71"/>
        <v/>
      </c>
      <c r="AB934" s="9" t="b">
        <f t="shared" si="72"/>
        <v>0</v>
      </c>
      <c r="AC934" s="9" t="b">
        <f t="shared" si="73"/>
        <v>1</v>
      </c>
      <c r="AD934" s="51" t="str">
        <f t="shared" si="74"/>
        <v/>
      </c>
      <c r="AP934" s="40" t="s">
        <v>980</v>
      </c>
      <c r="AQ934" s="41" t="s">
        <v>2520</v>
      </c>
    </row>
    <row r="935" spans="1:43" ht="15" x14ac:dyDescent="0.25">
      <c r="A935" s="24"/>
      <c r="B935" s="25"/>
      <c r="C935" s="26"/>
      <c r="D935" s="27"/>
      <c r="E935" s="62" t="e">
        <f>VLOOKUP(D935,Label!$C$2:$D$1509,2,FALSE)</f>
        <v>#N/A</v>
      </c>
      <c r="F935" s="28"/>
      <c r="G935" s="28"/>
      <c r="H935" s="30"/>
      <c r="I935" s="30"/>
      <c r="J935" s="30"/>
      <c r="K935" s="30"/>
      <c r="L935" s="30"/>
      <c r="M935" s="30"/>
      <c r="N935" s="30"/>
      <c r="O935" s="30"/>
      <c r="P935" s="45"/>
      <c r="Q935" s="30"/>
      <c r="R935" s="30"/>
      <c r="S935" s="31"/>
      <c r="T935" s="31"/>
      <c r="U935" s="31"/>
      <c r="V935" s="31"/>
      <c r="W935" s="31"/>
      <c r="X935" s="31"/>
      <c r="Y935" s="31"/>
      <c r="Z935" s="31"/>
      <c r="AA935" s="9" t="str">
        <f t="shared" si="71"/>
        <v/>
      </c>
      <c r="AB935" s="9" t="b">
        <f t="shared" si="72"/>
        <v>0</v>
      </c>
      <c r="AC935" s="9" t="b">
        <f t="shared" si="73"/>
        <v>1</v>
      </c>
      <c r="AD935" s="51" t="str">
        <f t="shared" si="74"/>
        <v/>
      </c>
      <c r="AP935" s="40" t="s">
        <v>981</v>
      </c>
      <c r="AQ935" s="41" t="s">
        <v>2521</v>
      </c>
    </row>
    <row r="936" spans="1:43" ht="15" x14ac:dyDescent="0.25">
      <c r="A936" s="24"/>
      <c r="B936" s="25"/>
      <c r="C936" s="26"/>
      <c r="D936" s="27"/>
      <c r="E936" s="62" t="e">
        <f>VLOOKUP(D936,Label!$C$2:$D$1509,2,FALSE)</f>
        <v>#N/A</v>
      </c>
      <c r="F936" s="28"/>
      <c r="G936" s="28"/>
      <c r="H936" s="30"/>
      <c r="I936" s="30"/>
      <c r="J936" s="30"/>
      <c r="K936" s="30"/>
      <c r="L936" s="30"/>
      <c r="M936" s="30"/>
      <c r="N936" s="30"/>
      <c r="O936" s="30"/>
      <c r="P936" s="45"/>
      <c r="Q936" s="30"/>
      <c r="R936" s="30"/>
      <c r="S936" s="31"/>
      <c r="T936" s="31"/>
      <c r="U936" s="31"/>
      <c r="V936" s="31"/>
      <c r="W936" s="31"/>
      <c r="X936" s="31"/>
      <c r="Y936" s="31"/>
      <c r="Z936" s="31"/>
      <c r="AA936" s="9" t="str">
        <f t="shared" si="71"/>
        <v/>
      </c>
      <c r="AB936" s="9" t="b">
        <f t="shared" si="72"/>
        <v>0</v>
      </c>
      <c r="AC936" s="9" t="b">
        <f t="shared" si="73"/>
        <v>1</v>
      </c>
      <c r="AD936" s="51" t="str">
        <f t="shared" si="74"/>
        <v/>
      </c>
      <c r="AP936" s="40" t="s">
        <v>982</v>
      </c>
      <c r="AQ936" s="41" t="s">
        <v>2522</v>
      </c>
    </row>
    <row r="937" spans="1:43" ht="15" x14ac:dyDescent="0.25">
      <c r="A937" s="24"/>
      <c r="B937" s="25"/>
      <c r="C937" s="26"/>
      <c r="D937" s="27"/>
      <c r="E937" s="62" t="e">
        <f>VLOOKUP(D937,Label!$C$2:$D$1509,2,FALSE)</f>
        <v>#N/A</v>
      </c>
      <c r="F937" s="28"/>
      <c r="G937" s="28"/>
      <c r="H937" s="30"/>
      <c r="I937" s="30"/>
      <c r="J937" s="30"/>
      <c r="K937" s="30"/>
      <c r="L937" s="30"/>
      <c r="M937" s="30"/>
      <c r="N937" s="30"/>
      <c r="O937" s="30"/>
      <c r="P937" s="45"/>
      <c r="Q937" s="30"/>
      <c r="R937" s="30"/>
      <c r="S937" s="31"/>
      <c r="T937" s="31"/>
      <c r="U937" s="31"/>
      <c r="V937" s="31"/>
      <c r="W937" s="31"/>
      <c r="X937" s="31"/>
      <c r="Y937" s="31"/>
      <c r="Z937" s="31"/>
      <c r="AA937" s="9" t="str">
        <f t="shared" si="71"/>
        <v/>
      </c>
      <c r="AB937" s="9" t="b">
        <f t="shared" si="72"/>
        <v>0</v>
      </c>
      <c r="AC937" s="9" t="b">
        <f t="shared" si="73"/>
        <v>1</v>
      </c>
      <c r="AD937" s="51" t="str">
        <f t="shared" si="74"/>
        <v/>
      </c>
      <c r="AP937" s="40" t="s">
        <v>983</v>
      </c>
      <c r="AQ937" s="41" t="s">
        <v>2523</v>
      </c>
    </row>
    <row r="938" spans="1:43" ht="15" x14ac:dyDescent="0.25">
      <c r="A938" s="24"/>
      <c r="B938" s="25"/>
      <c r="C938" s="26"/>
      <c r="D938" s="27"/>
      <c r="E938" s="62" t="e">
        <f>VLOOKUP(D938,Label!$C$2:$D$1509,2,FALSE)</f>
        <v>#N/A</v>
      </c>
      <c r="F938" s="28"/>
      <c r="G938" s="28"/>
      <c r="H938" s="30"/>
      <c r="I938" s="30"/>
      <c r="J938" s="30"/>
      <c r="K938" s="30"/>
      <c r="L938" s="30"/>
      <c r="M938" s="30"/>
      <c r="N938" s="30"/>
      <c r="O938" s="30"/>
      <c r="P938" s="45"/>
      <c r="Q938" s="30"/>
      <c r="R938" s="30"/>
      <c r="S938" s="31"/>
      <c r="T938" s="31"/>
      <c r="U938" s="31"/>
      <c r="V938" s="31"/>
      <c r="W938" s="31"/>
      <c r="X938" s="31"/>
      <c r="Y938" s="31"/>
      <c r="Z938" s="31"/>
      <c r="AA938" s="9" t="str">
        <f t="shared" si="71"/>
        <v/>
      </c>
      <c r="AB938" s="9" t="b">
        <f t="shared" si="72"/>
        <v>0</v>
      </c>
      <c r="AC938" s="9" t="b">
        <f t="shared" si="73"/>
        <v>1</v>
      </c>
      <c r="AD938" s="51" t="str">
        <f t="shared" si="74"/>
        <v/>
      </c>
      <c r="AP938" s="40" t="s">
        <v>984</v>
      </c>
      <c r="AQ938" s="41" t="s">
        <v>2524</v>
      </c>
    </row>
    <row r="939" spans="1:43" ht="15" x14ac:dyDescent="0.25">
      <c r="A939" s="24"/>
      <c r="B939" s="25"/>
      <c r="C939" s="26"/>
      <c r="D939" s="27"/>
      <c r="E939" s="62" t="e">
        <f>VLOOKUP(D939,Label!$C$2:$D$1509,2,FALSE)</f>
        <v>#N/A</v>
      </c>
      <c r="F939" s="28"/>
      <c r="G939" s="28"/>
      <c r="H939" s="30"/>
      <c r="I939" s="30"/>
      <c r="J939" s="30"/>
      <c r="K939" s="30"/>
      <c r="L939" s="30"/>
      <c r="M939" s="30"/>
      <c r="N939" s="30"/>
      <c r="O939" s="30"/>
      <c r="P939" s="45"/>
      <c r="Q939" s="30"/>
      <c r="R939" s="30"/>
      <c r="S939" s="31"/>
      <c r="T939" s="31"/>
      <c r="U939" s="31"/>
      <c r="V939" s="31"/>
      <c r="W939" s="31"/>
      <c r="X939" s="31"/>
      <c r="Y939" s="31"/>
      <c r="Z939" s="31"/>
      <c r="AA939" s="9" t="str">
        <f t="shared" si="71"/>
        <v/>
      </c>
      <c r="AB939" s="9" t="b">
        <f t="shared" si="72"/>
        <v>0</v>
      </c>
      <c r="AC939" s="9" t="b">
        <f t="shared" si="73"/>
        <v>1</v>
      </c>
      <c r="AD939" s="51" t="str">
        <f t="shared" si="74"/>
        <v/>
      </c>
      <c r="AP939" s="40" t="s">
        <v>985</v>
      </c>
      <c r="AQ939" s="41" t="s">
        <v>2525</v>
      </c>
    </row>
    <row r="940" spans="1:43" ht="15" x14ac:dyDescent="0.25">
      <c r="A940" s="24"/>
      <c r="B940" s="25"/>
      <c r="C940" s="26"/>
      <c r="D940" s="27"/>
      <c r="E940" s="62" t="e">
        <f>VLOOKUP(D940,Label!$C$2:$D$1509,2,FALSE)</f>
        <v>#N/A</v>
      </c>
      <c r="F940" s="28"/>
      <c r="G940" s="28"/>
      <c r="H940" s="30"/>
      <c r="I940" s="30"/>
      <c r="J940" s="30"/>
      <c r="K940" s="30"/>
      <c r="L940" s="30"/>
      <c r="M940" s="30"/>
      <c r="N940" s="30"/>
      <c r="O940" s="30"/>
      <c r="P940" s="45"/>
      <c r="Q940" s="30"/>
      <c r="R940" s="30"/>
      <c r="S940" s="31"/>
      <c r="T940" s="31"/>
      <c r="U940" s="31"/>
      <c r="V940" s="31"/>
      <c r="W940" s="31"/>
      <c r="X940" s="31"/>
      <c r="Y940" s="31"/>
      <c r="Z940" s="31"/>
      <c r="AA940" s="9" t="str">
        <f t="shared" si="71"/>
        <v/>
      </c>
      <c r="AB940" s="9" t="b">
        <f t="shared" si="72"/>
        <v>0</v>
      </c>
      <c r="AC940" s="9" t="b">
        <f t="shared" si="73"/>
        <v>1</v>
      </c>
      <c r="AD940" s="51" t="str">
        <f t="shared" si="74"/>
        <v/>
      </c>
      <c r="AP940" s="40" t="s">
        <v>986</v>
      </c>
      <c r="AQ940" s="41" t="s">
        <v>2526</v>
      </c>
    </row>
    <row r="941" spans="1:43" ht="15" x14ac:dyDescent="0.25">
      <c r="A941" s="24"/>
      <c r="B941" s="25"/>
      <c r="C941" s="26"/>
      <c r="D941" s="27"/>
      <c r="E941" s="62" t="e">
        <f>VLOOKUP(D941,Label!$C$2:$D$1509,2,FALSE)</f>
        <v>#N/A</v>
      </c>
      <c r="F941" s="28"/>
      <c r="G941" s="28"/>
      <c r="H941" s="30"/>
      <c r="I941" s="30"/>
      <c r="J941" s="30"/>
      <c r="K941" s="30"/>
      <c r="L941" s="30"/>
      <c r="M941" s="30"/>
      <c r="N941" s="30"/>
      <c r="O941" s="30"/>
      <c r="P941" s="45"/>
      <c r="Q941" s="30"/>
      <c r="R941" s="30"/>
      <c r="S941" s="31"/>
      <c r="T941" s="31"/>
      <c r="U941" s="31"/>
      <c r="V941" s="31"/>
      <c r="W941" s="31"/>
      <c r="X941" s="31"/>
      <c r="Y941" s="31"/>
      <c r="Z941" s="31"/>
      <c r="AA941" s="9" t="str">
        <f t="shared" si="71"/>
        <v/>
      </c>
      <c r="AB941" s="9" t="b">
        <f t="shared" si="72"/>
        <v>0</v>
      </c>
      <c r="AC941" s="9" t="b">
        <f t="shared" si="73"/>
        <v>1</v>
      </c>
      <c r="AD941" s="51" t="str">
        <f t="shared" si="74"/>
        <v/>
      </c>
      <c r="AP941" s="40" t="s">
        <v>987</v>
      </c>
      <c r="AQ941" s="41" t="s">
        <v>2527</v>
      </c>
    </row>
    <row r="942" spans="1:43" ht="15" x14ac:dyDescent="0.25">
      <c r="A942" s="24"/>
      <c r="B942" s="25"/>
      <c r="C942" s="26"/>
      <c r="D942" s="27"/>
      <c r="E942" s="62" t="e">
        <f>VLOOKUP(D942,Label!$C$2:$D$1509,2,FALSE)</f>
        <v>#N/A</v>
      </c>
      <c r="F942" s="28"/>
      <c r="G942" s="28"/>
      <c r="H942" s="30"/>
      <c r="I942" s="30"/>
      <c r="J942" s="30"/>
      <c r="K942" s="30"/>
      <c r="L942" s="30"/>
      <c r="M942" s="30"/>
      <c r="N942" s="30"/>
      <c r="O942" s="30"/>
      <c r="P942" s="45"/>
      <c r="Q942" s="30"/>
      <c r="R942" s="30"/>
      <c r="S942" s="31"/>
      <c r="T942" s="31"/>
      <c r="U942" s="31"/>
      <c r="V942" s="31"/>
      <c r="W942" s="31"/>
      <c r="X942" s="31"/>
      <c r="Y942" s="31"/>
      <c r="Z942" s="31"/>
      <c r="AA942" s="9" t="str">
        <f t="shared" si="71"/>
        <v/>
      </c>
      <c r="AB942" s="9" t="b">
        <f t="shared" si="72"/>
        <v>0</v>
      </c>
      <c r="AC942" s="9" t="b">
        <f t="shared" si="73"/>
        <v>1</v>
      </c>
      <c r="AD942" s="51" t="str">
        <f t="shared" si="74"/>
        <v/>
      </c>
      <c r="AP942" s="40" t="s">
        <v>988</v>
      </c>
      <c r="AQ942" s="41" t="s">
        <v>2528</v>
      </c>
    </row>
    <row r="943" spans="1:43" ht="15" x14ac:dyDescent="0.25">
      <c r="A943" s="24"/>
      <c r="B943" s="25"/>
      <c r="C943" s="26"/>
      <c r="D943" s="27"/>
      <c r="E943" s="62" t="e">
        <f>VLOOKUP(D943,Label!$C$2:$D$1509,2,FALSE)</f>
        <v>#N/A</v>
      </c>
      <c r="F943" s="28"/>
      <c r="G943" s="28"/>
      <c r="H943" s="30"/>
      <c r="I943" s="30"/>
      <c r="J943" s="30"/>
      <c r="K943" s="30"/>
      <c r="L943" s="30"/>
      <c r="M943" s="30"/>
      <c r="N943" s="30"/>
      <c r="O943" s="30"/>
      <c r="P943" s="45"/>
      <c r="Q943" s="30"/>
      <c r="R943" s="30"/>
      <c r="S943" s="31"/>
      <c r="T943" s="31"/>
      <c r="U943" s="31"/>
      <c r="V943" s="31"/>
      <c r="W943" s="31"/>
      <c r="X943" s="31"/>
      <c r="Y943" s="31"/>
      <c r="Z943" s="31"/>
      <c r="AA943" s="9" t="str">
        <f t="shared" si="71"/>
        <v/>
      </c>
      <c r="AB943" s="9" t="b">
        <f t="shared" si="72"/>
        <v>0</v>
      </c>
      <c r="AC943" s="9" t="b">
        <f t="shared" si="73"/>
        <v>1</v>
      </c>
      <c r="AD943" s="51" t="str">
        <f t="shared" si="74"/>
        <v/>
      </c>
      <c r="AP943" s="40" t="s">
        <v>989</v>
      </c>
      <c r="AQ943" s="41" t="s">
        <v>2529</v>
      </c>
    </row>
    <row r="944" spans="1:43" ht="15" x14ac:dyDescent="0.25">
      <c r="A944" s="24"/>
      <c r="B944" s="25"/>
      <c r="C944" s="26"/>
      <c r="D944" s="27"/>
      <c r="E944" s="62" t="e">
        <f>VLOOKUP(D944,Label!$C$2:$D$1509,2,FALSE)</f>
        <v>#N/A</v>
      </c>
      <c r="F944" s="28"/>
      <c r="G944" s="28"/>
      <c r="H944" s="30"/>
      <c r="I944" s="30"/>
      <c r="J944" s="30"/>
      <c r="K944" s="30"/>
      <c r="L944" s="30"/>
      <c r="M944" s="30"/>
      <c r="N944" s="30"/>
      <c r="O944" s="30"/>
      <c r="P944" s="45"/>
      <c r="Q944" s="30"/>
      <c r="R944" s="30"/>
      <c r="S944" s="31"/>
      <c r="T944" s="31"/>
      <c r="U944" s="31"/>
      <c r="V944" s="31"/>
      <c r="W944" s="31"/>
      <c r="X944" s="31"/>
      <c r="Y944" s="31"/>
      <c r="Z944" s="31"/>
      <c r="AA944" s="9" t="str">
        <f t="shared" si="71"/>
        <v/>
      </c>
      <c r="AB944" s="9" t="b">
        <f t="shared" si="72"/>
        <v>0</v>
      </c>
      <c r="AC944" s="9" t="b">
        <f t="shared" si="73"/>
        <v>1</v>
      </c>
      <c r="AD944" s="51" t="str">
        <f t="shared" si="74"/>
        <v/>
      </c>
      <c r="AP944" s="40" t="s">
        <v>990</v>
      </c>
      <c r="AQ944" s="41" t="s">
        <v>2530</v>
      </c>
    </row>
    <row r="945" spans="1:43" ht="15" x14ac:dyDescent="0.25">
      <c r="A945" s="24"/>
      <c r="B945" s="25"/>
      <c r="C945" s="26"/>
      <c r="D945" s="27"/>
      <c r="E945" s="62" t="e">
        <f>VLOOKUP(D945,Label!$C$2:$D$1509,2,FALSE)</f>
        <v>#N/A</v>
      </c>
      <c r="F945" s="28"/>
      <c r="G945" s="28"/>
      <c r="H945" s="30"/>
      <c r="I945" s="30"/>
      <c r="J945" s="30"/>
      <c r="K945" s="30"/>
      <c r="L945" s="30"/>
      <c r="M945" s="30"/>
      <c r="N945" s="30"/>
      <c r="O945" s="30"/>
      <c r="P945" s="45"/>
      <c r="Q945" s="30"/>
      <c r="R945" s="30"/>
      <c r="S945" s="31"/>
      <c r="T945" s="31"/>
      <c r="U945" s="31"/>
      <c r="V945" s="31"/>
      <c r="W945" s="31"/>
      <c r="X945" s="31"/>
      <c r="Y945" s="31"/>
      <c r="Z945" s="31"/>
      <c r="AA945" s="9" t="str">
        <f t="shared" si="71"/>
        <v/>
      </c>
      <c r="AB945" s="9" t="b">
        <f t="shared" si="72"/>
        <v>0</v>
      </c>
      <c r="AC945" s="9" t="b">
        <f t="shared" si="73"/>
        <v>1</v>
      </c>
      <c r="AD945" s="51" t="str">
        <f t="shared" si="74"/>
        <v/>
      </c>
      <c r="AP945" s="40" t="s">
        <v>991</v>
      </c>
      <c r="AQ945" s="41" t="s">
        <v>2531</v>
      </c>
    </row>
    <row r="946" spans="1:43" ht="15" x14ac:dyDescent="0.25">
      <c r="A946" s="24"/>
      <c r="B946" s="25"/>
      <c r="C946" s="26"/>
      <c r="D946" s="27"/>
      <c r="E946" s="62" t="e">
        <f>VLOOKUP(D946,Label!$C$2:$D$1509,2,FALSE)</f>
        <v>#N/A</v>
      </c>
      <c r="F946" s="28"/>
      <c r="G946" s="28"/>
      <c r="H946" s="30"/>
      <c r="I946" s="30"/>
      <c r="J946" s="30"/>
      <c r="K946" s="30"/>
      <c r="L946" s="30"/>
      <c r="M946" s="30"/>
      <c r="N946" s="30"/>
      <c r="O946" s="30"/>
      <c r="P946" s="45"/>
      <c r="Q946" s="30"/>
      <c r="R946" s="30"/>
      <c r="S946" s="31"/>
      <c r="T946" s="31"/>
      <c r="U946" s="31"/>
      <c r="V946" s="31"/>
      <c r="W946" s="31"/>
      <c r="X946" s="31"/>
      <c r="Y946" s="31"/>
      <c r="Z946" s="31"/>
      <c r="AA946" s="9" t="str">
        <f t="shared" si="71"/>
        <v/>
      </c>
      <c r="AB946" s="9" t="b">
        <f t="shared" si="72"/>
        <v>0</v>
      </c>
      <c r="AC946" s="9" t="b">
        <f t="shared" si="73"/>
        <v>1</v>
      </c>
      <c r="AD946" s="51" t="str">
        <f t="shared" si="74"/>
        <v/>
      </c>
      <c r="AP946" s="40" t="s">
        <v>992</v>
      </c>
      <c r="AQ946" s="41" t="s">
        <v>2532</v>
      </c>
    </row>
    <row r="947" spans="1:43" ht="15" x14ac:dyDescent="0.25">
      <c r="A947" s="24"/>
      <c r="B947" s="25"/>
      <c r="C947" s="26"/>
      <c r="D947" s="27"/>
      <c r="E947" s="62" t="e">
        <f>VLOOKUP(D947,Label!$C$2:$D$1509,2,FALSE)</f>
        <v>#N/A</v>
      </c>
      <c r="F947" s="28"/>
      <c r="G947" s="28"/>
      <c r="H947" s="30"/>
      <c r="I947" s="30"/>
      <c r="J947" s="30"/>
      <c r="K947" s="30"/>
      <c r="L947" s="30"/>
      <c r="M947" s="30"/>
      <c r="N947" s="30"/>
      <c r="O947" s="30"/>
      <c r="P947" s="45"/>
      <c r="Q947" s="30"/>
      <c r="R947" s="30"/>
      <c r="S947" s="31"/>
      <c r="T947" s="31"/>
      <c r="U947" s="31"/>
      <c r="V947" s="31"/>
      <c r="W947" s="31"/>
      <c r="X947" s="31"/>
      <c r="Y947" s="31"/>
      <c r="Z947" s="31"/>
      <c r="AA947" s="9" t="str">
        <f t="shared" si="71"/>
        <v/>
      </c>
      <c r="AB947" s="9" t="b">
        <f t="shared" si="72"/>
        <v>0</v>
      </c>
      <c r="AC947" s="9" t="b">
        <f t="shared" si="73"/>
        <v>1</v>
      </c>
      <c r="AD947" s="51" t="str">
        <f t="shared" si="74"/>
        <v/>
      </c>
      <c r="AP947" s="40" t="s">
        <v>993</v>
      </c>
      <c r="AQ947" s="41" t="s">
        <v>2533</v>
      </c>
    </row>
    <row r="948" spans="1:43" ht="15" x14ac:dyDescent="0.25">
      <c r="A948" s="24"/>
      <c r="B948" s="25"/>
      <c r="C948" s="26"/>
      <c r="D948" s="27"/>
      <c r="E948" s="62" t="e">
        <f>VLOOKUP(D948,Label!$C$2:$D$1509,2,FALSE)</f>
        <v>#N/A</v>
      </c>
      <c r="F948" s="28"/>
      <c r="G948" s="28"/>
      <c r="H948" s="30"/>
      <c r="I948" s="30"/>
      <c r="J948" s="30"/>
      <c r="K948" s="30"/>
      <c r="L948" s="30"/>
      <c r="M948" s="30"/>
      <c r="N948" s="30"/>
      <c r="O948" s="30"/>
      <c r="P948" s="45"/>
      <c r="Q948" s="30"/>
      <c r="R948" s="30"/>
      <c r="S948" s="31"/>
      <c r="T948" s="31"/>
      <c r="U948" s="31"/>
      <c r="V948" s="31"/>
      <c r="W948" s="31"/>
      <c r="X948" s="31"/>
      <c r="Y948" s="31"/>
      <c r="Z948" s="31"/>
      <c r="AA948" s="9" t="str">
        <f t="shared" si="71"/>
        <v/>
      </c>
      <c r="AB948" s="9" t="b">
        <f t="shared" si="72"/>
        <v>0</v>
      </c>
      <c r="AC948" s="9" t="b">
        <f t="shared" si="73"/>
        <v>1</v>
      </c>
      <c r="AD948" s="51" t="str">
        <f t="shared" si="74"/>
        <v/>
      </c>
      <c r="AP948" s="40" t="s">
        <v>994</v>
      </c>
      <c r="AQ948" s="41" t="s">
        <v>2534</v>
      </c>
    </row>
    <row r="949" spans="1:43" ht="15" x14ac:dyDescent="0.25">
      <c r="A949" s="24"/>
      <c r="B949" s="25"/>
      <c r="C949" s="26"/>
      <c r="D949" s="27"/>
      <c r="E949" s="62" t="e">
        <f>VLOOKUP(D949,Label!$C$2:$D$1509,2,FALSE)</f>
        <v>#N/A</v>
      </c>
      <c r="F949" s="28"/>
      <c r="G949" s="28"/>
      <c r="H949" s="30"/>
      <c r="I949" s="30"/>
      <c r="J949" s="30"/>
      <c r="K949" s="30"/>
      <c r="L949" s="30"/>
      <c r="M949" s="30"/>
      <c r="N949" s="30"/>
      <c r="O949" s="30"/>
      <c r="P949" s="45"/>
      <c r="Q949" s="30"/>
      <c r="R949" s="30"/>
      <c r="S949" s="31"/>
      <c r="T949" s="31"/>
      <c r="U949" s="31"/>
      <c r="V949" s="31"/>
      <c r="W949" s="31"/>
      <c r="X949" s="31"/>
      <c r="Y949" s="31"/>
      <c r="Z949" s="31"/>
      <c r="AA949" s="9" t="str">
        <f t="shared" si="71"/>
        <v/>
      </c>
      <c r="AB949" s="9" t="b">
        <f t="shared" si="72"/>
        <v>0</v>
      </c>
      <c r="AC949" s="9" t="b">
        <f t="shared" si="73"/>
        <v>1</v>
      </c>
      <c r="AD949" s="51" t="str">
        <f t="shared" si="74"/>
        <v/>
      </c>
      <c r="AP949" s="40" t="s">
        <v>995</v>
      </c>
      <c r="AQ949" s="41" t="s">
        <v>2535</v>
      </c>
    </row>
    <row r="950" spans="1:43" ht="15" x14ac:dyDescent="0.25">
      <c r="A950" s="24"/>
      <c r="B950" s="25"/>
      <c r="C950" s="26"/>
      <c r="D950" s="27"/>
      <c r="E950" s="62" t="e">
        <f>VLOOKUP(D950,Label!$C$2:$D$1509,2,FALSE)</f>
        <v>#N/A</v>
      </c>
      <c r="F950" s="28"/>
      <c r="G950" s="28"/>
      <c r="H950" s="30"/>
      <c r="I950" s="30"/>
      <c r="J950" s="30"/>
      <c r="K950" s="30"/>
      <c r="L950" s="30"/>
      <c r="M950" s="30"/>
      <c r="N950" s="30"/>
      <c r="O950" s="30"/>
      <c r="P950" s="45"/>
      <c r="Q950" s="30"/>
      <c r="R950" s="30"/>
      <c r="S950" s="31"/>
      <c r="T950" s="31"/>
      <c r="U950" s="31"/>
      <c r="V950" s="31"/>
      <c r="W950" s="31"/>
      <c r="X950" s="31"/>
      <c r="Y950" s="31"/>
      <c r="Z950" s="31"/>
      <c r="AA950" s="9" t="str">
        <f t="shared" si="71"/>
        <v/>
      </c>
      <c r="AB950" s="9" t="b">
        <f t="shared" si="72"/>
        <v>0</v>
      </c>
      <c r="AC950" s="9" t="b">
        <f t="shared" si="73"/>
        <v>1</v>
      </c>
      <c r="AD950" s="51" t="str">
        <f t="shared" si="74"/>
        <v/>
      </c>
      <c r="AP950" s="40" t="s">
        <v>996</v>
      </c>
      <c r="AQ950" s="41" t="s">
        <v>2536</v>
      </c>
    </row>
    <row r="951" spans="1:43" ht="15" x14ac:dyDescent="0.25">
      <c r="A951" s="24"/>
      <c r="B951" s="25"/>
      <c r="C951" s="26"/>
      <c r="D951" s="27"/>
      <c r="E951" s="62" t="e">
        <f>VLOOKUP(D951,Label!$C$2:$D$1509,2,FALSE)</f>
        <v>#N/A</v>
      </c>
      <c r="F951" s="28"/>
      <c r="G951" s="28"/>
      <c r="H951" s="30"/>
      <c r="I951" s="30"/>
      <c r="J951" s="30"/>
      <c r="K951" s="30"/>
      <c r="L951" s="30"/>
      <c r="M951" s="30"/>
      <c r="N951" s="30"/>
      <c r="O951" s="30"/>
      <c r="P951" s="45"/>
      <c r="Q951" s="30"/>
      <c r="R951" s="30"/>
      <c r="S951" s="31"/>
      <c r="T951" s="31"/>
      <c r="U951" s="31"/>
      <c r="V951" s="31"/>
      <c r="W951" s="31"/>
      <c r="X951" s="31"/>
      <c r="Y951" s="31"/>
      <c r="Z951" s="31"/>
      <c r="AA951" s="9" t="str">
        <f t="shared" si="71"/>
        <v/>
      </c>
      <c r="AB951" s="9" t="b">
        <f t="shared" si="72"/>
        <v>0</v>
      </c>
      <c r="AC951" s="9" t="b">
        <f t="shared" si="73"/>
        <v>1</v>
      </c>
      <c r="AD951" s="51" t="str">
        <f t="shared" si="74"/>
        <v/>
      </c>
      <c r="AP951" s="40" t="s">
        <v>997</v>
      </c>
      <c r="AQ951" s="41" t="s">
        <v>2537</v>
      </c>
    </row>
    <row r="952" spans="1:43" ht="15" x14ac:dyDescent="0.25">
      <c r="A952" s="24"/>
      <c r="B952" s="25"/>
      <c r="C952" s="26"/>
      <c r="D952" s="27"/>
      <c r="E952" s="62" t="e">
        <f>VLOOKUP(D952,Label!$C$2:$D$1509,2,FALSE)</f>
        <v>#N/A</v>
      </c>
      <c r="F952" s="28"/>
      <c r="G952" s="28"/>
      <c r="H952" s="30"/>
      <c r="I952" s="30"/>
      <c r="J952" s="30"/>
      <c r="K952" s="30"/>
      <c r="L952" s="30"/>
      <c r="M952" s="30"/>
      <c r="N952" s="30"/>
      <c r="O952" s="30"/>
      <c r="P952" s="45"/>
      <c r="Q952" s="30"/>
      <c r="R952" s="30"/>
      <c r="S952" s="31"/>
      <c r="T952" s="31"/>
      <c r="U952" s="31"/>
      <c r="V952" s="31"/>
      <c r="W952" s="31"/>
      <c r="X952" s="31"/>
      <c r="Y952" s="31"/>
      <c r="Z952" s="31"/>
      <c r="AA952" s="9" t="str">
        <f t="shared" si="71"/>
        <v/>
      </c>
      <c r="AB952" s="9" t="b">
        <f t="shared" si="72"/>
        <v>0</v>
      </c>
      <c r="AC952" s="9" t="b">
        <f t="shared" si="73"/>
        <v>1</v>
      </c>
      <c r="AD952" s="51" t="str">
        <f t="shared" si="74"/>
        <v/>
      </c>
      <c r="AP952" s="40" t="s">
        <v>998</v>
      </c>
      <c r="AQ952" s="41" t="s">
        <v>2538</v>
      </c>
    </row>
    <row r="953" spans="1:43" ht="15" x14ac:dyDescent="0.25">
      <c r="A953" s="24"/>
      <c r="B953" s="25"/>
      <c r="C953" s="26"/>
      <c r="D953" s="27"/>
      <c r="E953" s="62" t="e">
        <f>VLOOKUP(D953,Label!$C$2:$D$1509,2,FALSE)</f>
        <v>#N/A</v>
      </c>
      <c r="F953" s="28"/>
      <c r="G953" s="28"/>
      <c r="H953" s="30"/>
      <c r="I953" s="30"/>
      <c r="J953" s="30"/>
      <c r="K953" s="30"/>
      <c r="L953" s="30"/>
      <c r="M953" s="30"/>
      <c r="N953" s="30"/>
      <c r="O953" s="30"/>
      <c r="P953" s="45"/>
      <c r="Q953" s="30"/>
      <c r="R953" s="30"/>
      <c r="S953" s="31"/>
      <c r="T953" s="31"/>
      <c r="U953" s="31"/>
      <c r="V953" s="31"/>
      <c r="W953" s="31"/>
      <c r="X953" s="31"/>
      <c r="Y953" s="31"/>
      <c r="Z953" s="31"/>
      <c r="AA953" s="9" t="str">
        <f t="shared" si="71"/>
        <v/>
      </c>
      <c r="AB953" s="9" t="b">
        <f t="shared" si="72"/>
        <v>0</v>
      </c>
      <c r="AC953" s="9" t="b">
        <f t="shared" si="73"/>
        <v>1</v>
      </c>
      <c r="AD953" s="51" t="str">
        <f t="shared" si="74"/>
        <v/>
      </c>
      <c r="AP953" s="40" t="s">
        <v>999</v>
      </c>
      <c r="AQ953" s="41" t="s">
        <v>2539</v>
      </c>
    </row>
    <row r="954" spans="1:43" ht="15" x14ac:dyDescent="0.25">
      <c r="A954" s="24"/>
      <c r="B954" s="25"/>
      <c r="C954" s="26"/>
      <c r="D954" s="27"/>
      <c r="E954" s="62" t="e">
        <f>VLOOKUP(D954,Label!$C$2:$D$1509,2,FALSE)</f>
        <v>#N/A</v>
      </c>
      <c r="F954" s="28"/>
      <c r="G954" s="28"/>
      <c r="H954" s="30"/>
      <c r="I954" s="30"/>
      <c r="J954" s="30"/>
      <c r="K954" s="30"/>
      <c r="L954" s="30"/>
      <c r="M954" s="30"/>
      <c r="N954" s="30"/>
      <c r="O954" s="30"/>
      <c r="P954" s="45"/>
      <c r="Q954" s="30"/>
      <c r="R954" s="30"/>
      <c r="S954" s="31"/>
      <c r="T954" s="31"/>
      <c r="U954" s="31"/>
      <c r="V954" s="31"/>
      <c r="W954" s="31"/>
      <c r="X954" s="31"/>
      <c r="Y954" s="31"/>
      <c r="Z954" s="31"/>
      <c r="AA954" s="9" t="str">
        <f t="shared" si="71"/>
        <v/>
      </c>
      <c r="AB954" s="9" t="b">
        <f t="shared" si="72"/>
        <v>0</v>
      </c>
      <c r="AC954" s="9" t="b">
        <f t="shared" si="73"/>
        <v>1</v>
      </c>
      <c r="AD954" s="51" t="str">
        <f t="shared" si="74"/>
        <v/>
      </c>
      <c r="AP954" s="40" t="s">
        <v>1000</v>
      </c>
      <c r="AQ954" s="41" t="s">
        <v>2540</v>
      </c>
    </row>
    <row r="955" spans="1:43" ht="15" x14ac:dyDescent="0.25">
      <c r="A955" s="24"/>
      <c r="B955" s="25"/>
      <c r="C955" s="26"/>
      <c r="D955" s="27"/>
      <c r="E955" s="62" t="e">
        <f>VLOOKUP(D955,Label!$C$2:$D$1509,2,FALSE)</f>
        <v>#N/A</v>
      </c>
      <c r="F955" s="28"/>
      <c r="G955" s="28"/>
      <c r="H955" s="30"/>
      <c r="I955" s="30"/>
      <c r="J955" s="30"/>
      <c r="K955" s="30"/>
      <c r="L955" s="30"/>
      <c r="M955" s="30"/>
      <c r="N955" s="30"/>
      <c r="O955" s="30"/>
      <c r="P955" s="45"/>
      <c r="Q955" s="30"/>
      <c r="R955" s="30"/>
      <c r="S955" s="31"/>
      <c r="T955" s="31"/>
      <c r="U955" s="31"/>
      <c r="V955" s="31"/>
      <c r="W955" s="31"/>
      <c r="X955" s="31"/>
      <c r="Y955" s="31"/>
      <c r="Z955" s="31"/>
      <c r="AA955" s="9" t="str">
        <f t="shared" si="71"/>
        <v/>
      </c>
      <c r="AB955" s="9" t="b">
        <f t="shared" si="72"/>
        <v>0</v>
      </c>
      <c r="AC955" s="9" t="b">
        <f t="shared" si="73"/>
        <v>1</v>
      </c>
      <c r="AD955" s="51" t="str">
        <f t="shared" si="74"/>
        <v/>
      </c>
      <c r="AP955" s="40" t="s">
        <v>1001</v>
      </c>
      <c r="AQ955" s="41" t="s">
        <v>2541</v>
      </c>
    </row>
    <row r="956" spans="1:43" ht="15" x14ac:dyDescent="0.25">
      <c r="A956" s="24"/>
      <c r="B956" s="25"/>
      <c r="C956" s="26"/>
      <c r="D956" s="27"/>
      <c r="E956" s="62" t="e">
        <f>VLOOKUP(D956,Label!$C$2:$D$1509,2,FALSE)</f>
        <v>#N/A</v>
      </c>
      <c r="F956" s="28"/>
      <c r="G956" s="28"/>
      <c r="H956" s="30"/>
      <c r="I956" s="30"/>
      <c r="J956" s="30"/>
      <c r="K956" s="30"/>
      <c r="L956" s="30"/>
      <c r="M956" s="30"/>
      <c r="N956" s="30"/>
      <c r="O956" s="30"/>
      <c r="P956" s="45"/>
      <c r="Q956" s="30"/>
      <c r="R956" s="30"/>
      <c r="S956" s="31"/>
      <c r="T956" s="31"/>
      <c r="U956" s="31"/>
      <c r="V956" s="31"/>
      <c r="W956" s="31"/>
      <c r="X956" s="31"/>
      <c r="Y956" s="31"/>
      <c r="Z956" s="31"/>
      <c r="AA956" s="9" t="str">
        <f t="shared" si="71"/>
        <v/>
      </c>
      <c r="AB956" s="9" t="b">
        <f t="shared" si="72"/>
        <v>0</v>
      </c>
      <c r="AC956" s="9" t="b">
        <f t="shared" si="73"/>
        <v>1</v>
      </c>
      <c r="AD956" s="51" t="str">
        <f t="shared" si="74"/>
        <v/>
      </c>
      <c r="AP956" s="40" t="s">
        <v>1002</v>
      </c>
      <c r="AQ956" s="41" t="s">
        <v>2542</v>
      </c>
    </row>
    <row r="957" spans="1:43" ht="15" x14ac:dyDescent="0.25">
      <c r="A957" s="24"/>
      <c r="B957" s="25"/>
      <c r="C957" s="26"/>
      <c r="D957" s="27"/>
      <c r="E957" s="62" t="e">
        <f>VLOOKUP(D957,Label!$C$2:$D$1509,2,FALSE)</f>
        <v>#N/A</v>
      </c>
      <c r="F957" s="28"/>
      <c r="G957" s="28"/>
      <c r="H957" s="30"/>
      <c r="I957" s="30"/>
      <c r="J957" s="30"/>
      <c r="K957" s="30"/>
      <c r="L957" s="30"/>
      <c r="M957" s="30"/>
      <c r="N957" s="30"/>
      <c r="O957" s="30"/>
      <c r="P957" s="45"/>
      <c r="Q957" s="30"/>
      <c r="R957" s="30"/>
      <c r="S957" s="31"/>
      <c r="T957" s="31"/>
      <c r="U957" s="31"/>
      <c r="V957" s="31"/>
      <c r="W957" s="31"/>
      <c r="X957" s="31"/>
      <c r="Y957" s="31"/>
      <c r="Z957" s="31"/>
      <c r="AA957" s="9" t="str">
        <f t="shared" si="71"/>
        <v/>
      </c>
      <c r="AB957" s="9" t="b">
        <f t="shared" si="72"/>
        <v>0</v>
      </c>
      <c r="AC957" s="9" t="b">
        <f t="shared" si="73"/>
        <v>1</v>
      </c>
      <c r="AD957" s="51" t="str">
        <f t="shared" si="74"/>
        <v/>
      </c>
      <c r="AP957" s="40" t="s">
        <v>22</v>
      </c>
      <c r="AQ957" s="41" t="s">
        <v>2543</v>
      </c>
    </row>
    <row r="958" spans="1:43" ht="15" x14ac:dyDescent="0.25">
      <c r="A958" s="24"/>
      <c r="B958" s="25"/>
      <c r="C958" s="26"/>
      <c r="D958" s="27"/>
      <c r="E958" s="62" t="e">
        <f>VLOOKUP(D958,Label!$C$2:$D$1509,2,FALSE)</f>
        <v>#N/A</v>
      </c>
      <c r="F958" s="28"/>
      <c r="G958" s="28"/>
      <c r="H958" s="30"/>
      <c r="I958" s="30"/>
      <c r="J958" s="30"/>
      <c r="K958" s="30"/>
      <c r="L958" s="30"/>
      <c r="M958" s="30"/>
      <c r="N958" s="30"/>
      <c r="O958" s="30"/>
      <c r="P958" s="45"/>
      <c r="Q958" s="30"/>
      <c r="R958" s="30"/>
      <c r="S958" s="31"/>
      <c r="T958" s="31"/>
      <c r="U958" s="31"/>
      <c r="V958" s="31"/>
      <c r="W958" s="31"/>
      <c r="X958" s="31"/>
      <c r="Y958" s="31"/>
      <c r="Z958" s="31"/>
      <c r="AA958" s="9" t="str">
        <f t="shared" si="71"/>
        <v/>
      </c>
      <c r="AB958" s="9" t="b">
        <f t="shared" si="72"/>
        <v>0</v>
      </c>
      <c r="AC958" s="9" t="b">
        <f t="shared" si="73"/>
        <v>1</v>
      </c>
      <c r="AD958" s="51" t="str">
        <f t="shared" si="74"/>
        <v/>
      </c>
      <c r="AP958" s="40" t="s">
        <v>1003</v>
      </c>
      <c r="AQ958" s="41" t="s">
        <v>2544</v>
      </c>
    </row>
    <row r="959" spans="1:43" ht="15" x14ac:dyDescent="0.25">
      <c r="A959" s="24"/>
      <c r="B959" s="25"/>
      <c r="C959" s="26"/>
      <c r="D959" s="27"/>
      <c r="E959" s="62" t="e">
        <f>VLOOKUP(D959,Label!$C$2:$D$1509,2,FALSE)</f>
        <v>#N/A</v>
      </c>
      <c r="F959" s="28"/>
      <c r="G959" s="28"/>
      <c r="H959" s="30"/>
      <c r="I959" s="30"/>
      <c r="J959" s="30"/>
      <c r="K959" s="30"/>
      <c r="L959" s="30"/>
      <c r="M959" s="30"/>
      <c r="N959" s="30"/>
      <c r="O959" s="30"/>
      <c r="P959" s="45"/>
      <c r="Q959" s="30"/>
      <c r="R959" s="30"/>
      <c r="S959" s="31"/>
      <c r="T959" s="31"/>
      <c r="U959" s="31"/>
      <c r="V959" s="31"/>
      <c r="W959" s="31"/>
      <c r="X959" s="31"/>
      <c r="Y959" s="31"/>
      <c r="Z959" s="31"/>
      <c r="AA959" s="9" t="str">
        <f t="shared" si="71"/>
        <v/>
      </c>
      <c r="AB959" s="9" t="b">
        <f t="shared" si="72"/>
        <v>0</v>
      </c>
      <c r="AC959" s="9" t="b">
        <f t="shared" si="73"/>
        <v>1</v>
      </c>
      <c r="AD959" s="51" t="str">
        <f t="shared" si="74"/>
        <v/>
      </c>
      <c r="AP959" s="40" t="s">
        <v>1004</v>
      </c>
      <c r="AQ959" s="41" t="s">
        <v>2545</v>
      </c>
    </row>
    <row r="960" spans="1:43" ht="15" x14ac:dyDescent="0.25">
      <c r="A960" s="24"/>
      <c r="B960" s="25"/>
      <c r="C960" s="26"/>
      <c r="D960" s="27"/>
      <c r="E960" s="62" t="e">
        <f>VLOOKUP(D960,Label!$C$2:$D$1509,2,FALSE)</f>
        <v>#N/A</v>
      </c>
      <c r="F960" s="28"/>
      <c r="G960" s="28"/>
      <c r="H960" s="30"/>
      <c r="I960" s="30"/>
      <c r="J960" s="30"/>
      <c r="K960" s="30"/>
      <c r="L960" s="30"/>
      <c r="M960" s="30"/>
      <c r="N960" s="30"/>
      <c r="O960" s="30"/>
      <c r="P960" s="45"/>
      <c r="Q960" s="30"/>
      <c r="R960" s="30"/>
      <c r="S960" s="31"/>
      <c r="T960" s="31"/>
      <c r="U960" s="31"/>
      <c r="V960" s="31"/>
      <c r="W960" s="31"/>
      <c r="X960" s="31"/>
      <c r="Y960" s="31"/>
      <c r="Z960" s="31"/>
      <c r="AA960" s="9" t="str">
        <f t="shared" si="71"/>
        <v/>
      </c>
      <c r="AB960" s="9" t="b">
        <f t="shared" si="72"/>
        <v>0</v>
      </c>
      <c r="AC960" s="9" t="b">
        <f t="shared" si="73"/>
        <v>1</v>
      </c>
      <c r="AD960" s="51" t="str">
        <f t="shared" si="74"/>
        <v/>
      </c>
      <c r="AP960" s="40" t="s">
        <v>1005</v>
      </c>
      <c r="AQ960" s="41" t="s">
        <v>2546</v>
      </c>
    </row>
    <row r="961" spans="1:43" ht="15" x14ac:dyDescent="0.25">
      <c r="A961" s="24"/>
      <c r="B961" s="25"/>
      <c r="C961" s="26"/>
      <c r="D961" s="27"/>
      <c r="E961" s="62" t="e">
        <f>VLOOKUP(D961,Label!$C$2:$D$1509,2,FALSE)</f>
        <v>#N/A</v>
      </c>
      <c r="F961" s="28"/>
      <c r="G961" s="28"/>
      <c r="H961" s="30"/>
      <c r="I961" s="30"/>
      <c r="J961" s="30"/>
      <c r="K961" s="30"/>
      <c r="L961" s="30"/>
      <c r="M961" s="30"/>
      <c r="N961" s="30"/>
      <c r="O961" s="30"/>
      <c r="P961" s="45"/>
      <c r="Q961" s="30"/>
      <c r="R961" s="30"/>
      <c r="S961" s="31"/>
      <c r="T961" s="31"/>
      <c r="U961" s="31"/>
      <c r="V961" s="31"/>
      <c r="W961" s="31"/>
      <c r="X961" s="31"/>
      <c r="Y961" s="31"/>
      <c r="Z961" s="31"/>
      <c r="AA961" s="9" t="str">
        <f t="shared" si="71"/>
        <v/>
      </c>
      <c r="AB961" s="9" t="b">
        <f t="shared" si="72"/>
        <v>0</v>
      </c>
      <c r="AC961" s="9" t="b">
        <f t="shared" si="73"/>
        <v>1</v>
      </c>
      <c r="AD961" s="51" t="str">
        <f t="shared" si="74"/>
        <v/>
      </c>
      <c r="AP961" s="40" t="s">
        <v>1006</v>
      </c>
      <c r="AQ961" s="41" t="s">
        <v>2547</v>
      </c>
    </row>
    <row r="962" spans="1:43" ht="15" x14ac:dyDescent="0.25">
      <c r="A962" s="24"/>
      <c r="B962" s="25"/>
      <c r="C962" s="26"/>
      <c r="D962" s="27"/>
      <c r="E962" s="62" t="e">
        <f>VLOOKUP(D962,Label!$C$2:$D$1509,2,FALSE)</f>
        <v>#N/A</v>
      </c>
      <c r="F962" s="28"/>
      <c r="G962" s="28"/>
      <c r="H962" s="30"/>
      <c r="I962" s="30"/>
      <c r="J962" s="30"/>
      <c r="K962" s="30"/>
      <c r="L962" s="30"/>
      <c r="M962" s="30"/>
      <c r="N962" s="30"/>
      <c r="O962" s="30"/>
      <c r="P962" s="45"/>
      <c r="Q962" s="30"/>
      <c r="R962" s="30"/>
      <c r="S962" s="31"/>
      <c r="T962" s="31"/>
      <c r="U962" s="31"/>
      <c r="V962" s="31"/>
      <c r="W962" s="31"/>
      <c r="X962" s="31"/>
      <c r="Y962" s="31"/>
      <c r="Z962" s="31"/>
      <c r="AA962" s="9" t="str">
        <f t="shared" si="71"/>
        <v/>
      </c>
      <c r="AB962" s="9" t="b">
        <f t="shared" si="72"/>
        <v>0</v>
      </c>
      <c r="AC962" s="9" t="b">
        <f t="shared" si="73"/>
        <v>1</v>
      </c>
      <c r="AD962" s="51" t="str">
        <f t="shared" si="74"/>
        <v/>
      </c>
      <c r="AP962" s="40" t="s">
        <v>1007</v>
      </c>
      <c r="AQ962" s="41" t="s">
        <v>2548</v>
      </c>
    </row>
    <row r="963" spans="1:43" ht="15" x14ac:dyDescent="0.25">
      <c r="A963" s="24"/>
      <c r="B963" s="25"/>
      <c r="C963" s="26"/>
      <c r="D963" s="27"/>
      <c r="E963" s="62" t="e">
        <f>VLOOKUP(D963,Label!$C$2:$D$1509,2,FALSE)</f>
        <v>#N/A</v>
      </c>
      <c r="F963" s="28"/>
      <c r="G963" s="28"/>
      <c r="H963" s="30"/>
      <c r="I963" s="30"/>
      <c r="J963" s="30"/>
      <c r="K963" s="30"/>
      <c r="L963" s="30"/>
      <c r="M963" s="30"/>
      <c r="N963" s="30"/>
      <c r="O963" s="30"/>
      <c r="P963" s="45"/>
      <c r="Q963" s="30"/>
      <c r="R963" s="30"/>
      <c r="S963" s="31"/>
      <c r="T963" s="31"/>
      <c r="U963" s="31"/>
      <c r="V963" s="31"/>
      <c r="W963" s="31"/>
      <c r="X963" s="31"/>
      <c r="Y963" s="31"/>
      <c r="Z963" s="31"/>
      <c r="AA963" s="9" t="str">
        <f t="shared" si="71"/>
        <v/>
      </c>
      <c r="AB963" s="9" t="b">
        <f t="shared" si="72"/>
        <v>0</v>
      </c>
      <c r="AC963" s="9" t="b">
        <f t="shared" si="73"/>
        <v>1</v>
      </c>
      <c r="AD963" s="51" t="str">
        <f t="shared" si="74"/>
        <v/>
      </c>
      <c r="AP963" s="40" t="s">
        <v>1008</v>
      </c>
      <c r="AQ963" s="41" t="s">
        <v>2549</v>
      </c>
    </row>
    <row r="964" spans="1:43" ht="15" x14ac:dyDescent="0.25">
      <c r="A964" s="24"/>
      <c r="B964" s="25"/>
      <c r="C964" s="26"/>
      <c r="D964" s="27"/>
      <c r="E964" s="62" t="e">
        <f>VLOOKUP(D964,Label!$C$2:$D$1509,2,FALSE)</f>
        <v>#N/A</v>
      </c>
      <c r="F964" s="28"/>
      <c r="G964" s="28"/>
      <c r="H964" s="30"/>
      <c r="I964" s="30"/>
      <c r="J964" s="30"/>
      <c r="K964" s="30"/>
      <c r="L964" s="30"/>
      <c r="M964" s="30"/>
      <c r="N964" s="30"/>
      <c r="O964" s="30"/>
      <c r="P964" s="45"/>
      <c r="Q964" s="30"/>
      <c r="R964" s="30"/>
      <c r="S964" s="31"/>
      <c r="T964" s="31"/>
      <c r="U964" s="31"/>
      <c r="V964" s="31"/>
      <c r="W964" s="31"/>
      <c r="X964" s="31"/>
      <c r="Y964" s="31"/>
      <c r="Z964" s="31"/>
      <c r="AA964" s="9" t="str">
        <f t="shared" si="71"/>
        <v/>
      </c>
      <c r="AB964" s="9" t="b">
        <f t="shared" si="72"/>
        <v>0</v>
      </c>
      <c r="AC964" s="9" t="b">
        <f t="shared" si="73"/>
        <v>1</v>
      </c>
      <c r="AD964" s="51" t="str">
        <f t="shared" si="74"/>
        <v/>
      </c>
      <c r="AP964" s="40" t="s">
        <v>1009</v>
      </c>
      <c r="AQ964" s="41" t="s">
        <v>2550</v>
      </c>
    </row>
    <row r="965" spans="1:43" ht="15" x14ac:dyDescent="0.25">
      <c r="A965" s="24"/>
      <c r="B965" s="25"/>
      <c r="C965" s="26"/>
      <c r="D965" s="27"/>
      <c r="E965" s="62" t="e">
        <f>VLOOKUP(D965,Label!$C$2:$D$1509,2,FALSE)</f>
        <v>#N/A</v>
      </c>
      <c r="F965" s="28"/>
      <c r="G965" s="28"/>
      <c r="H965" s="30"/>
      <c r="I965" s="30"/>
      <c r="J965" s="30"/>
      <c r="K965" s="30"/>
      <c r="L965" s="30"/>
      <c r="M965" s="30"/>
      <c r="N965" s="30"/>
      <c r="O965" s="30"/>
      <c r="P965" s="45"/>
      <c r="Q965" s="30"/>
      <c r="R965" s="30"/>
      <c r="S965" s="31"/>
      <c r="T965" s="31"/>
      <c r="U965" s="31"/>
      <c r="V965" s="31"/>
      <c r="W965" s="31"/>
      <c r="X965" s="31"/>
      <c r="Y965" s="31"/>
      <c r="Z965" s="31"/>
      <c r="AA965" s="9" t="str">
        <f t="shared" si="71"/>
        <v/>
      </c>
      <c r="AB965" s="9" t="b">
        <f t="shared" si="72"/>
        <v>0</v>
      </c>
      <c r="AC965" s="9" t="b">
        <f t="shared" si="73"/>
        <v>1</v>
      </c>
      <c r="AD965" s="51" t="str">
        <f t="shared" si="74"/>
        <v/>
      </c>
      <c r="AP965" s="40" t="s">
        <v>1010</v>
      </c>
      <c r="AQ965" s="41" t="s">
        <v>2551</v>
      </c>
    </row>
    <row r="966" spans="1:43" ht="15" x14ac:dyDescent="0.25">
      <c r="A966" s="24"/>
      <c r="B966" s="25"/>
      <c r="C966" s="26"/>
      <c r="D966" s="27"/>
      <c r="E966" s="62" t="e">
        <f>VLOOKUP(D966,Label!$C$2:$D$1509,2,FALSE)</f>
        <v>#N/A</v>
      </c>
      <c r="F966" s="28"/>
      <c r="G966" s="28"/>
      <c r="H966" s="30"/>
      <c r="I966" s="30"/>
      <c r="J966" s="30"/>
      <c r="K966" s="30"/>
      <c r="L966" s="30"/>
      <c r="M966" s="30"/>
      <c r="N966" s="30"/>
      <c r="O966" s="30"/>
      <c r="P966" s="45"/>
      <c r="Q966" s="30"/>
      <c r="R966" s="30"/>
      <c r="S966" s="31"/>
      <c r="T966" s="31"/>
      <c r="U966" s="31"/>
      <c r="V966" s="31"/>
      <c r="W966" s="31"/>
      <c r="X966" s="31"/>
      <c r="Y966" s="31"/>
      <c r="Z966" s="31"/>
      <c r="AA966" s="9" t="str">
        <f t="shared" si="71"/>
        <v/>
      </c>
      <c r="AB966" s="9" t="b">
        <f t="shared" si="72"/>
        <v>0</v>
      </c>
      <c r="AC966" s="9" t="b">
        <f t="shared" si="73"/>
        <v>1</v>
      </c>
      <c r="AD966" s="51" t="str">
        <f t="shared" si="74"/>
        <v/>
      </c>
      <c r="AP966" s="40" t="s">
        <v>1011</v>
      </c>
      <c r="AQ966" s="41" t="s">
        <v>2552</v>
      </c>
    </row>
    <row r="967" spans="1:43" ht="15" x14ac:dyDescent="0.25">
      <c r="A967" s="24"/>
      <c r="B967" s="25"/>
      <c r="C967" s="26"/>
      <c r="D967" s="27"/>
      <c r="E967" s="62" t="e">
        <f>VLOOKUP(D967,Label!$C$2:$D$1509,2,FALSE)</f>
        <v>#N/A</v>
      </c>
      <c r="F967" s="28"/>
      <c r="G967" s="28"/>
      <c r="H967" s="30"/>
      <c r="I967" s="30"/>
      <c r="J967" s="30"/>
      <c r="K967" s="30"/>
      <c r="L967" s="30"/>
      <c r="M967" s="30"/>
      <c r="N967" s="30"/>
      <c r="O967" s="30"/>
      <c r="P967" s="45"/>
      <c r="Q967" s="30"/>
      <c r="R967" s="30"/>
      <c r="S967" s="31"/>
      <c r="T967" s="31"/>
      <c r="U967" s="31"/>
      <c r="V967" s="31"/>
      <c r="W967" s="31"/>
      <c r="X967" s="31"/>
      <c r="Y967" s="31"/>
      <c r="Z967" s="31"/>
      <c r="AA967" s="9" t="str">
        <f t="shared" si="71"/>
        <v/>
      </c>
      <c r="AB967" s="9" t="b">
        <f t="shared" si="72"/>
        <v>0</v>
      </c>
      <c r="AC967" s="9" t="b">
        <f t="shared" si="73"/>
        <v>1</v>
      </c>
      <c r="AD967" s="51" t="str">
        <f t="shared" si="74"/>
        <v/>
      </c>
      <c r="AP967" s="40" t="s">
        <v>1012</v>
      </c>
      <c r="AQ967" s="41" t="s">
        <v>2553</v>
      </c>
    </row>
    <row r="968" spans="1:43" ht="15" x14ac:dyDescent="0.25">
      <c r="A968" s="24"/>
      <c r="B968" s="25"/>
      <c r="C968" s="26"/>
      <c r="D968" s="27"/>
      <c r="E968" s="62" t="e">
        <f>VLOOKUP(D968,Label!$C$2:$D$1509,2,FALSE)</f>
        <v>#N/A</v>
      </c>
      <c r="F968" s="28"/>
      <c r="G968" s="28"/>
      <c r="H968" s="30"/>
      <c r="I968" s="30"/>
      <c r="J968" s="30"/>
      <c r="K968" s="30"/>
      <c r="L968" s="30"/>
      <c r="M968" s="30"/>
      <c r="N968" s="30"/>
      <c r="O968" s="30"/>
      <c r="P968" s="45"/>
      <c r="Q968" s="30"/>
      <c r="R968" s="30"/>
      <c r="S968" s="31"/>
      <c r="T968" s="31"/>
      <c r="U968" s="31"/>
      <c r="V968" s="31"/>
      <c r="W968" s="31"/>
      <c r="X968" s="31"/>
      <c r="Y968" s="31"/>
      <c r="Z968" s="31"/>
      <c r="AA968" s="9" t="str">
        <f t="shared" ref="AA968:AA1000" si="75">IF(AND(OR(AB968=FALSE,AC968=FALSE),OR(COUNTBLANK(A968:D968)&lt;&gt;COLUMNS(A968:D968),COUNTBLANK(F968:Z968)&lt;&gt;COLUMNS(F968:Z968))),"KO","")</f>
        <v/>
      </c>
      <c r="AB968" s="9" t="b">
        <f t="shared" ref="AB968:AB1000" si="76">IF(OR(ISBLANK(A968),ISBLANK(B968),ISBLANK(C968),ISBLANK(D968),ISBLANK(F968),ISBLANK(H968),ISBLANK(I968),ISBLANK(J968),ISBLANK(K968),ISBLANK(L968),ISBLANK(M968),ISBLANK(N968),ISBLANK(O968),ISBLANK(Q968),ISBLANK(S968),ISBLANK(T968),ISBLANK(U968),ISBLANK(V968),ISBLANK(W968),ISBLANK(X968),ISBLANK(Y968),ISBLANK(Z968)),FALSE,TRUE)</f>
        <v>0</v>
      </c>
      <c r="AC968" s="9" t="b">
        <f t="shared" ref="AC968:AC1000" si="77">IF((O968="Voucher"=NOT(ISBLANK(P968))),TRUE,FALSE)</f>
        <v>1</v>
      </c>
      <c r="AD968" s="51" t="str">
        <f t="shared" ref="AD968:AD1000" si="78">IF(AND(AA968="KO",OR(COUNTBLANK(A968:D968)&lt;&gt;COLUMNS(A968:D968),COUNTBLANK(F968:Z968)&lt;&gt;COLUMNS(F968:Z968))),"ATTENZIONE!!! NON TUTTI I CAMPI OBBLIGATORI SONO STATI COMPILATI","")</f>
        <v/>
      </c>
      <c r="AP968" s="40" t="s">
        <v>1013</v>
      </c>
      <c r="AQ968" s="41" t="s">
        <v>2554</v>
      </c>
    </row>
    <row r="969" spans="1:43" ht="15" x14ac:dyDescent="0.25">
      <c r="A969" s="24"/>
      <c r="B969" s="25"/>
      <c r="C969" s="26"/>
      <c r="D969" s="27"/>
      <c r="E969" s="62" t="e">
        <f>VLOOKUP(D969,Label!$C$2:$D$1509,2,FALSE)</f>
        <v>#N/A</v>
      </c>
      <c r="F969" s="28"/>
      <c r="G969" s="28"/>
      <c r="H969" s="30"/>
      <c r="I969" s="30"/>
      <c r="J969" s="30"/>
      <c r="K969" s="30"/>
      <c r="L969" s="30"/>
      <c r="M969" s="30"/>
      <c r="N969" s="30"/>
      <c r="O969" s="30"/>
      <c r="P969" s="45"/>
      <c r="Q969" s="30"/>
      <c r="R969" s="30"/>
      <c r="S969" s="31"/>
      <c r="T969" s="31"/>
      <c r="U969" s="31"/>
      <c r="V969" s="31"/>
      <c r="W969" s="31"/>
      <c r="X969" s="31"/>
      <c r="Y969" s="31"/>
      <c r="Z969" s="31"/>
      <c r="AA969" s="9" t="str">
        <f t="shared" si="75"/>
        <v/>
      </c>
      <c r="AB969" s="9" t="b">
        <f t="shared" si="76"/>
        <v>0</v>
      </c>
      <c r="AC969" s="9" t="b">
        <f t="shared" si="77"/>
        <v>1</v>
      </c>
      <c r="AD969" s="51" t="str">
        <f t="shared" si="78"/>
        <v/>
      </c>
      <c r="AP969" s="40" t="s">
        <v>1014</v>
      </c>
      <c r="AQ969" s="41" t="s">
        <v>2555</v>
      </c>
    </row>
    <row r="970" spans="1:43" ht="15" x14ac:dyDescent="0.25">
      <c r="A970" s="24"/>
      <c r="B970" s="25"/>
      <c r="C970" s="26"/>
      <c r="D970" s="27"/>
      <c r="E970" s="62" t="e">
        <f>VLOOKUP(D970,Label!$C$2:$D$1509,2,FALSE)</f>
        <v>#N/A</v>
      </c>
      <c r="F970" s="28"/>
      <c r="G970" s="28"/>
      <c r="H970" s="30"/>
      <c r="I970" s="30"/>
      <c r="J970" s="30"/>
      <c r="K970" s="30"/>
      <c r="L970" s="30"/>
      <c r="M970" s="30"/>
      <c r="N970" s="30"/>
      <c r="O970" s="30"/>
      <c r="P970" s="45"/>
      <c r="Q970" s="30"/>
      <c r="R970" s="30"/>
      <c r="S970" s="31"/>
      <c r="T970" s="31"/>
      <c r="U970" s="31"/>
      <c r="V970" s="31"/>
      <c r="W970" s="31"/>
      <c r="X970" s="31"/>
      <c r="Y970" s="31"/>
      <c r="Z970" s="31"/>
      <c r="AA970" s="9" t="str">
        <f t="shared" si="75"/>
        <v/>
      </c>
      <c r="AB970" s="9" t="b">
        <f t="shared" si="76"/>
        <v>0</v>
      </c>
      <c r="AC970" s="9" t="b">
        <f t="shared" si="77"/>
        <v>1</v>
      </c>
      <c r="AD970" s="51" t="str">
        <f t="shared" si="78"/>
        <v/>
      </c>
      <c r="AP970" s="40" t="s">
        <v>1015</v>
      </c>
      <c r="AQ970" s="41" t="s">
        <v>2556</v>
      </c>
    </row>
    <row r="971" spans="1:43" ht="15" x14ac:dyDescent="0.25">
      <c r="A971" s="24"/>
      <c r="B971" s="25"/>
      <c r="C971" s="26"/>
      <c r="D971" s="27"/>
      <c r="E971" s="62" t="e">
        <f>VLOOKUP(D971,Label!$C$2:$D$1509,2,FALSE)</f>
        <v>#N/A</v>
      </c>
      <c r="F971" s="28"/>
      <c r="G971" s="28"/>
      <c r="H971" s="30"/>
      <c r="I971" s="30"/>
      <c r="J971" s="30"/>
      <c r="K971" s="30"/>
      <c r="L971" s="30"/>
      <c r="M971" s="30"/>
      <c r="N971" s="30"/>
      <c r="O971" s="30"/>
      <c r="P971" s="45"/>
      <c r="Q971" s="30"/>
      <c r="R971" s="30"/>
      <c r="S971" s="31"/>
      <c r="T971" s="31"/>
      <c r="U971" s="31"/>
      <c r="V971" s="31"/>
      <c r="W971" s="31"/>
      <c r="X971" s="31"/>
      <c r="Y971" s="31"/>
      <c r="Z971" s="31"/>
      <c r="AA971" s="9" t="str">
        <f t="shared" si="75"/>
        <v/>
      </c>
      <c r="AB971" s="9" t="b">
        <f t="shared" si="76"/>
        <v>0</v>
      </c>
      <c r="AC971" s="9" t="b">
        <f t="shared" si="77"/>
        <v>1</v>
      </c>
      <c r="AD971" s="51" t="str">
        <f t="shared" si="78"/>
        <v/>
      </c>
      <c r="AP971" s="40" t="s">
        <v>1016</v>
      </c>
      <c r="AQ971" s="41" t="s">
        <v>2557</v>
      </c>
    </row>
    <row r="972" spans="1:43" ht="15" x14ac:dyDescent="0.25">
      <c r="A972" s="24"/>
      <c r="B972" s="25"/>
      <c r="C972" s="26"/>
      <c r="D972" s="27"/>
      <c r="E972" s="62" t="e">
        <f>VLOOKUP(D972,Label!$C$2:$D$1509,2,FALSE)</f>
        <v>#N/A</v>
      </c>
      <c r="F972" s="28"/>
      <c r="G972" s="28"/>
      <c r="H972" s="30"/>
      <c r="I972" s="30"/>
      <c r="J972" s="30"/>
      <c r="K972" s="30"/>
      <c r="L972" s="30"/>
      <c r="M972" s="30"/>
      <c r="N972" s="30"/>
      <c r="O972" s="30"/>
      <c r="P972" s="45"/>
      <c r="Q972" s="30"/>
      <c r="R972" s="30"/>
      <c r="S972" s="31"/>
      <c r="T972" s="31"/>
      <c r="U972" s="31"/>
      <c r="V972" s="31"/>
      <c r="W972" s="31"/>
      <c r="X972" s="31"/>
      <c r="Y972" s="31"/>
      <c r="Z972" s="31"/>
      <c r="AA972" s="9" t="str">
        <f t="shared" si="75"/>
        <v/>
      </c>
      <c r="AB972" s="9" t="b">
        <f t="shared" si="76"/>
        <v>0</v>
      </c>
      <c r="AC972" s="9" t="b">
        <f t="shared" si="77"/>
        <v>1</v>
      </c>
      <c r="AD972" s="51" t="str">
        <f t="shared" si="78"/>
        <v/>
      </c>
      <c r="AP972" s="40" t="s">
        <v>1017</v>
      </c>
      <c r="AQ972" s="41" t="s">
        <v>2558</v>
      </c>
    </row>
    <row r="973" spans="1:43" ht="15" x14ac:dyDescent="0.25">
      <c r="A973" s="24"/>
      <c r="B973" s="25"/>
      <c r="C973" s="26"/>
      <c r="D973" s="27"/>
      <c r="E973" s="62" t="e">
        <f>VLOOKUP(D973,Label!$C$2:$D$1509,2,FALSE)</f>
        <v>#N/A</v>
      </c>
      <c r="F973" s="28"/>
      <c r="G973" s="28"/>
      <c r="H973" s="30"/>
      <c r="I973" s="30"/>
      <c r="J973" s="30"/>
      <c r="K973" s="30"/>
      <c r="L973" s="30"/>
      <c r="M973" s="30"/>
      <c r="N973" s="30"/>
      <c r="O973" s="30"/>
      <c r="P973" s="45"/>
      <c r="Q973" s="30"/>
      <c r="R973" s="30"/>
      <c r="S973" s="31"/>
      <c r="T973" s="31"/>
      <c r="U973" s="31"/>
      <c r="V973" s="31"/>
      <c r="W973" s="31"/>
      <c r="X973" s="31"/>
      <c r="Y973" s="31"/>
      <c r="Z973" s="31"/>
      <c r="AA973" s="9" t="str">
        <f t="shared" si="75"/>
        <v/>
      </c>
      <c r="AB973" s="9" t="b">
        <f t="shared" si="76"/>
        <v>0</v>
      </c>
      <c r="AC973" s="9" t="b">
        <f t="shared" si="77"/>
        <v>1</v>
      </c>
      <c r="AD973" s="51" t="str">
        <f t="shared" si="78"/>
        <v/>
      </c>
      <c r="AP973" s="40" t="s">
        <v>1018</v>
      </c>
      <c r="AQ973" s="41" t="s">
        <v>2559</v>
      </c>
    </row>
    <row r="974" spans="1:43" ht="15" x14ac:dyDescent="0.25">
      <c r="A974" s="24"/>
      <c r="B974" s="25"/>
      <c r="C974" s="26"/>
      <c r="D974" s="27"/>
      <c r="E974" s="62" t="e">
        <f>VLOOKUP(D974,Label!$C$2:$D$1509,2,FALSE)</f>
        <v>#N/A</v>
      </c>
      <c r="F974" s="28"/>
      <c r="G974" s="28"/>
      <c r="H974" s="30"/>
      <c r="I974" s="30"/>
      <c r="J974" s="30"/>
      <c r="K974" s="30"/>
      <c r="L974" s="30"/>
      <c r="M974" s="30"/>
      <c r="N974" s="30"/>
      <c r="O974" s="30"/>
      <c r="P974" s="45"/>
      <c r="Q974" s="30"/>
      <c r="R974" s="30"/>
      <c r="S974" s="31"/>
      <c r="T974" s="31"/>
      <c r="U974" s="31"/>
      <c r="V974" s="31"/>
      <c r="W974" s="31"/>
      <c r="X974" s="31"/>
      <c r="Y974" s="31"/>
      <c r="Z974" s="31"/>
      <c r="AA974" s="9" t="str">
        <f t="shared" si="75"/>
        <v/>
      </c>
      <c r="AB974" s="9" t="b">
        <f t="shared" si="76"/>
        <v>0</v>
      </c>
      <c r="AC974" s="9" t="b">
        <f t="shared" si="77"/>
        <v>1</v>
      </c>
      <c r="AD974" s="51" t="str">
        <f t="shared" si="78"/>
        <v/>
      </c>
      <c r="AP974" s="40" t="s">
        <v>1019</v>
      </c>
      <c r="AQ974" s="41" t="s">
        <v>2560</v>
      </c>
    </row>
    <row r="975" spans="1:43" ht="15" x14ac:dyDescent="0.25">
      <c r="A975" s="24"/>
      <c r="B975" s="25"/>
      <c r="C975" s="26"/>
      <c r="D975" s="27"/>
      <c r="E975" s="62" t="e">
        <f>VLOOKUP(D975,Label!$C$2:$D$1509,2,FALSE)</f>
        <v>#N/A</v>
      </c>
      <c r="F975" s="28"/>
      <c r="G975" s="28"/>
      <c r="H975" s="30"/>
      <c r="I975" s="30"/>
      <c r="J975" s="30"/>
      <c r="K975" s="30"/>
      <c r="L975" s="30"/>
      <c r="M975" s="30"/>
      <c r="N975" s="30"/>
      <c r="O975" s="30"/>
      <c r="P975" s="45"/>
      <c r="Q975" s="30"/>
      <c r="R975" s="30"/>
      <c r="S975" s="31"/>
      <c r="T975" s="31"/>
      <c r="U975" s="31"/>
      <c r="V975" s="31"/>
      <c r="W975" s="31"/>
      <c r="X975" s="31"/>
      <c r="Y975" s="31"/>
      <c r="Z975" s="31"/>
      <c r="AA975" s="9" t="str">
        <f t="shared" si="75"/>
        <v/>
      </c>
      <c r="AB975" s="9" t="b">
        <f t="shared" si="76"/>
        <v>0</v>
      </c>
      <c r="AC975" s="9" t="b">
        <f t="shared" si="77"/>
        <v>1</v>
      </c>
      <c r="AD975" s="51" t="str">
        <f t="shared" si="78"/>
        <v/>
      </c>
      <c r="AP975" s="40" t="s">
        <v>1020</v>
      </c>
      <c r="AQ975" s="41" t="s">
        <v>2561</v>
      </c>
    </row>
    <row r="976" spans="1:43" ht="15" x14ac:dyDescent="0.25">
      <c r="A976" s="24"/>
      <c r="B976" s="25"/>
      <c r="C976" s="26"/>
      <c r="D976" s="27"/>
      <c r="E976" s="62" t="e">
        <f>VLOOKUP(D976,Label!$C$2:$D$1509,2,FALSE)</f>
        <v>#N/A</v>
      </c>
      <c r="F976" s="28"/>
      <c r="G976" s="28"/>
      <c r="H976" s="30"/>
      <c r="I976" s="30"/>
      <c r="J976" s="30"/>
      <c r="K976" s="30"/>
      <c r="L976" s="30"/>
      <c r="M976" s="30"/>
      <c r="N976" s="30"/>
      <c r="O976" s="30"/>
      <c r="P976" s="45"/>
      <c r="Q976" s="30"/>
      <c r="R976" s="30"/>
      <c r="S976" s="31"/>
      <c r="T976" s="31"/>
      <c r="U976" s="31"/>
      <c r="V976" s="31"/>
      <c r="W976" s="31"/>
      <c r="X976" s="31"/>
      <c r="Y976" s="31"/>
      <c r="Z976" s="31"/>
      <c r="AA976" s="9" t="str">
        <f t="shared" si="75"/>
        <v/>
      </c>
      <c r="AB976" s="9" t="b">
        <f t="shared" si="76"/>
        <v>0</v>
      </c>
      <c r="AC976" s="9" t="b">
        <f t="shared" si="77"/>
        <v>1</v>
      </c>
      <c r="AD976" s="51" t="str">
        <f t="shared" si="78"/>
        <v/>
      </c>
      <c r="AP976" s="40" t="s">
        <v>1021</v>
      </c>
      <c r="AQ976" s="41" t="s">
        <v>2562</v>
      </c>
    </row>
    <row r="977" spans="1:43" ht="15" x14ac:dyDescent="0.25">
      <c r="A977" s="24"/>
      <c r="B977" s="25"/>
      <c r="C977" s="26"/>
      <c r="D977" s="27"/>
      <c r="E977" s="62" t="e">
        <f>VLOOKUP(D977,Label!$C$2:$D$1509,2,FALSE)</f>
        <v>#N/A</v>
      </c>
      <c r="F977" s="28"/>
      <c r="G977" s="28"/>
      <c r="H977" s="30"/>
      <c r="I977" s="30"/>
      <c r="J977" s="30"/>
      <c r="K977" s="30"/>
      <c r="L977" s="30"/>
      <c r="M977" s="30"/>
      <c r="N977" s="30"/>
      <c r="O977" s="30"/>
      <c r="P977" s="45"/>
      <c r="Q977" s="30"/>
      <c r="R977" s="30"/>
      <c r="S977" s="31"/>
      <c r="T977" s="31"/>
      <c r="U977" s="31"/>
      <c r="V977" s="31"/>
      <c r="W977" s="31"/>
      <c r="X977" s="31"/>
      <c r="Y977" s="31"/>
      <c r="Z977" s="31"/>
      <c r="AA977" s="9" t="str">
        <f t="shared" si="75"/>
        <v/>
      </c>
      <c r="AB977" s="9" t="b">
        <f t="shared" si="76"/>
        <v>0</v>
      </c>
      <c r="AC977" s="9" t="b">
        <f t="shared" si="77"/>
        <v>1</v>
      </c>
      <c r="AD977" s="51" t="str">
        <f t="shared" si="78"/>
        <v/>
      </c>
      <c r="AP977" s="40" t="s">
        <v>1022</v>
      </c>
      <c r="AQ977" s="41" t="s">
        <v>2563</v>
      </c>
    </row>
    <row r="978" spans="1:43" ht="15" x14ac:dyDescent="0.25">
      <c r="A978" s="24"/>
      <c r="B978" s="25"/>
      <c r="C978" s="26"/>
      <c r="D978" s="27"/>
      <c r="E978" s="62" t="e">
        <f>VLOOKUP(D978,Label!$C$2:$D$1509,2,FALSE)</f>
        <v>#N/A</v>
      </c>
      <c r="F978" s="28"/>
      <c r="G978" s="28"/>
      <c r="H978" s="30"/>
      <c r="I978" s="30"/>
      <c r="J978" s="30"/>
      <c r="K978" s="30"/>
      <c r="L978" s="30"/>
      <c r="M978" s="30"/>
      <c r="N978" s="30"/>
      <c r="O978" s="30"/>
      <c r="P978" s="45"/>
      <c r="Q978" s="30"/>
      <c r="R978" s="30"/>
      <c r="S978" s="31"/>
      <c r="T978" s="31"/>
      <c r="U978" s="31"/>
      <c r="V978" s="31"/>
      <c r="W978" s="31"/>
      <c r="X978" s="31"/>
      <c r="Y978" s="31"/>
      <c r="Z978" s="31"/>
      <c r="AA978" s="9" t="str">
        <f t="shared" si="75"/>
        <v/>
      </c>
      <c r="AB978" s="9" t="b">
        <f t="shared" si="76"/>
        <v>0</v>
      </c>
      <c r="AC978" s="9" t="b">
        <f t="shared" si="77"/>
        <v>1</v>
      </c>
      <c r="AD978" s="51" t="str">
        <f t="shared" si="78"/>
        <v/>
      </c>
      <c r="AP978" s="40" t="s">
        <v>1023</v>
      </c>
      <c r="AQ978" s="41" t="s">
        <v>2564</v>
      </c>
    </row>
    <row r="979" spans="1:43" ht="15" x14ac:dyDescent="0.25">
      <c r="A979" s="24"/>
      <c r="B979" s="25"/>
      <c r="C979" s="26"/>
      <c r="D979" s="27"/>
      <c r="E979" s="62" t="e">
        <f>VLOOKUP(D979,Label!$C$2:$D$1509,2,FALSE)</f>
        <v>#N/A</v>
      </c>
      <c r="F979" s="28"/>
      <c r="G979" s="28"/>
      <c r="H979" s="30"/>
      <c r="I979" s="30"/>
      <c r="J979" s="30"/>
      <c r="K979" s="30"/>
      <c r="L979" s="30"/>
      <c r="M979" s="30"/>
      <c r="N979" s="30"/>
      <c r="O979" s="30"/>
      <c r="P979" s="45"/>
      <c r="Q979" s="30"/>
      <c r="R979" s="30"/>
      <c r="S979" s="31"/>
      <c r="T979" s="31"/>
      <c r="U979" s="31"/>
      <c r="V979" s="31"/>
      <c r="W979" s="31"/>
      <c r="X979" s="31"/>
      <c r="Y979" s="31"/>
      <c r="Z979" s="31"/>
      <c r="AA979" s="9" t="str">
        <f t="shared" si="75"/>
        <v/>
      </c>
      <c r="AB979" s="9" t="b">
        <f t="shared" si="76"/>
        <v>0</v>
      </c>
      <c r="AC979" s="9" t="b">
        <f t="shared" si="77"/>
        <v>1</v>
      </c>
      <c r="AD979" s="51" t="str">
        <f t="shared" si="78"/>
        <v/>
      </c>
      <c r="AP979" s="40" t="s">
        <v>1024</v>
      </c>
      <c r="AQ979" s="41" t="s">
        <v>2565</v>
      </c>
    </row>
    <row r="980" spans="1:43" ht="15" x14ac:dyDescent="0.25">
      <c r="A980" s="24"/>
      <c r="B980" s="25"/>
      <c r="C980" s="26"/>
      <c r="D980" s="27"/>
      <c r="E980" s="62" t="e">
        <f>VLOOKUP(D980,Label!$C$2:$D$1509,2,FALSE)</f>
        <v>#N/A</v>
      </c>
      <c r="F980" s="28"/>
      <c r="G980" s="28"/>
      <c r="H980" s="30"/>
      <c r="I980" s="30"/>
      <c r="J980" s="30"/>
      <c r="K980" s="30"/>
      <c r="L980" s="30"/>
      <c r="M980" s="30"/>
      <c r="N980" s="30"/>
      <c r="O980" s="30"/>
      <c r="P980" s="45"/>
      <c r="Q980" s="30"/>
      <c r="R980" s="30"/>
      <c r="S980" s="31"/>
      <c r="T980" s="31"/>
      <c r="U980" s="31"/>
      <c r="V980" s="31"/>
      <c r="W980" s="31"/>
      <c r="X980" s="31"/>
      <c r="Y980" s="31"/>
      <c r="Z980" s="31"/>
      <c r="AA980" s="9" t="str">
        <f t="shared" si="75"/>
        <v/>
      </c>
      <c r="AB980" s="9" t="b">
        <f t="shared" si="76"/>
        <v>0</v>
      </c>
      <c r="AC980" s="9" t="b">
        <f t="shared" si="77"/>
        <v>1</v>
      </c>
      <c r="AD980" s="51" t="str">
        <f t="shared" si="78"/>
        <v/>
      </c>
      <c r="AP980" s="40" t="s">
        <v>1025</v>
      </c>
      <c r="AQ980" s="41" t="s">
        <v>2566</v>
      </c>
    </row>
    <row r="981" spans="1:43" ht="15" x14ac:dyDescent="0.25">
      <c r="A981" s="24"/>
      <c r="B981" s="25"/>
      <c r="C981" s="26"/>
      <c r="D981" s="27"/>
      <c r="E981" s="62" t="e">
        <f>VLOOKUP(D981,Label!$C$2:$D$1509,2,FALSE)</f>
        <v>#N/A</v>
      </c>
      <c r="F981" s="28"/>
      <c r="G981" s="28"/>
      <c r="H981" s="30"/>
      <c r="I981" s="30"/>
      <c r="J981" s="30"/>
      <c r="K981" s="30"/>
      <c r="L981" s="30"/>
      <c r="M981" s="30"/>
      <c r="N981" s="30"/>
      <c r="O981" s="30"/>
      <c r="P981" s="45"/>
      <c r="Q981" s="30"/>
      <c r="R981" s="30"/>
      <c r="S981" s="31"/>
      <c r="T981" s="31"/>
      <c r="U981" s="31"/>
      <c r="V981" s="31"/>
      <c r="W981" s="31"/>
      <c r="X981" s="31"/>
      <c r="Y981" s="31"/>
      <c r="Z981" s="31"/>
      <c r="AA981" s="9" t="str">
        <f t="shared" si="75"/>
        <v/>
      </c>
      <c r="AB981" s="9" t="b">
        <f t="shared" si="76"/>
        <v>0</v>
      </c>
      <c r="AC981" s="9" t="b">
        <f t="shared" si="77"/>
        <v>1</v>
      </c>
      <c r="AD981" s="51" t="str">
        <f t="shared" si="78"/>
        <v/>
      </c>
      <c r="AP981" s="40" t="s">
        <v>1026</v>
      </c>
      <c r="AQ981" s="41" t="s">
        <v>2567</v>
      </c>
    </row>
    <row r="982" spans="1:43" ht="15" x14ac:dyDescent="0.25">
      <c r="A982" s="24"/>
      <c r="B982" s="25"/>
      <c r="C982" s="26"/>
      <c r="D982" s="27"/>
      <c r="E982" s="62" t="e">
        <f>VLOOKUP(D982,Label!$C$2:$D$1509,2,FALSE)</f>
        <v>#N/A</v>
      </c>
      <c r="F982" s="28"/>
      <c r="G982" s="28"/>
      <c r="H982" s="30"/>
      <c r="I982" s="30"/>
      <c r="J982" s="30"/>
      <c r="K982" s="30"/>
      <c r="L982" s="30"/>
      <c r="M982" s="30"/>
      <c r="N982" s="30"/>
      <c r="O982" s="30"/>
      <c r="P982" s="45"/>
      <c r="Q982" s="30"/>
      <c r="R982" s="30"/>
      <c r="S982" s="31"/>
      <c r="T982" s="31"/>
      <c r="U982" s="31"/>
      <c r="V982" s="31"/>
      <c r="W982" s="31"/>
      <c r="X982" s="31"/>
      <c r="Y982" s="31"/>
      <c r="Z982" s="31"/>
      <c r="AA982" s="9" t="str">
        <f t="shared" si="75"/>
        <v/>
      </c>
      <c r="AB982" s="9" t="b">
        <f t="shared" si="76"/>
        <v>0</v>
      </c>
      <c r="AC982" s="9" t="b">
        <f t="shared" si="77"/>
        <v>1</v>
      </c>
      <c r="AD982" s="51" t="str">
        <f t="shared" si="78"/>
        <v/>
      </c>
      <c r="AP982" s="40" t="s">
        <v>1027</v>
      </c>
      <c r="AQ982" s="41" t="s">
        <v>2568</v>
      </c>
    </row>
    <row r="983" spans="1:43" ht="15" x14ac:dyDescent="0.25">
      <c r="A983" s="24"/>
      <c r="B983" s="25"/>
      <c r="C983" s="26"/>
      <c r="D983" s="27"/>
      <c r="E983" s="62" t="e">
        <f>VLOOKUP(D983,Label!$C$2:$D$1509,2,FALSE)</f>
        <v>#N/A</v>
      </c>
      <c r="F983" s="28"/>
      <c r="G983" s="28"/>
      <c r="H983" s="30"/>
      <c r="I983" s="30"/>
      <c r="J983" s="30"/>
      <c r="K983" s="30"/>
      <c r="L983" s="30"/>
      <c r="M983" s="30"/>
      <c r="N983" s="30"/>
      <c r="O983" s="30"/>
      <c r="P983" s="45"/>
      <c r="Q983" s="30"/>
      <c r="R983" s="30"/>
      <c r="S983" s="31"/>
      <c r="T983" s="31"/>
      <c r="U983" s="31"/>
      <c r="V983" s="31"/>
      <c r="W983" s="31"/>
      <c r="X983" s="31"/>
      <c r="Y983" s="31"/>
      <c r="Z983" s="31"/>
      <c r="AA983" s="9" t="str">
        <f t="shared" si="75"/>
        <v/>
      </c>
      <c r="AB983" s="9" t="b">
        <f t="shared" si="76"/>
        <v>0</v>
      </c>
      <c r="AC983" s="9" t="b">
        <f t="shared" si="77"/>
        <v>1</v>
      </c>
      <c r="AD983" s="51" t="str">
        <f t="shared" si="78"/>
        <v/>
      </c>
      <c r="AP983" s="40" t="s">
        <v>1028</v>
      </c>
      <c r="AQ983" s="41" t="s">
        <v>2569</v>
      </c>
    </row>
    <row r="984" spans="1:43" ht="15" x14ac:dyDescent="0.25">
      <c r="A984" s="24"/>
      <c r="B984" s="25"/>
      <c r="C984" s="26"/>
      <c r="D984" s="27"/>
      <c r="E984" s="62" t="e">
        <f>VLOOKUP(D984,Label!$C$2:$D$1509,2,FALSE)</f>
        <v>#N/A</v>
      </c>
      <c r="F984" s="28"/>
      <c r="G984" s="28"/>
      <c r="H984" s="30"/>
      <c r="I984" s="30"/>
      <c r="J984" s="30"/>
      <c r="K984" s="30"/>
      <c r="L984" s="30"/>
      <c r="M984" s="30"/>
      <c r="N984" s="30"/>
      <c r="O984" s="30"/>
      <c r="P984" s="45"/>
      <c r="Q984" s="30"/>
      <c r="R984" s="30"/>
      <c r="S984" s="31"/>
      <c r="T984" s="31"/>
      <c r="U984" s="31"/>
      <c r="V984" s="31"/>
      <c r="W984" s="31"/>
      <c r="X984" s="31"/>
      <c r="Y984" s="31"/>
      <c r="Z984" s="31"/>
      <c r="AA984" s="9" t="str">
        <f t="shared" si="75"/>
        <v/>
      </c>
      <c r="AB984" s="9" t="b">
        <f t="shared" si="76"/>
        <v>0</v>
      </c>
      <c r="AC984" s="9" t="b">
        <f t="shared" si="77"/>
        <v>1</v>
      </c>
      <c r="AD984" s="51" t="str">
        <f t="shared" si="78"/>
        <v/>
      </c>
      <c r="AP984" s="40" t="s">
        <v>1029</v>
      </c>
      <c r="AQ984" s="41" t="s">
        <v>2570</v>
      </c>
    </row>
    <row r="985" spans="1:43" ht="15" x14ac:dyDescent="0.25">
      <c r="A985" s="24"/>
      <c r="B985" s="25"/>
      <c r="C985" s="26"/>
      <c r="D985" s="27"/>
      <c r="E985" s="62" t="e">
        <f>VLOOKUP(D985,Label!$C$2:$D$1509,2,FALSE)</f>
        <v>#N/A</v>
      </c>
      <c r="F985" s="28"/>
      <c r="G985" s="28"/>
      <c r="H985" s="30"/>
      <c r="I985" s="30"/>
      <c r="J985" s="30"/>
      <c r="K985" s="30"/>
      <c r="L985" s="30"/>
      <c r="M985" s="30"/>
      <c r="N985" s="30"/>
      <c r="O985" s="30"/>
      <c r="P985" s="45"/>
      <c r="Q985" s="30"/>
      <c r="R985" s="30"/>
      <c r="S985" s="31"/>
      <c r="T985" s="31"/>
      <c r="U985" s="31"/>
      <c r="V985" s="31"/>
      <c r="W985" s="31"/>
      <c r="X985" s="31"/>
      <c r="Y985" s="31"/>
      <c r="Z985" s="31"/>
      <c r="AA985" s="9" t="str">
        <f t="shared" si="75"/>
        <v/>
      </c>
      <c r="AB985" s="9" t="b">
        <f t="shared" si="76"/>
        <v>0</v>
      </c>
      <c r="AC985" s="9" t="b">
        <f t="shared" si="77"/>
        <v>1</v>
      </c>
      <c r="AD985" s="51" t="str">
        <f t="shared" si="78"/>
        <v/>
      </c>
      <c r="AP985" s="40" t="s">
        <v>1030</v>
      </c>
      <c r="AQ985" s="41" t="s">
        <v>2571</v>
      </c>
    </row>
    <row r="986" spans="1:43" ht="15" x14ac:dyDescent="0.25">
      <c r="A986" s="24"/>
      <c r="B986" s="25"/>
      <c r="C986" s="26"/>
      <c r="D986" s="27"/>
      <c r="E986" s="62" t="e">
        <f>VLOOKUP(D986,Label!$C$2:$D$1509,2,FALSE)</f>
        <v>#N/A</v>
      </c>
      <c r="F986" s="28"/>
      <c r="G986" s="28"/>
      <c r="H986" s="30"/>
      <c r="I986" s="30"/>
      <c r="J986" s="30"/>
      <c r="K986" s="30"/>
      <c r="L986" s="30"/>
      <c r="M986" s="30"/>
      <c r="N986" s="30"/>
      <c r="O986" s="30"/>
      <c r="P986" s="45"/>
      <c r="Q986" s="30"/>
      <c r="R986" s="30"/>
      <c r="S986" s="31"/>
      <c r="T986" s="31"/>
      <c r="U986" s="31"/>
      <c r="V986" s="31"/>
      <c r="W986" s="31"/>
      <c r="X986" s="31"/>
      <c r="Y986" s="31"/>
      <c r="Z986" s="31"/>
      <c r="AA986" s="9" t="str">
        <f t="shared" si="75"/>
        <v/>
      </c>
      <c r="AB986" s="9" t="b">
        <f t="shared" si="76"/>
        <v>0</v>
      </c>
      <c r="AC986" s="9" t="b">
        <f t="shared" si="77"/>
        <v>1</v>
      </c>
      <c r="AD986" s="51" t="str">
        <f t="shared" si="78"/>
        <v/>
      </c>
      <c r="AP986" s="40" t="s">
        <v>1031</v>
      </c>
      <c r="AQ986" s="41" t="s">
        <v>2572</v>
      </c>
    </row>
    <row r="987" spans="1:43" ht="15" x14ac:dyDescent="0.25">
      <c r="A987" s="24"/>
      <c r="B987" s="25"/>
      <c r="C987" s="26"/>
      <c r="D987" s="27"/>
      <c r="E987" s="62" t="e">
        <f>VLOOKUP(D987,Label!$C$2:$D$1509,2,FALSE)</f>
        <v>#N/A</v>
      </c>
      <c r="F987" s="28"/>
      <c r="G987" s="28"/>
      <c r="H987" s="30"/>
      <c r="I987" s="30"/>
      <c r="J987" s="30"/>
      <c r="K987" s="30"/>
      <c r="L987" s="30"/>
      <c r="M987" s="30"/>
      <c r="N987" s="30"/>
      <c r="O987" s="30"/>
      <c r="P987" s="45"/>
      <c r="Q987" s="30"/>
      <c r="R987" s="30"/>
      <c r="S987" s="31"/>
      <c r="T987" s="31"/>
      <c r="U987" s="31"/>
      <c r="V987" s="31"/>
      <c r="W987" s="31"/>
      <c r="X987" s="31"/>
      <c r="Y987" s="31"/>
      <c r="Z987" s="31"/>
      <c r="AA987" s="9" t="str">
        <f t="shared" si="75"/>
        <v/>
      </c>
      <c r="AB987" s="9" t="b">
        <f t="shared" si="76"/>
        <v>0</v>
      </c>
      <c r="AC987" s="9" t="b">
        <f t="shared" si="77"/>
        <v>1</v>
      </c>
      <c r="AD987" s="51" t="str">
        <f t="shared" si="78"/>
        <v/>
      </c>
      <c r="AP987" s="40" t="s">
        <v>1032</v>
      </c>
      <c r="AQ987" s="41" t="s">
        <v>2573</v>
      </c>
    </row>
    <row r="988" spans="1:43" ht="15" x14ac:dyDescent="0.25">
      <c r="A988" s="24"/>
      <c r="B988" s="25"/>
      <c r="C988" s="26"/>
      <c r="D988" s="27"/>
      <c r="E988" s="62" t="e">
        <f>VLOOKUP(D988,Label!$C$2:$D$1509,2,FALSE)</f>
        <v>#N/A</v>
      </c>
      <c r="F988" s="28"/>
      <c r="G988" s="28"/>
      <c r="H988" s="30"/>
      <c r="I988" s="30"/>
      <c r="J988" s="30"/>
      <c r="K988" s="30"/>
      <c r="L988" s="30"/>
      <c r="M988" s="30"/>
      <c r="N988" s="30"/>
      <c r="O988" s="30"/>
      <c r="P988" s="45"/>
      <c r="Q988" s="30"/>
      <c r="R988" s="30"/>
      <c r="S988" s="31"/>
      <c r="T988" s="31"/>
      <c r="U988" s="31"/>
      <c r="V988" s="31"/>
      <c r="W988" s="31"/>
      <c r="X988" s="31"/>
      <c r="Y988" s="31"/>
      <c r="Z988" s="31"/>
      <c r="AA988" s="9" t="str">
        <f t="shared" si="75"/>
        <v/>
      </c>
      <c r="AB988" s="9" t="b">
        <f t="shared" si="76"/>
        <v>0</v>
      </c>
      <c r="AC988" s="9" t="b">
        <f t="shared" si="77"/>
        <v>1</v>
      </c>
      <c r="AD988" s="51" t="str">
        <f t="shared" si="78"/>
        <v/>
      </c>
      <c r="AP988" s="40" t="s">
        <v>1033</v>
      </c>
      <c r="AQ988" s="41" t="s">
        <v>2574</v>
      </c>
    </row>
    <row r="989" spans="1:43" ht="15" x14ac:dyDescent="0.25">
      <c r="A989" s="24"/>
      <c r="B989" s="25"/>
      <c r="C989" s="26"/>
      <c r="D989" s="27"/>
      <c r="E989" s="62" t="e">
        <f>VLOOKUP(D989,Label!$C$2:$D$1509,2,FALSE)</f>
        <v>#N/A</v>
      </c>
      <c r="F989" s="28"/>
      <c r="G989" s="28"/>
      <c r="H989" s="30"/>
      <c r="I989" s="30"/>
      <c r="J989" s="30"/>
      <c r="K989" s="30"/>
      <c r="L989" s="30"/>
      <c r="M989" s="30"/>
      <c r="N989" s="30"/>
      <c r="O989" s="30"/>
      <c r="P989" s="45"/>
      <c r="Q989" s="30"/>
      <c r="R989" s="30"/>
      <c r="S989" s="31"/>
      <c r="T989" s="31"/>
      <c r="U989" s="31"/>
      <c r="V989" s="31"/>
      <c r="W989" s="31"/>
      <c r="X989" s="31"/>
      <c r="Y989" s="31"/>
      <c r="Z989" s="31"/>
      <c r="AA989" s="9" t="str">
        <f t="shared" si="75"/>
        <v/>
      </c>
      <c r="AB989" s="9" t="b">
        <f t="shared" si="76"/>
        <v>0</v>
      </c>
      <c r="AC989" s="9" t="b">
        <f t="shared" si="77"/>
        <v>1</v>
      </c>
      <c r="AD989" s="51" t="str">
        <f t="shared" si="78"/>
        <v/>
      </c>
      <c r="AP989" s="40" t="s">
        <v>1034</v>
      </c>
      <c r="AQ989" s="41" t="s">
        <v>2575</v>
      </c>
    </row>
    <row r="990" spans="1:43" ht="15" x14ac:dyDescent="0.25">
      <c r="A990" s="24"/>
      <c r="B990" s="25"/>
      <c r="C990" s="26"/>
      <c r="D990" s="27"/>
      <c r="E990" s="62" t="e">
        <f>VLOOKUP(D990,Label!$C$2:$D$1509,2,FALSE)</f>
        <v>#N/A</v>
      </c>
      <c r="F990" s="28"/>
      <c r="G990" s="28"/>
      <c r="H990" s="30"/>
      <c r="I990" s="30"/>
      <c r="J990" s="30"/>
      <c r="K990" s="30"/>
      <c r="L990" s="30"/>
      <c r="M990" s="30"/>
      <c r="N990" s="30"/>
      <c r="O990" s="30"/>
      <c r="P990" s="45"/>
      <c r="Q990" s="30"/>
      <c r="R990" s="30"/>
      <c r="S990" s="31"/>
      <c r="T990" s="31"/>
      <c r="U990" s="31"/>
      <c r="V990" s="31"/>
      <c r="W990" s="31"/>
      <c r="X990" s="31"/>
      <c r="Y990" s="31"/>
      <c r="Z990" s="31"/>
      <c r="AA990" s="9" t="str">
        <f t="shared" si="75"/>
        <v/>
      </c>
      <c r="AB990" s="9" t="b">
        <f t="shared" si="76"/>
        <v>0</v>
      </c>
      <c r="AC990" s="9" t="b">
        <f t="shared" si="77"/>
        <v>1</v>
      </c>
      <c r="AD990" s="51" t="str">
        <f t="shared" si="78"/>
        <v/>
      </c>
      <c r="AP990" s="40" t="s">
        <v>1035</v>
      </c>
      <c r="AQ990" s="41" t="s">
        <v>2576</v>
      </c>
    </row>
    <row r="991" spans="1:43" ht="15" x14ac:dyDescent="0.25">
      <c r="A991" s="24"/>
      <c r="B991" s="25"/>
      <c r="C991" s="26"/>
      <c r="D991" s="27"/>
      <c r="E991" s="62" t="e">
        <f>VLOOKUP(D991,Label!$C$2:$D$1509,2,FALSE)</f>
        <v>#N/A</v>
      </c>
      <c r="F991" s="28"/>
      <c r="G991" s="28"/>
      <c r="H991" s="30"/>
      <c r="I991" s="30"/>
      <c r="J991" s="30"/>
      <c r="K991" s="30"/>
      <c r="L991" s="30"/>
      <c r="M991" s="30"/>
      <c r="N991" s="30"/>
      <c r="O991" s="30"/>
      <c r="P991" s="45"/>
      <c r="Q991" s="30"/>
      <c r="R991" s="30"/>
      <c r="S991" s="31"/>
      <c r="T991" s="31"/>
      <c r="U991" s="31"/>
      <c r="V991" s="31"/>
      <c r="W991" s="31"/>
      <c r="X991" s="31"/>
      <c r="Y991" s="31"/>
      <c r="Z991" s="31"/>
      <c r="AA991" s="9" t="str">
        <f t="shared" si="75"/>
        <v/>
      </c>
      <c r="AB991" s="9" t="b">
        <f t="shared" si="76"/>
        <v>0</v>
      </c>
      <c r="AC991" s="9" t="b">
        <f t="shared" si="77"/>
        <v>1</v>
      </c>
      <c r="AD991" s="51" t="str">
        <f t="shared" si="78"/>
        <v/>
      </c>
      <c r="AP991" s="40" t="s">
        <v>1036</v>
      </c>
      <c r="AQ991" s="41" t="s">
        <v>2577</v>
      </c>
    </row>
    <row r="992" spans="1:43" ht="15" x14ac:dyDescent="0.25">
      <c r="A992" s="24"/>
      <c r="B992" s="25"/>
      <c r="C992" s="26"/>
      <c r="D992" s="27"/>
      <c r="E992" s="62" t="e">
        <f>VLOOKUP(D992,Label!$C$2:$D$1509,2,FALSE)</f>
        <v>#N/A</v>
      </c>
      <c r="F992" s="28"/>
      <c r="G992" s="28"/>
      <c r="H992" s="30"/>
      <c r="I992" s="30"/>
      <c r="J992" s="30"/>
      <c r="K992" s="30"/>
      <c r="L992" s="30"/>
      <c r="M992" s="30"/>
      <c r="N992" s="30"/>
      <c r="O992" s="30"/>
      <c r="P992" s="45"/>
      <c r="Q992" s="30"/>
      <c r="R992" s="30"/>
      <c r="S992" s="31"/>
      <c r="T992" s="31"/>
      <c r="U992" s="31"/>
      <c r="V992" s="31"/>
      <c r="W992" s="31"/>
      <c r="X992" s="31"/>
      <c r="Y992" s="31"/>
      <c r="Z992" s="31"/>
      <c r="AA992" s="9" t="str">
        <f t="shared" si="75"/>
        <v/>
      </c>
      <c r="AB992" s="9" t="b">
        <f t="shared" si="76"/>
        <v>0</v>
      </c>
      <c r="AC992" s="9" t="b">
        <f t="shared" si="77"/>
        <v>1</v>
      </c>
      <c r="AD992" s="51" t="str">
        <f t="shared" si="78"/>
        <v/>
      </c>
      <c r="AP992" s="40" t="s">
        <v>1037</v>
      </c>
      <c r="AQ992" s="41" t="s">
        <v>2578</v>
      </c>
    </row>
    <row r="993" spans="1:43" ht="15" x14ac:dyDescent="0.25">
      <c r="A993" s="24"/>
      <c r="B993" s="25"/>
      <c r="C993" s="26"/>
      <c r="D993" s="27"/>
      <c r="E993" s="62" t="e">
        <f>VLOOKUP(D993,Label!$C$2:$D$1509,2,FALSE)</f>
        <v>#N/A</v>
      </c>
      <c r="F993" s="28"/>
      <c r="G993" s="28"/>
      <c r="H993" s="30"/>
      <c r="I993" s="30"/>
      <c r="J993" s="30"/>
      <c r="K993" s="30"/>
      <c r="L993" s="30"/>
      <c r="M993" s="30"/>
      <c r="N993" s="30"/>
      <c r="O993" s="30"/>
      <c r="P993" s="45"/>
      <c r="Q993" s="30"/>
      <c r="R993" s="30"/>
      <c r="S993" s="31"/>
      <c r="T993" s="31"/>
      <c r="U993" s="31"/>
      <c r="V993" s="31"/>
      <c r="W993" s="31"/>
      <c r="X993" s="31"/>
      <c r="Y993" s="31"/>
      <c r="Z993" s="31"/>
      <c r="AA993" s="9" t="str">
        <f t="shared" si="75"/>
        <v/>
      </c>
      <c r="AB993" s="9" t="b">
        <f t="shared" si="76"/>
        <v>0</v>
      </c>
      <c r="AC993" s="9" t="b">
        <f t="shared" si="77"/>
        <v>1</v>
      </c>
      <c r="AD993" s="51" t="str">
        <f t="shared" si="78"/>
        <v/>
      </c>
      <c r="AP993" s="40" t="s">
        <v>32</v>
      </c>
      <c r="AQ993" s="41" t="s">
        <v>2579</v>
      </c>
    </row>
    <row r="994" spans="1:43" ht="15" x14ac:dyDescent="0.25">
      <c r="A994" s="24"/>
      <c r="B994" s="25"/>
      <c r="C994" s="26"/>
      <c r="D994" s="27"/>
      <c r="E994" s="62" t="e">
        <f>VLOOKUP(D994,Label!$C$2:$D$1509,2,FALSE)</f>
        <v>#N/A</v>
      </c>
      <c r="F994" s="28"/>
      <c r="G994" s="28"/>
      <c r="H994" s="30"/>
      <c r="I994" s="30"/>
      <c r="J994" s="30"/>
      <c r="K994" s="30"/>
      <c r="L994" s="30"/>
      <c r="M994" s="30"/>
      <c r="N994" s="30"/>
      <c r="O994" s="30"/>
      <c r="P994" s="45"/>
      <c r="Q994" s="30"/>
      <c r="R994" s="30"/>
      <c r="S994" s="31"/>
      <c r="T994" s="31"/>
      <c r="U994" s="31"/>
      <c r="V994" s="31"/>
      <c r="W994" s="31"/>
      <c r="X994" s="31"/>
      <c r="Y994" s="31"/>
      <c r="Z994" s="31"/>
      <c r="AA994" s="9" t="str">
        <f t="shared" si="75"/>
        <v/>
      </c>
      <c r="AB994" s="9" t="b">
        <f t="shared" si="76"/>
        <v>0</v>
      </c>
      <c r="AC994" s="9" t="b">
        <f t="shared" si="77"/>
        <v>1</v>
      </c>
      <c r="AD994" s="51" t="str">
        <f t="shared" si="78"/>
        <v/>
      </c>
      <c r="AP994" s="40" t="s">
        <v>1038</v>
      </c>
      <c r="AQ994" s="41" t="s">
        <v>2580</v>
      </c>
    </row>
    <row r="995" spans="1:43" ht="15" x14ac:dyDescent="0.25">
      <c r="A995" s="24"/>
      <c r="B995" s="25"/>
      <c r="C995" s="26"/>
      <c r="D995" s="27"/>
      <c r="E995" s="62" t="e">
        <f>VLOOKUP(D995,Label!$C$2:$D$1509,2,FALSE)</f>
        <v>#N/A</v>
      </c>
      <c r="F995" s="28"/>
      <c r="G995" s="28"/>
      <c r="H995" s="30"/>
      <c r="I995" s="30"/>
      <c r="J995" s="30"/>
      <c r="K995" s="30"/>
      <c r="L995" s="30"/>
      <c r="M995" s="30"/>
      <c r="N995" s="30"/>
      <c r="O995" s="30"/>
      <c r="P995" s="45"/>
      <c r="Q995" s="30"/>
      <c r="R995" s="30"/>
      <c r="S995" s="31"/>
      <c r="T995" s="31"/>
      <c r="U995" s="31"/>
      <c r="V995" s="31"/>
      <c r="W995" s="31"/>
      <c r="X995" s="31"/>
      <c r="Y995" s="31"/>
      <c r="Z995" s="31"/>
      <c r="AA995" s="9" t="str">
        <f t="shared" si="75"/>
        <v/>
      </c>
      <c r="AB995" s="9" t="b">
        <f t="shared" si="76"/>
        <v>0</v>
      </c>
      <c r="AC995" s="9" t="b">
        <f t="shared" si="77"/>
        <v>1</v>
      </c>
      <c r="AD995" s="51" t="str">
        <f t="shared" si="78"/>
        <v/>
      </c>
      <c r="AP995" s="40" t="s">
        <v>1039</v>
      </c>
      <c r="AQ995" s="41" t="s">
        <v>2581</v>
      </c>
    </row>
    <row r="996" spans="1:43" ht="15" x14ac:dyDescent="0.25">
      <c r="A996" s="24"/>
      <c r="B996" s="25"/>
      <c r="C996" s="26"/>
      <c r="D996" s="27"/>
      <c r="E996" s="62" t="e">
        <f>VLOOKUP(D996,Label!$C$2:$D$1509,2,FALSE)</f>
        <v>#N/A</v>
      </c>
      <c r="F996" s="28"/>
      <c r="G996" s="28"/>
      <c r="H996" s="30"/>
      <c r="I996" s="30"/>
      <c r="J996" s="30"/>
      <c r="K996" s="30"/>
      <c r="L996" s="30"/>
      <c r="M996" s="30"/>
      <c r="N996" s="30"/>
      <c r="O996" s="30"/>
      <c r="P996" s="45"/>
      <c r="Q996" s="30"/>
      <c r="R996" s="30"/>
      <c r="S996" s="31"/>
      <c r="T996" s="31"/>
      <c r="U996" s="31"/>
      <c r="V996" s="31"/>
      <c r="W996" s="31"/>
      <c r="X996" s="31"/>
      <c r="Y996" s="31"/>
      <c r="Z996" s="31"/>
      <c r="AA996" s="9" t="str">
        <f t="shared" si="75"/>
        <v/>
      </c>
      <c r="AB996" s="9" t="b">
        <f t="shared" si="76"/>
        <v>0</v>
      </c>
      <c r="AC996" s="9" t="b">
        <f t="shared" si="77"/>
        <v>1</v>
      </c>
      <c r="AD996" s="51" t="str">
        <f t="shared" si="78"/>
        <v/>
      </c>
      <c r="AP996" s="40" t="s">
        <v>1040</v>
      </c>
      <c r="AQ996" s="41" t="s">
        <v>2582</v>
      </c>
    </row>
    <row r="997" spans="1:43" ht="15" x14ac:dyDescent="0.25">
      <c r="A997" s="24"/>
      <c r="B997" s="25"/>
      <c r="C997" s="26"/>
      <c r="D997" s="27"/>
      <c r="E997" s="62" t="e">
        <f>VLOOKUP(D997,Label!$C$2:$D$1509,2,FALSE)</f>
        <v>#N/A</v>
      </c>
      <c r="F997" s="28"/>
      <c r="G997" s="28"/>
      <c r="H997" s="30"/>
      <c r="I997" s="30"/>
      <c r="J997" s="30"/>
      <c r="K997" s="30"/>
      <c r="L997" s="30"/>
      <c r="M997" s="30"/>
      <c r="N997" s="30"/>
      <c r="O997" s="30"/>
      <c r="P997" s="45"/>
      <c r="Q997" s="30"/>
      <c r="R997" s="30"/>
      <c r="S997" s="31"/>
      <c r="T997" s="31"/>
      <c r="U997" s="31"/>
      <c r="V997" s="31"/>
      <c r="W997" s="31"/>
      <c r="X997" s="31"/>
      <c r="Y997" s="31"/>
      <c r="Z997" s="31"/>
      <c r="AA997" s="9" t="str">
        <f t="shared" si="75"/>
        <v/>
      </c>
      <c r="AB997" s="9" t="b">
        <f t="shared" si="76"/>
        <v>0</v>
      </c>
      <c r="AC997" s="9" t="b">
        <f t="shared" si="77"/>
        <v>1</v>
      </c>
      <c r="AD997" s="51" t="str">
        <f t="shared" si="78"/>
        <v/>
      </c>
      <c r="AP997" s="40" t="s">
        <v>1041</v>
      </c>
      <c r="AQ997" s="41" t="s">
        <v>2583</v>
      </c>
    </row>
    <row r="998" spans="1:43" ht="15" x14ac:dyDescent="0.25">
      <c r="A998" s="24"/>
      <c r="B998" s="25"/>
      <c r="C998" s="26"/>
      <c r="D998" s="27"/>
      <c r="E998" s="62" t="e">
        <f>VLOOKUP(D998,Label!$C$2:$D$1509,2,FALSE)</f>
        <v>#N/A</v>
      </c>
      <c r="F998" s="28"/>
      <c r="G998" s="28"/>
      <c r="H998" s="30"/>
      <c r="I998" s="30"/>
      <c r="J998" s="30"/>
      <c r="K998" s="30"/>
      <c r="L998" s="30"/>
      <c r="M998" s="30"/>
      <c r="N998" s="30"/>
      <c r="O998" s="30"/>
      <c r="P998" s="45"/>
      <c r="Q998" s="30"/>
      <c r="R998" s="30"/>
      <c r="S998" s="31"/>
      <c r="T998" s="31"/>
      <c r="U998" s="31"/>
      <c r="V998" s="31"/>
      <c r="W998" s="31"/>
      <c r="X998" s="31"/>
      <c r="Y998" s="31"/>
      <c r="Z998" s="31"/>
      <c r="AA998" s="9" t="str">
        <f t="shared" si="75"/>
        <v/>
      </c>
      <c r="AB998" s="9" t="b">
        <f t="shared" si="76"/>
        <v>0</v>
      </c>
      <c r="AC998" s="9" t="b">
        <f t="shared" si="77"/>
        <v>1</v>
      </c>
      <c r="AD998" s="51" t="str">
        <f t="shared" si="78"/>
        <v/>
      </c>
      <c r="AP998" s="40" t="s">
        <v>1042</v>
      </c>
      <c r="AQ998" s="41" t="s">
        <v>2584</v>
      </c>
    </row>
    <row r="999" spans="1:43" ht="15" x14ac:dyDescent="0.25">
      <c r="A999" s="24"/>
      <c r="B999" s="25"/>
      <c r="C999" s="26"/>
      <c r="D999" s="27"/>
      <c r="E999" s="62" t="e">
        <f>VLOOKUP(D999,Label!$C$2:$D$1509,2,FALSE)</f>
        <v>#N/A</v>
      </c>
      <c r="F999" s="28"/>
      <c r="G999" s="28"/>
      <c r="H999" s="30"/>
      <c r="I999" s="30"/>
      <c r="J999" s="30"/>
      <c r="K999" s="30"/>
      <c r="L999" s="30"/>
      <c r="M999" s="30"/>
      <c r="N999" s="30"/>
      <c r="O999" s="30"/>
      <c r="P999" s="45"/>
      <c r="Q999" s="30"/>
      <c r="R999" s="30"/>
      <c r="S999" s="31"/>
      <c r="T999" s="31"/>
      <c r="U999" s="31"/>
      <c r="V999" s="31"/>
      <c r="W999" s="31"/>
      <c r="X999" s="31"/>
      <c r="Y999" s="31"/>
      <c r="Z999" s="31"/>
      <c r="AA999" s="9" t="str">
        <f t="shared" si="75"/>
        <v/>
      </c>
      <c r="AB999" s="9" t="b">
        <f t="shared" si="76"/>
        <v>0</v>
      </c>
      <c r="AC999" s="9" t="b">
        <f t="shared" si="77"/>
        <v>1</v>
      </c>
      <c r="AD999" s="51" t="str">
        <f t="shared" si="78"/>
        <v/>
      </c>
      <c r="AP999" s="40" t="s">
        <v>1043</v>
      </c>
      <c r="AQ999" s="41" t="s">
        <v>2585</v>
      </c>
    </row>
    <row r="1000" spans="1:43" ht="15.75" thickBot="1" x14ac:dyDescent="0.3">
      <c r="A1000" s="63"/>
      <c r="B1000" s="64"/>
      <c r="C1000" s="65"/>
      <c r="D1000" s="66"/>
      <c r="E1000" s="62" t="e">
        <f>VLOOKUP(D1000,Label!$C$2:$D$1509,2,FALSE)</f>
        <v>#N/A</v>
      </c>
      <c r="F1000" s="67"/>
      <c r="G1000" s="67"/>
      <c r="H1000" s="68"/>
      <c r="I1000" s="68"/>
      <c r="J1000" s="68"/>
      <c r="K1000" s="68"/>
      <c r="L1000" s="68"/>
      <c r="M1000" s="68"/>
      <c r="N1000" s="68"/>
      <c r="O1000" s="68"/>
      <c r="P1000" s="69"/>
      <c r="Q1000" s="68"/>
      <c r="R1000" s="68"/>
      <c r="S1000" s="70"/>
      <c r="T1000" s="70"/>
      <c r="U1000" s="70"/>
      <c r="V1000" s="70"/>
      <c r="W1000" s="70"/>
      <c r="X1000" s="70"/>
      <c r="Y1000" s="70"/>
      <c r="Z1000" s="70"/>
      <c r="AA1000" s="9" t="str">
        <f t="shared" si="75"/>
        <v/>
      </c>
      <c r="AB1000" s="9" t="b">
        <f t="shared" si="76"/>
        <v>0</v>
      </c>
      <c r="AC1000" s="9" t="b">
        <f t="shared" si="77"/>
        <v>1</v>
      </c>
      <c r="AD1000" s="51" t="str">
        <f t="shared" si="78"/>
        <v/>
      </c>
      <c r="AP1000" s="40" t="s">
        <v>1044</v>
      </c>
      <c r="AQ1000" s="41" t="s">
        <v>2586</v>
      </c>
    </row>
    <row r="1001" spans="1:43" ht="15" x14ac:dyDescent="0.25">
      <c r="AP1001" s="40" t="s">
        <v>1045</v>
      </c>
      <c r="AQ1001" s="41" t="s">
        <v>2587</v>
      </c>
    </row>
    <row r="1002" spans="1:43" ht="15" x14ac:dyDescent="0.25">
      <c r="AP1002" s="40" t="s">
        <v>1046</v>
      </c>
      <c r="AQ1002" s="41" t="s">
        <v>2588</v>
      </c>
    </row>
    <row r="1003" spans="1:43" ht="15" x14ac:dyDescent="0.25">
      <c r="AP1003" s="40" t="s">
        <v>1047</v>
      </c>
      <c r="AQ1003" s="41" t="s">
        <v>2589</v>
      </c>
    </row>
    <row r="1004" spans="1:43" ht="15" x14ac:dyDescent="0.25">
      <c r="AP1004" s="40" t="s">
        <v>1048</v>
      </c>
      <c r="AQ1004" s="41" t="s">
        <v>2590</v>
      </c>
    </row>
    <row r="1005" spans="1:43" ht="15" x14ac:dyDescent="0.25">
      <c r="AP1005" s="40" t="s">
        <v>1049</v>
      </c>
      <c r="AQ1005" s="41" t="s">
        <v>2591</v>
      </c>
    </row>
    <row r="1006" spans="1:43" ht="15" x14ac:dyDescent="0.25">
      <c r="AP1006" s="40" t="s">
        <v>1050</v>
      </c>
      <c r="AQ1006" s="41" t="s">
        <v>2592</v>
      </c>
    </row>
    <row r="1007" spans="1:43" ht="15" x14ac:dyDescent="0.25">
      <c r="AP1007" s="40" t="s">
        <v>1051</v>
      </c>
      <c r="AQ1007" s="41" t="s">
        <v>2593</v>
      </c>
    </row>
    <row r="1008" spans="1:43" ht="15" x14ac:dyDescent="0.25">
      <c r="AP1008" s="40" t="s">
        <v>1052</v>
      </c>
      <c r="AQ1008" s="41" t="s">
        <v>2594</v>
      </c>
    </row>
    <row r="1009" spans="42:43" ht="15" x14ac:dyDescent="0.25">
      <c r="AP1009" s="40" t="s">
        <v>1053</v>
      </c>
      <c r="AQ1009" s="41" t="s">
        <v>2595</v>
      </c>
    </row>
    <row r="1010" spans="42:43" ht="15" x14ac:dyDescent="0.25">
      <c r="AP1010" s="40" t="s">
        <v>1054</v>
      </c>
      <c r="AQ1010" s="41" t="s">
        <v>2596</v>
      </c>
    </row>
    <row r="1011" spans="42:43" ht="15" x14ac:dyDescent="0.25">
      <c r="AP1011" s="40" t="s">
        <v>1055</v>
      </c>
      <c r="AQ1011" s="41" t="s">
        <v>2597</v>
      </c>
    </row>
    <row r="1012" spans="42:43" ht="15" x14ac:dyDescent="0.25">
      <c r="AP1012" s="40" t="s">
        <v>1056</v>
      </c>
      <c r="AQ1012" s="41" t="s">
        <v>2598</v>
      </c>
    </row>
    <row r="1013" spans="42:43" ht="15" x14ac:dyDescent="0.25">
      <c r="AP1013" s="40" t="s">
        <v>1057</v>
      </c>
      <c r="AQ1013" s="41" t="s">
        <v>2599</v>
      </c>
    </row>
    <row r="1014" spans="42:43" ht="15" x14ac:dyDescent="0.25">
      <c r="AP1014" s="40" t="s">
        <v>1058</v>
      </c>
      <c r="AQ1014" s="41" t="s">
        <v>2600</v>
      </c>
    </row>
    <row r="1015" spans="42:43" ht="15" x14ac:dyDescent="0.25">
      <c r="AP1015" s="40" t="s">
        <v>1059</v>
      </c>
      <c r="AQ1015" s="41" t="s">
        <v>2601</v>
      </c>
    </row>
    <row r="1016" spans="42:43" ht="15" x14ac:dyDescent="0.25">
      <c r="AP1016" s="40" t="s">
        <v>1060</v>
      </c>
      <c r="AQ1016" s="41" t="s">
        <v>2602</v>
      </c>
    </row>
    <row r="1017" spans="42:43" ht="15" x14ac:dyDescent="0.25">
      <c r="AP1017" s="40" t="s">
        <v>1061</v>
      </c>
      <c r="AQ1017" s="41" t="s">
        <v>2603</v>
      </c>
    </row>
    <row r="1018" spans="42:43" ht="15" x14ac:dyDescent="0.25">
      <c r="AP1018" s="40" t="s">
        <v>1062</v>
      </c>
      <c r="AQ1018" s="41" t="s">
        <v>2604</v>
      </c>
    </row>
    <row r="1019" spans="42:43" ht="15" x14ac:dyDescent="0.25">
      <c r="AP1019" s="40" t="s">
        <v>1063</v>
      </c>
      <c r="AQ1019" s="41" t="s">
        <v>2605</v>
      </c>
    </row>
    <row r="1020" spans="42:43" ht="15" x14ac:dyDescent="0.25">
      <c r="AP1020" s="40" t="s">
        <v>1064</v>
      </c>
      <c r="AQ1020" s="41" t="s">
        <v>2606</v>
      </c>
    </row>
    <row r="1021" spans="42:43" ht="15" x14ac:dyDescent="0.25">
      <c r="AP1021" s="40" t="s">
        <v>1065</v>
      </c>
      <c r="AQ1021" s="41" t="s">
        <v>2607</v>
      </c>
    </row>
    <row r="1022" spans="42:43" ht="15" x14ac:dyDescent="0.25">
      <c r="AP1022" s="40" t="s">
        <v>1066</v>
      </c>
      <c r="AQ1022" s="41" t="s">
        <v>2608</v>
      </c>
    </row>
    <row r="1023" spans="42:43" ht="15" x14ac:dyDescent="0.25">
      <c r="AP1023" s="40" t="s">
        <v>1067</v>
      </c>
      <c r="AQ1023" s="41" t="s">
        <v>2609</v>
      </c>
    </row>
    <row r="1024" spans="42:43" ht="15" x14ac:dyDescent="0.25">
      <c r="AP1024" s="40" t="s">
        <v>81</v>
      </c>
      <c r="AQ1024" s="41" t="s">
        <v>2610</v>
      </c>
    </row>
    <row r="1025" spans="42:43" ht="15" x14ac:dyDescent="0.25">
      <c r="AP1025" s="40" t="s">
        <v>52</v>
      </c>
      <c r="AQ1025" s="41" t="s">
        <v>2611</v>
      </c>
    </row>
    <row r="1026" spans="42:43" ht="15" x14ac:dyDescent="0.25">
      <c r="AP1026" s="40" t="s">
        <v>1068</v>
      </c>
      <c r="AQ1026" s="41" t="s">
        <v>2612</v>
      </c>
    </row>
    <row r="1027" spans="42:43" ht="15" x14ac:dyDescent="0.25">
      <c r="AP1027" s="40" t="s">
        <v>1069</v>
      </c>
      <c r="AQ1027" s="41" t="s">
        <v>2613</v>
      </c>
    </row>
    <row r="1028" spans="42:43" ht="15" x14ac:dyDescent="0.25">
      <c r="AP1028" s="40" t="s">
        <v>1070</v>
      </c>
      <c r="AQ1028" s="41" t="s">
        <v>2614</v>
      </c>
    </row>
    <row r="1029" spans="42:43" ht="15" x14ac:dyDescent="0.25">
      <c r="AP1029" s="40" t="s">
        <v>1071</v>
      </c>
      <c r="AQ1029" s="41" t="s">
        <v>2615</v>
      </c>
    </row>
    <row r="1030" spans="42:43" ht="15" x14ac:dyDescent="0.25">
      <c r="AP1030" s="40" t="s">
        <v>1072</v>
      </c>
      <c r="AQ1030" s="41" t="s">
        <v>2616</v>
      </c>
    </row>
    <row r="1031" spans="42:43" ht="15" x14ac:dyDescent="0.25">
      <c r="AP1031" s="40" t="s">
        <v>1073</v>
      </c>
      <c r="AQ1031" s="41" t="s">
        <v>2617</v>
      </c>
    </row>
    <row r="1032" spans="42:43" ht="15" x14ac:dyDescent="0.25">
      <c r="AP1032" s="40" t="s">
        <v>1074</v>
      </c>
      <c r="AQ1032" s="41" t="s">
        <v>2618</v>
      </c>
    </row>
    <row r="1033" spans="42:43" ht="15" x14ac:dyDescent="0.25">
      <c r="AP1033" s="40" t="s">
        <v>1075</v>
      </c>
      <c r="AQ1033" s="41" t="s">
        <v>2619</v>
      </c>
    </row>
    <row r="1034" spans="42:43" ht="15" x14ac:dyDescent="0.25">
      <c r="AP1034" s="40" t="s">
        <v>1076</v>
      </c>
      <c r="AQ1034" s="41" t="s">
        <v>2620</v>
      </c>
    </row>
    <row r="1035" spans="42:43" ht="15" x14ac:dyDescent="0.25">
      <c r="AP1035" s="40" t="s">
        <v>1077</v>
      </c>
      <c r="AQ1035" s="41" t="s">
        <v>2621</v>
      </c>
    </row>
    <row r="1036" spans="42:43" ht="15" x14ac:dyDescent="0.25">
      <c r="AP1036" s="40" t="s">
        <v>1078</v>
      </c>
      <c r="AQ1036" s="41" t="s">
        <v>2622</v>
      </c>
    </row>
    <row r="1037" spans="42:43" ht="15" x14ac:dyDescent="0.25">
      <c r="AP1037" s="40" t="s">
        <v>1079</v>
      </c>
      <c r="AQ1037" s="41" t="s">
        <v>2623</v>
      </c>
    </row>
    <row r="1038" spans="42:43" ht="15" x14ac:dyDescent="0.25">
      <c r="AP1038" s="40" t="s">
        <v>1080</v>
      </c>
      <c r="AQ1038" s="41" t="s">
        <v>2624</v>
      </c>
    </row>
    <row r="1039" spans="42:43" ht="15" x14ac:dyDescent="0.25">
      <c r="AP1039" s="40" t="s">
        <v>1081</v>
      </c>
      <c r="AQ1039" s="41" t="s">
        <v>2625</v>
      </c>
    </row>
    <row r="1040" spans="42:43" ht="15" x14ac:dyDescent="0.25">
      <c r="AP1040" s="40" t="s">
        <v>1082</v>
      </c>
      <c r="AQ1040" s="41" t="s">
        <v>2626</v>
      </c>
    </row>
    <row r="1041" spans="42:43" ht="15" x14ac:dyDescent="0.25">
      <c r="AP1041" s="40" t="s">
        <v>1083</v>
      </c>
      <c r="AQ1041" s="41" t="s">
        <v>2627</v>
      </c>
    </row>
    <row r="1042" spans="42:43" ht="15" x14ac:dyDescent="0.25">
      <c r="AP1042" s="40" t="s">
        <v>1084</v>
      </c>
      <c r="AQ1042" s="41" t="s">
        <v>2628</v>
      </c>
    </row>
    <row r="1043" spans="42:43" ht="15" x14ac:dyDescent="0.25">
      <c r="AP1043" s="40" t="s">
        <v>1085</v>
      </c>
      <c r="AQ1043" s="41" t="s">
        <v>2629</v>
      </c>
    </row>
    <row r="1044" spans="42:43" ht="15" x14ac:dyDescent="0.25">
      <c r="AP1044" s="40" t="s">
        <v>1086</v>
      </c>
      <c r="AQ1044" s="41" t="s">
        <v>2630</v>
      </c>
    </row>
    <row r="1045" spans="42:43" ht="15" x14ac:dyDescent="0.25">
      <c r="AP1045" s="40" t="s">
        <v>1087</v>
      </c>
      <c r="AQ1045" s="41" t="s">
        <v>2631</v>
      </c>
    </row>
    <row r="1046" spans="42:43" ht="15" x14ac:dyDescent="0.25">
      <c r="AP1046" s="40" t="s">
        <v>1088</v>
      </c>
      <c r="AQ1046" s="41" t="s">
        <v>2632</v>
      </c>
    </row>
    <row r="1047" spans="42:43" ht="15" x14ac:dyDescent="0.25">
      <c r="AP1047" s="40" t="s">
        <v>1089</v>
      </c>
      <c r="AQ1047" s="41" t="s">
        <v>2633</v>
      </c>
    </row>
    <row r="1048" spans="42:43" ht="15" x14ac:dyDescent="0.25">
      <c r="AP1048" s="40" t="s">
        <v>1090</v>
      </c>
      <c r="AQ1048" s="41" t="s">
        <v>2634</v>
      </c>
    </row>
    <row r="1049" spans="42:43" ht="15" x14ac:dyDescent="0.25">
      <c r="AP1049" s="40" t="s">
        <v>1091</v>
      </c>
      <c r="AQ1049" s="41" t="s">
        <v>2635</v>
      </c>
    </row>
    <row r="1050" spans="42:43" ht="15" x14ac:dyDescent="0.25">
      <c r="AP1050" s="40" t="s">
        <v>1092</v>
      </c>
      <c r="AQ1050" s="41" t="s">
        <v>2636</v>
      </c>
    </row>
    <row r="1051" spans="42:43" ht="15" x14ac:dyDescent="0.25">
      <c r="AP1051" s="40" t="s">
        <v>1093</v>
      </c>
      <c r="AQ1051" s="41" t="s">
        <v>2637</v>
      </c>
    </row>
    <row r="1052" spans="42:43" ht="15" x14ac:dyDescent="0.25">
      <c r="AP1052" s="40" t="s">
        <v>1094</v>
      </c>
      <c r="AQ1052" s="41" t="s">
        <v>2638</v>
      </c>
    </row>
    <row r="1053" spans="42:43" ht="15" x14ac:dyDescent="0.25">
      <c r="AP1053" s="40" t="s">
        <v>1095</v>
      </c>
      <c r="AQ1053" s="41" t="s">
        <v>2639</v>
      </c>
    </row>
    <row r="1054" spans="42:43" ht="15" x14ac:dyDescent="0.25">
      <c r="AP1054" s="40" t="s">
        <v>1096</v>
      </c>
      <c r="AQ1054" s="41" t="s">
        <v>2640</v>
      </c>
    </row>
    <row r="1055" spans="42:43" ht="15" x14ac:dyDescent="0.25">
      <c r="AP1055" s="40" t="s">
        <v>1097</v>
      </c>
      <c r="AQ1055" s="41" t="s">
        <v>2641</v>
      </c>
    </row>
    <row r="1056" spans="42:43" ht="15" x14ac:dyDescent="0.25">
      <c r="AP1056" s="40" t="s">
        <v>1098</v>
      </c>
      <c r="AQ1056" s="41" t="s">
        <v>2642</v>
      </c>
    </row>
    <row r="1057" spans="42:43" ht="15" x14ac:dyDescent="0.25">
      <c r="AP1057" s="40" t="s">
        <v>1099</v>
      </c>
      <c r="AQ1057" s="41" t="s">
        <v>2643</v>
      </c>
    </row>
    <row r="1058" spans="42:43" ht="15" x14ac:dyDescent="0.25">
      <c r="AP1058" s="40" t="s">
        <v>1100</v>
      </c>
      <c r="AQ1058" s="41" t="s">
        <v>2644</v>
      </c>
    </row>
    <row r="1059" spans="42:43" ht="15" x14ac:dyDescent="0.25">
      <c r="AP1059" s="40" t="s">
        <v>1101</v>
      </c>
      <c r="AQ1059" s="41" t="s">
        <v>2645</v>
      </c>
    </row>
    <row r="1060" spans="42:43" ht="15" x14ac:dyDescent="0.25">
      <c r="AP1060" s="40" t="s">
        <v>1102</v>
      </c>
      <c r="AQ1060" s="41" t="s">
        <v>2646</v>
      </c>
    </row>
    <row r="1061" spans="42:43" ht="15" x14ac:dyDescent="0.25">
      <c r="AP1061" s="40" t="s">
        <v>1103</v>
      </c>
      <c r="AQ1061" s="41" t="s">
        <v>2647</v>
      </c>
    </row>
    <row r="1062" spans="42:43" ht="15" x14ac:dyDescent="0.25">
      <c r="AP1062" s="40" t="s">
        <v>1104</v>
      </c>
      <c r="AQ1062" s="41" t="s">
        <v>2648</v>
      </c>
    </row>
    <row r="1063" spans="42:43" ht="15" x14ac:dyDescent="0.25">
      <c r="AP1063" s="40" t="s">
        <v>1105</v>
      </c>
      <c r="AQ1063" s="41" t="s">
        <v>2649</v>
      </c>
    </row>
    <row r="1064" spans="42:43" ht="15" x14ac:dyDescent="0.25">
      <c r="AP1064" s="40" t="s">
        <v>1106</v>
      </c>
      <c r="AQ1064" s="41" t="s">
        <v>2650</v>
      </c>
    </row>
    <row r="1065" spans="42:43" ht="15" x14ac:dyDescent="0.25">
      <c r="AP1065" s="40" t="s">
        <v>1107</v>
      </c>
      <c r="AQ1065" s="41" t="s">
        <v>2651</v>
      </c>
    </row>
    <row r="1066" spans="42:43" ht="15" x14ac:dyDescent="0.25">
      <c r="AP1066" s="40" t="s">
        <v>1108</v>
      </c>
      <c r="AQ1066" s="41" t="s">
        <v>2652</v>
      </c>
    </row>
    <row r="1067" spans="42:43" ht="15" x14ac:dyDescent="0.25">
      <c r="AP1067" s="40" t="s">
        <v>1109</v>
      </c>
      <c r="AQ1067" s="41" t="s">
        <v>2653</v>
      </c>
    </row>
    <row r="1068" spans="42:43" ht="15" x14ac:dyDescent="0.25">
      <c r="AP1068" s="40" t="s">
        <v>1110</v>
      </c>
      <c r="AQ1068" s="41" t="s">
        <v>2654</v>
      </c>
    </row>
    <row r="1069" spans="42:43" ht="15" x14ac:dyDescent="0.25">
      <c r="AP1069" s="40" t="s">
        <v>1111</v>
      </c>
      <c r="AQ1069" s="41" t="s">
        <v>2655</v>
      </c>
    </row>
    <row r="1070" spans="42:43" ht="15" x14ac:dyDescent="0.25">
      <c r="AP1070" s="40" t="s">
        <v>82</v>
      </c>
      <c r="AQ1070" s="41" t="s">
        <v>2656</v>
      </c>
    </row>
    <row r="1071" spans="42:43" ht="15" x14ac:dyDescent="0.25">
      <c r="AP1071" s="40" t="s">
        <v>1112</v>
      </c>
      <c r="AQ1071" s="41" t="s">
        <v>2657</v>
      </c>
    </row>
    <row r="1072" spans="42:43" ht="15" x14ac:dyDescent="0.25">
      <c r="AP1072" s="40" t="s">
        <v>1113</v>
      </c>
      <c r="AQ1072" s="41" t="s">
        <v>2658</v>
      </c>
    </row>
    <row r="1073" spans="42:43" ht="15" x14ac:dyDescent="0.25">
      <c r="AP1073" s="40" t="s">
        <v>1114</v>
      </c>
      <c r="AQ1073" s="41" t="s">
        <v>2659</v>
      </c>
    </row>
    <row r="1074" spans="42:43" ht="15" x14ac:dyDescent="0.25">
      <c r="AP1074" s="40" t="s">
        <v>1115</v>
      </c>
      <c r="AQ1074" s="41" t="s">
        <v>2660</v>
      </c>
    </row>
    <row r="1075" spans="42:43" ht="15" x14ac:dyDescent="0.25">
      <c r="AP1075" s="40" t="s">
        <v>1116</v>
      </c>
      <c r="AQ1075" s="41" t="s">
        <v>2661</v>
      </c>
    </row>
    <row r="1076" spans="42:43" ht="15" x14ac:dyDescent="0.25">
      <c r="AP1076" s="40" t="s">
        <v>1117</v>
      </c>
      <c r="AQ1076" s="41" t="s">
        <v>2662</v>
      </c>
    </row>
    <row r="1077" spans="42:43" ht="15" x14ac:dyDescent="0.25">
      <c r="AP1077" s="40" t="s">
        <v>1118</v>
      </c>
      <c r="AQ1077" s="41" t="s">
        <v>2663</v>
      </c>
    </row>
    <row r="1078" spans="42:43" ht="15" x14ac:dyDescent="0.25">
      <c r="AP1078" s="40" t="s">
        <v>1119</v>
      </c>
      <c r="AQ1078" s="41" t="s">
        <v>2664</v>
      </c>
    </row>
    <row r="1079" spans="42:43" ht="15" x14ac:dyDescent="0.25">
      <c r="AP1079" s="40" t="s">
        <v>1120</v>
      </c>
      <c r="AQ1079" s="41" t="s">
        <v>2665</v>
      </c>
    </row>
    <row r="1080" spans="42:43" ht="15" x14ac:dyDescent="0.25">
      <c r="AP1080" s="40" t="s">
        <v>1121</v>
      </c>
      <c r="AQ1080" s="41" t="s">
        <v>2666</v>
      </c>
    </row>
    <row r="1081" spans="42:43" ht="15" x14ac:dyDescent="0.25">
      <c r="AP1081" s="40" t="s">
        <v>1122</v>
      </c>
      <c r="AQ1081" s="41" t="s">
        <v>2667</v>
      </c>
    </row>
    <row r="1082" spans="42:43" ht="15" x14ac:dyDescent="0.25">
      <c r="AP1082" s="40" t="s">
        <v>1123</v>
      </c>
      <c r="AQ1082" s="41" t="s">
        <v>2668</v>
      </c>
    </row>
    <row r="1083" spans="42:43" ht="15" x14ac:dyDescent="0.25">
      <c r="AP1083" s="40" t="s">
        <v>1124</v>
      </c>
      <c r="AQ1083" s="41" t="s">
        <v>2669</v>
      </c>
    </row>
    <row r="1084" spans="42:43" ht="15" x14ac:dyDescent="0.25">
      <c r="AP1084" s="40" t="s">
        <v>1125</v>
      </c>
      <c r="AQ1084" s="41" t="s">
        <v>2670</v>
      </c>
    </row>
    <row r="1085" spans="42:43" ht="15" x14ac:dyDescent="0.25">
      <c r="AP1085" s="40" t="s">
        <v>1126</v>
      </c>
      <c r="AQ1085" s="41" t="s">
        <v>2671</v>
      </c>
    </row>
    <row r="1086" spans="42:43" ht="15" x14ac:dyDescent="0.25">
      <c r="AP1086" s="40" t="s">
        <v>1127</v>
      </c>
      <c r="AQ1086" s="41" t="s">
        <v>2672</v>
      </c>
    </row>
    <row r="1087" spans="42:43" ht="15" x14ac:dyDescent="0.25">
      <c r="AP1087" s="40" t="s">
        <v>1128</v>
      </c>
      <c r="AQ1087" s="41" t="s">
        <v>2673</v>
      </c>
    </row>
    <row r="1088" spans="42:43" ht="15" x14ac:dyDescent="0.25">
      <c r="AP1088" s="40" t="s">
        <v>1129</v>
      </c>
      <c r="AQ1088" s="41" t="s">
        <v>2674</v>
      </c>
    </row>
    <row r="1089" spans="42:43" ht="15" x14ac:dyDescent="0.25">
      <c r="AP1089" s="40" t="s">
        <v>1130</v>
      </c>
      <c r="AQ1089" s="41" t="s">
        <v>2675</v>
      </c>
    </row>
    <row r="1090" spans="42:43" ht="15" x14ac:dyDescent="0.25">
      <c r="AP1090" s="40" t="s">
        <v>1131</v>
      </c>
      <c r="AQ1090" s="41" t="s">
        <v>2676</v>
      </c>
    </row>
    <row r="1091" spans="42:43" ht="15" x14ac:dyDescent="0.25">
      <c r="AP1091" s="40" t="s">
        <v>1132</v>
      </c>
      <c r="AQ1091" s="41" t="s">
        <v>2677</v>
      </c>
    </row>
    <row r="1092" spans="42:43" ht="15" x14ac:dyDescent="0.25">
      <c r="AP1092" s="40" t="s">
        <v>1133</v>
      </c>
      <c r="AQ1092" s="41" t="s">
        <v>2678</v>
      </c>
    </row>
    <row r="1093" spans="42:43" ht="15" x14ac:dyDescent="0.25">
      <c r="AP1093" s="40" t="s">
        <v>1134</v>
      </c>
      <c r="AQ1093" s="41" t="s">
        <v>2679</v>
      </c>
    </row>
    <row r="1094" spans="42:43" ht="15" x14ac:dyDescent="0.25">
      <c r="AP1094" s="40" t="s">
        <v>1135</v>
      </c>
      <c r="AQ1094" s="41" t="s">
        <v>2680</v>
      </c>
    </row>
    <row r="1095" spans="42:43" ht="15" x14ac:dyDescent="0.25">
      <c r="AP1095" s="40" t="s">
        <v>1136</v>
      </c>
      <c r="AQ1095" s="41" t="s">
        <v>2681</v>
      </c>
    </row>
    <row r="1096" spans="42:43" ht="15" x14ac:dyDescent="0.25">
      <c r="AP1096" s="40" t="s">
        <v>1137</v>
      </c>
      <c r="AQ1096" s="41" t="s">
        <v>2682</v>
      </c>
    </row>
    <row r="1097" spans="42:43" ht="15" x14ac:dyDescent="0.25">
      <c r="AP1097" s="40" t="s">
        <v>1138</v>
      </c>
      <c r="AQ1097" s="41" t="s">
        <v>2683</v>
      </c>
    </row>
    <row r="1098" spans="42:43" ht="15" x14ac:dyDescent="0.25">
      <c r="AP1098" s="40" t="s">
        <v>1139</v>
      </c>
      <c r="AQ1098" s="41" t="s">
        <v>2684</v>
      </c>
    </row>
    <row r="1099" spans="42:43" ht="15" x14ac:dyDescent="0.25">
      <c r="AP1099" s="40" t="s">
        <v>1140</v>
      </c>
      <c r="AQ1099" s="41" t="s">
        <v>2685</v>
      </c>
    </row>
    <row r="1100" spans="42:43" ht="15" x14ac:dyDescent="0.25">
      <c r="AP1100" s="40" t="s">
        <v>1141</v>
      </c>
      <c r="AQ1100" s="41" t="s">
        <v>2686</v>
      </c>
    </row>
    <row r="1101" spans="42:43" ht="15" x14ac:dyDescent="0.25">
      <c r="AP1101" s="40" t="s">
        <v>1142</v>
      </c>
      <c r="AQ1101" s="41" t="s">
        <v>2687</v>
      </c>
    </row>
    <row r="1102" spans="42:43" ht="15" x14ac:dyDescent="0.25">
      <c r="AP1102" s="40" t="s">
        <v>1143</v>
      </c>
      <c r="AQ1102" s="41" t="s">
        <v>2688</v>
      </c>
    </row>
    <row r="1103" spans="42:43" ht="15" x14ac:dyDescent="0.25">
      <c r="AP1103" s="40" t="s">
        <v>1144</v>
      </c>
      <c r="AQ1103" s="41" t="s">
        <v>2689</v>
      </c>
    </row>
    <row r="1104" spans="42:43" ht="15" x14ac:dyDescent="0.25">
      <c r="AP1104" s="40" t="s">
        <v>1145</v>
      </c>
      <c r="AQ1104" s="41" t="s">
        <v>2690</v>
      </c>
    </row>
    <row r="1105" spans="42:43" ht="15" x14ac:dyDescent="0.25">
      <c r="AP1105" s="40" t="s">
        <v>1146</v>
      </c>
      <c r="AQ1105" s="41" t="s">
        <v>2691</v>
      </c>
    </row>
    <row r="1106" spans="42:43" ht="15" x14ac:dyDescent="0.25">
      <c r="AP1106" s="40" t="s">
        <v>1147</v>
      </c>
      <c r="AQ1106" s="41" t="s">
        <v>2692</v>
      </c>
    </row>
    <row r="1107" spans="42:43" ht="15" x14ac:dyDescent="0.25">
      <c r="AP1107" s="40" t="s">
        <v>1148</v>
      </c>
      <c r="AQ1107" s="41" t="s">
        <v>2693</v>
      </c>
    </row>
    <row r="1108" spans="42:43" ht="15" x14ac:dyDescent="0.25">
      <c r="AP1108" s="40" t="s">
        <v>1149</v>
      </c>
      <c r="AQ1108" s="41" t="s">
        <v>2694</v>
      </c>
    </row>
    <row r="1109" spans="42:43" ht="15" x14ac:dyDescent="0.25">
      <c r="AP1109" s="40" t="s">
        <v>1150</v>
      </c>
      <c r="AQ1109" s="41" t="s">
        <v>2695</v>
      </c>
    </row>
    <row r="1110" spans="42:43" ht="15" x14ac:dyDescent="0.25">
      <c r="AP1110" s="40" t="s">
        <v>1151</v>
      </c>
      <c r="AQ1110" s="41" t="s">
        <v>2696</v>
      </c>
    </row>
    <row r="1111" spans="42:43" ht="15" x14ac:dyDescent="0.25">
      <c r="AP1111" s="40" t="s">
        <v>1152</v>
      </c>
      <c r="AQ1111" s="41" t="s">
        <v>2697</v>
      </c>
    </row>
    <row r="1112" spans="42:43" ht="15" x14ac:dyDescent="0.25">
      <c r="AP1112" s="40" t="s">
        <v>1153</v>
      </c>
      <c r="AQ1112" s="41" t="s">
        <v>2698</v>
      </c>
    </row>
    <row r="1113" spans="42:43" ht="15" x14ac:dyDescent="0.25">
      <c r="AP1113" s="40" t="s">
        <v>1154</v>
      </c>
      <c r="AQ1113" s="41" t="s">
        <v>2699</v>
      </c>
    </row>
    <row r="1114" spans="42:43" ht="15" x14ac:dyDescent="0.25">
      <c r="AP1114" s="40" t="s">
        <v>1155</v>
      </c>
      <c r="AQ1114" s="41" t="s">
        <v>2700</v>
      </c>
    </row>
    <row r="1115" spans="42:43" ht="15" x14ac:dyDescent="0.25">
      <c r="AP1115" s="40" t="s">
        <v>1156</v>
      </c>
      <c r="AQ1115" s="41" t="s">
        <v>2701</v>
      </c>
    </row>
    <row r="1116" spans="42:43" ht="15" x14ac:dyDescent="0.25">
      <c r="AP1116" s="40" t="s">
        <v>1157</v>
      </c>
      <c r="AQ1116" s="41" t="s">
        <v>2702</v>
      </c>
    </row>
    <row r="1117" spans="42:43" ht="15" x14ac:dyDescent="0.25">
      <c r="AP1117" s="40" t="s">
        <v>1158</v>
      </c>
      <c r="AQ1117" s="41" t="s">
        <v>2703</v>
      </c>
    </row>
    <row r="1118" spans="42:43" ht="15" x14ac:dyDescent="0.25">
      <c r="AP1118" s="40" t="s">
        <v>1159</v>
      </c>
      <c r="AQ1118" s="41" t="s">
        <v>2704</v>
      </c>
    </row>
    <row r="1119" spans="42:43" ht="15" x14ac:dyDescent="0.25">
      <c r="AP1119" s="40" t="s">
        <v>1160</v>
      </c>
      <c r="AQ1119" s="41" t="s">
        <v>2705</v>
      </c>
    </row>
    <row r="1120" spans="42:43" ht="15" x14ac:dyDescent="0.25">
      <c r="AP1120" s="40" t="s">
        <v>1161</v>
      </c>
      <c r="AQ1120" s="41" t="s">
        <v>2706</v>
      </c>
    </row>
    <row r="1121" spans="42:43" ht="15" x14ac:dyDescent="0.25">
      <c r="AP1121" s="40" t="s">
        <v>1162</v>
      </c>
      <c r="AQ1121" s="41" t="s">
        <v>2707</v>
      </c>
    </row>
    <row r="1122" spans="42:43" ht="15" x14ac:dyDescent="0.25">
      <c r="AP1122" s="40" t="s">
        <v>1163</v>
      </c>
      <c r="AQ1122" s="41" t="s">
        <v>2708</v>
      </c>
    </row>
    <row r="1123" spans="42:43" ht="15" x14ac:dyDescent="0.25">
      <c r="AP1123" s="40" t="s">
        <v>1164</v>
      </c>
      <c r="AQ1123" s="41" t="s">
        <v>2709</v>
      </c>
    </row>
    <row r="1124" spans="42:43" ht="15" x14ac:dyDescent="0.25">
      <c r="AP1124" s="40" t="s">
        <v>1165</v>
      </c>
      <c r="AQ1124" s="41" t="s">
        <v>2710</v>
      </c>
    </row>
    <row r="1125" spans="42:43" ht="15" x14ac:dyDescent="0.25">
      <c r="AP1125" s="40" t="s">
        <v>1166</v>
      </c>
      <c r="AQ1125" s="41" t="s">
        <v>2711</v>
      </c>
    </row>
    <row r="1126" spans="42:43" ht="15" x14ac:dyDescent="0.25">
      <c r="AP1126" s="40" t="s">
        <v>1167</v>
      </c>
      <c r="AQ1126" s="41" t="s">
        <v>2712</v>
      </c>
    </row>
    <row r="1127" spans="42:43" ht="15" x14ac:dyDescent="0.25">
      <c r="AP1127" s="40" t="s">
        <v>1168</v>
      </c>
      <c r="AQ1127" s="41" t="s">
        <v>2713</v>
      </c>
    </row>
    <row r="1128" spans="42:43" ht="15" x14ac:dyDescent="0.25">
      <c r="AP1128" s="40" t="s">
        <v>1169</v>
      </c>
      <c r="AQ1128" s="41" t="s">
        <v>2714</v>
      </c>
    </row>
    <row r="1129" spans="42:43" ht="15" x14ac:dyDescent="0.25">
      <c r="AP1129" s="40" t="s">
        <v>1170</v>
      </c>
      <c r="AQ1129" s="41" t="s">
        <v>2715</v>
      </c>
    </row>
    <row r="1130" spans="42:43" ht="15" x14ac:dyDescent="0.25">
      <c r="AP1130" s="40" t="s">
        <v>1171</v>
      </c>
      <c r="AQ1130" s="41" t="s">
        <v>2716</v>
      </c>
    </row>
    <row r="1131" spans="42:43" ht="15" x14ac:dyDescent="0.25">
      <c r="AP1131" s="40" t="s">
        <v>1172</v>
      </c>
      <c r="AQ1131" s="41" t="s">
        <v>2717</v>
      </c>
    </row>
    <row r="1132" spans="42:43" ht="15" x14ac:dyDescent="0.25">
      <c r="AP1132" s="40" t="s">
        <v>1173</v>
      </c>
      <c r="AQ1132" s="41" t="s">
        <v>2718</v>
      </c>
    </row>
    <row r="1133" spans="42:43" ht="15" x14ac:dyDescent="0.25">
      <c r="AP1133" s="40" t="s">
        <v>1174</v>
      </c>
      <c r="AQ1133" s="41" t="s">
        <v>2719</v>
      </c>
    </row>
    <row r="1134" spans="42:43" ht="15" x14ac:dyDescent="0.25">
      <c r="AP1134" s="40" t="s">
        <v>1175</v>
      </c>
      <c r="AQ1134" s="41" t="s">
        <v>2720</v>
      </c>
    </row>
    <row r="1135" spans="42:43" ht="15" x14ac:dyDescent="0.25">
      <c r="AP1135" s="40" t="s">
        <v>1176</v>
      </c>
      <c r="AQ1135" s="41" t="s">
        <v>2721</v>
      </c>
    </row>
    <row r="1136" spans="42:43" ht="15" x14ac:dyDescent="0.25">
      <c r="AP1136" s="40" t="s">
        <v>1177</v>
      </c>
      <c r="AQ1136" s="41" t="s">
        <v>2722</v>
      </c>
    </row>
    <row r="1137" spans="42:43" ht="15" x14ac:dyDescent="0.25">
      <c r="AP1137" s="40" t="s">
        <v>1178</v>
      </c>
      <c r="AQ1137" s="41" t="s">
        <v>2723</v>
      </c>
    </row>
    <row r="1138" spans="42:43" ht="15" x14ac:dyDescent="0.25">
      <c r="AP1138" s="40" t="s">
        <v>1179</v>
      </c>
      <c r="AQ1138" s="41" t="s">
        <v>2724</v>
      </c>
    </row>
    <row r="1139" spans="42:43" ht="15" x14ac:dyDescent="0.25">
      <c r="AP1139" s="40" t="s">
        <v>1180</v>
      </c>
      <c r="AQ1139" s="41" t="s">
        <v>2725</v>
      </c>
    </row>
    <row r="1140" spans="42:43" ht="15" x14ac:dyDescent="0.25">
      <c r="AP1140" s="40" t="s">
        <v>1181</v>
      </c>
      <c r="AQ1140" s="41" t="s">
        <v>2726</v>
      </c>
    </row>
    <row r="1141" spans="42:43" ht="15" x14ac:dyDescent="0.25">
      <c r="AP1141" s="40" t="s">
        <v>1182</v>
      </c>
      <c r="AQ1141" s="41" t="s">
        <v>2727</v>
      </c>
    </row>
    <row r="1142" spans="42:43" ht="15" x14ac:dyDescent="0.25">
      <c r="AP1142" s="40" t="s">
        <v>1183</v>
      </c>
      <c r="AQ1142" s="41" t="s">
        <v>2728</v>
      </c>
    </row>
    <row r="1143" spans="42:43" ht="15" x14ac:dyDescent="0.25">
      <c r="AP1143" s="40" t="s">
        <v>1184</v>
      </c>
      <c r="AQ1143" s="41" t="s">
        <v>2729</v>
      </c>
    </row>
    <row r="1144" spans="42:43" ht="15" x14ac:dyDescent="0.25">
      <c r="AP1144" s="40" t="s">
        <v>1185</v>
      </c>
      <c r="AQ1144" s="41" t="s">
        <v>2730</v>
      </c>
    </row>
    <row r="1145" spans="42:43" ht="15" x14ac:dyDescent="0.25">
      <c r="AP1145" s="40" t="s">
        <v>1186</v>
      </c>
      <c r="AQ1145" s="41" t="s">
        <v>2731</v>
      </c>
    </row>
    <row r="1146" spans="42:43" ht="15" x14ac:dyDescent="0.25">
      <c r="AP1146" s="40" t="s">
        <v>1187</v>
      </c>
      <c r="AQ1146" s="41" t="s">
        <v>2732</v>
      </c>
    </row>
    <row r="1147" spans="42:43" ht="15" x14ac:dyDescent="0.25">
      <c r="AP1147" s="40" t="s">
        <v>1188</v>
      </c>
      <c r="AQ1147" s="41" t="s">
        <v>2733</v>
      </c>
    </row>
    <row r="1148" spans="42:43" ht="15" x14ac:dyDescent="0.25">
      <c r="AP1148" s="40" t="s">
        <v>41</v>
      </c>
      <c r="AQ1148" s="41" t="s">
        <v>2734</v>
      </c>
    </row>
    <row r="1149" spans="42:43" ht="15" x14ac:dyDescent="0.25">
      <c r="AP1149" s="40" t="s">
        <v>1189</v>
      </c>
      <c r="AQ1149" s="41" t="s">
        <v>2735</v>
      </c>
    </row>
    <row r="1150" spans="42:43" ht="15" x14ac:dyDescent="0.25">
      <c r="AP1150" s="40" t="s">
        <v>1190</v>
      </c>
      <c r="AQ1150" s="41" t="s">
        <v>2736</v>
      </c>
    </row>
    <row r="1151" spans="42:43" ht="15" x14ac:dyDescent="0.25">
      <c r="AP1151" s="40" t="s">
        <v>1191</v>
      </c>
      <c r="AQ1151" s="41" t="s">
        <v>2737</v>
      </c>
    </row>
    <row r="1152" spans="42:43" ht="15" x14ac:dyDescent="0.25">
      <c r="AP1152" s="40" t="s">
        <v>1192</v>
      </c>
      <c r="AQ1152" s="41" t="s">
        <v>2738</v>
      </c>
    </row>
    <row r="1153" spans="42:43" ht="15" x14ac:dyDescent="0.25">
      <c r="AP1153" s="40" t="s">
        <v>1193</v>
      </c>
      <c r="AQ1153" s="41" t="s">
        <v>2739</v>
      </c>
    </row>
    <row r="1154" spans="42:43" ht="15" x14ac:dyDescent="0.25">
      <c r="AP1154" s="40" t="s">
        <v>1194</v>
      </c>
      <c r="AQ1154" s="41" t="s">
        <v>2740</v>
      </c>
    </row>
    <row r="1155" spans="42:43" ht="15" x14ac:dyDescent="0.25">
      <c r="AP1155" s="40" t="s">
        <v>1195</v>
      </c>
      <c r="AQ1155" s="41" t="s">
        <v>2741</v>
      </c>
    </row>
    <row r="1156" spans="42:43" ht="15" x14ac:dyDescent="0.25">
      <c r="AP1156" s="40" t="s">
        <v>1196</v>
      </c>
      <c r="AQ1156" s="41" t="s">
        <v>2742</v>
      </c>
    </row>
    <row r="1157" spans="42:43" ht="15" x14ac:dyDescent="0.25">
      <c r="AP1157" s="40" t="s">
        <v>1197</v>
      </c>
      <c r="AQ1157" s="41" t="s">
        <v>2743</v>
      </c>
    </row>
    <row r="1158" spans="42:43" ht="15" x14ac:dyDescent="0.25">
      <c r="AP1158" s="40" t="s">
        <v>1198</v>
      </c>
      <c r="AQ1158" s="41" t="s">
        <v>2744</v>
      </c>
    </row>
    <row r="1159" spans="42:43" ht="15" x14ac:dyDescent="0.25">
      <c r="AP1159" s="40" t="s">
        <v>1199</v>
      </c>
      <c r="AQ1159" s="41" t="s">
        <v>2745</v>
      </c>
    </row>
    <row r="1160" spans="42:43" ht="15" x14ac:dyDescent="0.25">
      <c r="AP1160" s="40" t="s">
        <v>1200</v>
      </c>
      <c r="AQ1160" s="41" t="s">
        <v>2746</v>
      </c>
    </row>
    <row r="1161" spans="42:43" ht="15" x14ac:dyDescent="0.25">
      <c r="AP1161" s="40" t="s">
        <v>1201</v>
      </c>
      <c r="AQ1161" s="41" t="s">
        <v>2747</v>
      </c>
    </row>
    <row r="1162" spans="42:43" ht="15" x14ac:dyDescent="0.25">
      <c r="AP1162" s="40" t="s">
        <v>1202</v>
      </c>
      <c r="AQ1162" s="41" t="s">
        <v>2748</v>
      </c>
    </row>
    <row r="1163" spans="42:43" ht="15" x14ac:dyDescent="0.25">
      <c r="AP1163" s="40" t="s">
        <v>1203</v>
      </c>
      <c r="AQ1163" s="41" t="s">
        <v>2749</v>
      </c>
    </row>
    <row r="1164" spans="42:43" ht="15" x14ac:dyDescent="0.25">
      <c r="AP1164" s="40" t="s">
        <v>1204</v>
      </c>
      <c r="AQ1164" s="41" t="s">
        <v>2750</v>
      </c>
    </row>
    <row r="1165" spans="42:43" ht="15" x14ac:dyDescent="0.25">
      <c r="AP1165" s="40" t="s">
        <v>1205</v>
      </c>
      <c r="AQ1165" s="41" t="s">
        <v>2751</v>
      </c>
    </row>
    <row r="1166" spans="42:43" ht="15" x14ac:dyDescent="0.25">
      <c r="AP1166" s="40" t="s">
        <v>1206</v>
      </c>
      <c r="AQ1166" s="41" t="s">
        <v>2752</v>
      </c>
    </row>
    <row r="1167" spans="42:43" ht="15" x14ac:dyDescent="0.25">
      <c r="AP1167" s="40" t="s">
        <v>1207</v>
      </c>
      <c r="AQ1167" s="41" t="s">
        <v>2753</v>
      </c>
    </row>
    <row r="1168" spans="42:43" ht="15" x14ac:dyDescent="0.25">
      <c r="AP1168" s="40" t="s">
        <v>1208</v>
      </c>
      <c r="AQ1168" s="41" t="s">
        <v>2754</v>
      </c>
    </row>
    <row r="1169" spans="42:43" ht="15" x14ac:dyDescent="0.25">
      <c r="AP1169" s="40" t="s">
        <v>1209</v>
      </c>
      <c r="AQ1169" s="41" t="s">
        <v>2755</v>
      </c>
    </row>
    <row r="1170" spans="42:43" ht="15" x14ac:dyDescent="0.25">
      <c r="AP1170" s="40" t="s">
        <v>1210</v>
      </c>
      <c r="AQ1170" s="41" t="s">
        <v>2756</v>
      </c>
    </row>
    <row r="1171" spans="42:43" ht="15" x14ac:dyDescent="0.25">
      <c r="AP1171" s="40" t="s">
        <v>1211</v>
      </c>
      <c r="AQ1171" s="41" t="s">
        <v>2757</v>
      </c>
    </row>
    <row r="1172" spans="42:43" ht="15" x14ac:dyDescent="0.25">
      <c r="AP1172" s="40" t="s">
        <v>1212</v>
      </c>
      <c r="AQ1172" s="41" t="s">
        <v>2758</v>
      </c>
    </row>
    <row r="1173" spans="42:43" ht="15" x14ac:dyDescent="0.25">
      <c r="AP1173" s="40" t="s">
        <v>1213</v>
      </c>
      <c r="AQ1173" s="41" t="s">
        <v>2759</v>
      </c>
    </row>
    <row r="1174" spans="42:43" ht="15" x14ac:dyDescent="0.25">
      <c r="AP1174" s="40" t="s">
        <v>1214</v>
      </c>
      <c r="AQ1174" s="41" t="s">
        <v>2760</v>
      </c>
    </row>
    <row r="1175" spans="42:43" ht="15" x14ac:dyDescent="0.25">
      <c r="AP1175" s="40" t="s">
        <v>1215</v>
      </c>
      <c r="AQ1175" s="41" t="s">
        <v>2761</v>
      </c>
    </row>
    <row r="1176" spans="42:43" ht="15" x14ac:dyDescent="0.25">
      <c r="AP1176" s="40" t="s">
        <v>1216</v>
      </c>
      <c r="AQ1176" s="41" t="s">
        <v>2762</v>
      </c>
    </row>
    <row r="1177" spans="42:43" ht="15" x14ac:dyDescent="0.25">
      <c r="AP1177" s="40" t="s">
        <v>1217</v>
      </c>
      <c r="AQ1177" s="41" t="s">
        <v>2763</v>
      </c>
    </row>
    <row r="1178" spans="42:43" ht="15" x14ac:dyDescent="0.25">
      <c r="AP1178" s="40" t="s">
        <v>7</v>
      </c>
      <c r="AQ1178" s="41" t="s">
        <v>2764</v>
      </c>
    </row>
    <row r="1179" spans="42:43" ht="15" x14ac:dyDescent="0.25">
      <c r="AP1179" s="40" t="s">
        <v>1218</v>
      </c>
      <c r="AQ1179" s="41" t="s">
        <v>2765</v>
      </c>
    </row>
    <row r="1180" spans="42:43" ht="15" x14ac:dyDescent="0.25">
      <c r="AP1180" s="40" t="s">
        <v>1219</v>
      </c>
      <c r="AQ1180" s="41" t="s">
        <v>2766</v>
      </c>
    </row>
    <row r="1181" spans="42:43" ht="15" x14ac:dyDescent="0.25">
      <c r="AP1181" s="40" t="s">
        <v>1220</v>
      </c>
      <c r="AQ1181" s="41" t="s">
        <v>2767</v>
      </c>
    </row>
    <row r="1182" spans="42:43" ht="15" x14ac:dyDescent="0.25">
      <c r="AP1182" s="40" t="s">
        <v>1221</v>
      </c>
      <c r="AQ1182" s="41" t="s">
        <v>2768</v>
      </c>
    </row>
    <row r="1183" spans="42:43" ht="15" x14ac:dyDescent="0.25">
      <c r="AP1183" s="40" t="s">
        <v>1222</v>
      </c>
      <c r="AQ1183" s="41" t="s">
        <v>2769</v>
      </c>
    </row>
    <row r="1184" spans="42:43" ht="15" x14ac:dyDescent="0.25">
      <c r="AP1184" s="40" t="s">
        <v>1223</v>
      </c>
      <c r="AQ1184" s="41" t="s">
        <v>2770</v>
      </c>
    </row>
    <row r="1185" spans="42:43" ht="15" x14ac:dyDescent="0.25">
      <c r="AP1185" s="40" t="s">
        <v>1224</v>
      </c>
      <c r="AQ1185" s="41" t="s">
        <v>2771</v>
      </c>
    </row>
    <row r="1186" spans="42:43" ht="15" x14ac:dyDescent="0.25">
      <c r="AP1186" s="40" t="s">
        <v>1225</v>
      </c>
      <c r="AQ1186" s="41" t="s">
        <v>2772</v>
      </c>
    </row>
    <row r="1187" spans="42:43" ht="15" x14ac:dyDescent="0.25">
      <c r="AP1187" s="40" t="s">
        <v>1226</v>
      </c>
      <c r="AQ1187" s="41" t="s">
        <v>2773</v>
      </c>
    </row>
    <row r="1188" spans="42:43" ht="15" x14ac:dyDescent="0.25">
      <c r="AP1188" s="40" t="s">
        <v>1227</v>
      </c>
      <c r="AQ1188" s="41" t="s">
        <v>2774</v>
      </c>
    </row>
    <row r="1189" spans="42:43" ht="15" x14ac:dyDescent="0.25">
      <c r="AP1189" s="40" t="s">
        <v>1228</v>
      </c>
      <c r="AQ1189" s="41" t="s">
        <v>2775</v>
      </c>
    </row>
    <row r="1190" spans="42:43" ht="15" x14ac:dyDescent="0.25">
      <c r="AP1190" s="40" t="s">
        <v>1229</v>
      </c>
      <c r="AQ1190" s="41" t="s">
        <v>2776</v>
      </c>
    </row>
    <row r="1191" spans="42:43" ht="15" x14ac:dyDescent="0.25">
      <c r="AP1191" s="40" t="s">
        <v>1230</v>
      </c>
      <c r="AQ1191" s="41" t="s">
        <v>2777</v>
      </c>
    </row>
    <row r="1192" spans="42:43" ht="15" x14ac:dyDescent="0.25">
      <c r="AP1192" s="40" t="s">
        <v>1231</v>
      </c>
      <c r="AQ1192" s="41" t="s">
        <v>2778</v>
      </c>
    </row>
    <row r="1193" spans="42:43" ht="15" x14ac:dyDescent="0.25">
      <c r="AP1193" s="40" t="s">
        <v>1232</v>
      </c>
      <c r="AQ1193" s="41" t="s">
        <v>2779</v>
      </c>
    </row>
    <row r="1194" spans="42:43" ht="15" x14ac:dyDescent="0.25">
      <c r="AP1194" s="40" t="s">
        <v>1233</v>
      </c>
      <c r="AQ1194" s="41" t="s">
        <v>2780</v>
      </c>
    </row>
    <row r="1195" spans="42:43" ht="15" x14ac:dyDescent="0.25">
      <c r="AP1195" s="40" t="s">
        <v>1234</v>
      </c>
      <c r="AQ1195" s="41" t="s">
        <v>2781</v>
      </c>
    </row>
    <row r="1196" spans="42:43" ht="15" x14ac:dyDescent="0.25">
      <c r="AP1196" s="40" t="s">
        <v>1235</v>
      </c>
      <c r="AQ1196" s="41" t="s">
        <v>2782</v>
      </c>
    </row>
    <row r="1197" spans="42:43" ht="15" x14ac:dyDescent="0.25">
      <c r="AP1197" s="40" t="s">
        <v>83</v>
      </c>
      <c r="AQ1197" s="41" t="s">
        <v>2783</v>
      </c>
    </row>
    <row r="1198" spans="42:43" ht="15" x14ac:dyDescent="0.25">
      <c r="AP1198" s="40" t="s">
        <v>1236</v>
      </c>
      <c r="AQ1198" s="41" t="s">
        <v>2784</v>
      </c>
    </row>
    <row r="1199" spans="42:43" ht="15" x14ac:dyDescent="0.25">
      <c r="AP1199" s="40" t="s">
        <v>1237</v>
      </c>
      <c r="AQ1199" s="41" t="s">
        <v>2785</v>
      </c>
    </row>
    <row r="1200" spans="42:43" ht="15" x14ac:dyDescent="0.25">
      <c r="AP1200" s="40" t="s">
        <v>1238</v>
      </c>
      <c r="AQ1200" s="41" t="s">
        <v>2786</v>
      </c>
    </row>
    <row r="1201" spans="42:43" ht="15" x14ac:dyDescent="0.25">
      <c r="AP1201" s="40" t="s">
        <v>1239</v>
      </c>
      <c r="AQ1201" s="41" t="s">
        <v>2787</v>
      </c>
    </row>
    <row r="1202" spans="42:43" ht="15" x14ac:dyDescent="0.25">
      <c r="AP1202" s="40" t="s">
        <v>1240</v>
      </c>
      <c r="AQ1202" s="41" t="s">
        <v>2788</v>
      </c>
    </row>
    <row r="1203" spans="42:43" ht="15" x14ac:dyDescent="0.25">
      <c r="AP1203" s="40" t="s">
        <v>1241</v>
      </c>
      <c r="AQ1203" s="41" t="s">
        <v>2789</v>
      </c>
    </row>
    <row r="1204" spans="42:43" ht="15" x14ac:dyDescent="0.25">
      <c r="AP1204" s="40" t="s">
        <v>1242</v>
      </c>
      <c r="AQ1204" s="41" t="s">
        <v>2790</v>
      </c>
    </row>
    <row r="1205" spans="42:43" ht="15" x14ac:dyDescent="0.25">
      <c r="AP1205" s="40" t="s">
        <v>1243</v>
      </c>
      <c r="AQ1205" s="41" t="s">
        <v>2791</v>
      </c>
    </row>
    <row r="1206" spans="42:43" ht="15" x14ac:dyDescent="0.25">
      <c r="AP1206" s="40" t="s">
        <v>1244</v>
      </c>
      <c r="AQ1206" s="41" t="s">
        <v>2792</v>
      </c>
    </row>
    <row r="1207" spans="42:43" ht="15" x14ac:dyDescent="0.25">
      <c r="AP1207" s="40" t="s">
        <v>1245</v>
      </c>
      <c r="AQ1207" s="41" t="s">
        <v>2793</v>
      </c>
    </row>
    <row r="1208" spans="42:43" ht="15" x14ac:dyDescent="0.25">
      <c r="AP1208" s="40" t="s">
        <v>1246</v>
      </c>
      <c r="AQ1208" s="41" t="s">
        <v>2794</v>
      </c>
    </row>
    <row r="1209" spans="42:43" ht="15" x14ac:dyDescent="0.25">
      <c r="AP1209" s="40" t="s">
        <v>1247</v>
      </c>
      <c r="AQ1209" s="41" t="s">
        <v>2795</v>
      </c>
    </row>
    <row r="1210" spans="42:43" ht="15" x14ac:dyDescent="0.25">
      <c r="AP1210" s="40" t="s">
        <v>1248</v>
      </c>
      <c r="AQ1210" s="41" t="s">
        <v>2796</v>
      </c>
    </row>
    <row r="1211" spans="42:43" ht="15" x14ac:dyDescent="0.25">
      <c r="AP1211" s="40" t="s">
        <v>1249</v>
      </c>
      <c r="AQ1211" s="41" t="s">
        <v>2797</v>
      </c>
    </row>
    <row r="1212" spans="42:43" ht="15" x14ac:dyDescent="0.25">
      <c r="AP1212" s="40" t="s">
        <v>1250</v>
      </c>
      <c r="AQ1212" s="41" t="s">
        <v>2798</v>
      </c>
    </row>
    <row r="1213" spans="42:43" ht="15" x14ac:dyDescent="0.25">
      <c r="AP1213" s="40" t="s">
        <v>1251</v>
      </c>
      <c r="AQ1213" s="41" t="s">
        <v>2799</v>
      </c>
    </row>
    <row r="1214" spans="42:43" ht="15" x14ac:dyDescent="0.25">
      <c r="AP1214" s="40" t="s">
        <v>1252</v>
      </c>
      <c r="AQ1214" s="41" t="s">
        <v>2800</v>
      </c>
    </row>
    <row r="1215" spans="42:43" ht="15" x14ac:dyDescent="0.25">
      <c r="AP1215" s="40" t="s">
        <v>1253</v>
      </c>
      <c r="AQ1215" s="41" t="s">
        <v>2801</v>
      </c>
    </row>
    <row r="1216" spans="42:43" ht="15" x14ac:dyDescent="0.25">
      <c r="AP1216" s="40" t="s">
        <v>1254</v>
      </c>
      <c r="AQ1216" s="41" t="s">
        <v>2802</v>
      </c>
    </row>
    <row r="1217" spans="42:43" ht="15" x14ac:dyDescent="0.25">
      <c r="AP1217" s="40" t="s">
        <v>1255</v>
      </c>
      <c r="AQ1217" s="41" t="s">
        <v>2803</v>
      </c>
    </row>
    <row r="1218" spans="42:43" ht="15" x14ac:dyDescent="0.25">
      <c r="AP1218" s="40" t="s">
        <v>1256</v>
      </c>
      <c r="AQ1218" s="41" t="s">
        <v>2804</v>
      </c>
    </row>
    <row r="1219" spans="42:43" ht="15" x14ac:dyDescent="0.25">
      <c r="AP1219" s="40" t="s">
        <v>1257</v>
      </c>
      <c r="AQ1219" s="41" t="s">
        <v>2805</v>
      </c>
    </row>
    <row r="1220" spans="42:43" ht="15" x14ac:dyDescent="0.25">
      <c r="AP1220" s="40" t="s">
        <v>1258</v>
      </c>
      <c r="AQ1220" s="41" t="s">
        <v>2806</v>
      </c>
    </row>
    <row r="1221" spans="42:43" ht="15" x14ac:dyDescent="0.25">
      <c r="AP1221" s="40" t="s">
        <v>1259</v>
      </c>
      <c r="AQ1221" s="41" t="s">
        <v>2807</v>
      </c>
    </row>
    <row r="1222" spans="42:43" ht="15" x14ac:dyDescent="0.25">
      <c r="AP1222" s="40" t="s">
        <v>1260</v>
      </c>
      <c r="AQ1222" s="41" t="s">
        <v>2808</v>
      </c>
    </row>
    <row r="1223" spans="42:43" ht="15" x14ac:dyDescent="0.25">
      <c r="AP1223" s="40" t="s">
        <v>1261</v>
      </c>
      <c r="AQ1223" s="41" t="s">
        <v>2809</v>
      </c>
    </row>
    <row r="1224" spans="42:43" ht="15" x14ac:dyDescent="0.25">
      <c r="AP1224" s="40" t="s">
        <v>1262</v>
      </c>
      <c r="AQ1224" s="41" t="s">
        <v>2810</v>
      </c>
    </row>
    <row r="1225" spans="42:43" ht="15" x14ac:dyDescent="0.25">
      <c r="AP1225" s="40" t="s">
        <v>1263</v>
      </c>
      <c r="AQ1225" s="41" t="s">
        <v>2811</v>
      </c>
    </row>
    <row r="1226" spans="42:43" ht="15" x14ac:dyDescent="0.25">
      <c r="AP1226" s="40" t="s">
        <v>1264</v>
      </c>
      <c r="AQ1226" s="41" t="s">
        <v>2812</v>
      </c>
    </row>
    <row r="1227" spans="42:43" ht="15" x14ac:dyDescent="0.25">
      <c r="AP1227" s="40" t="s">
        <v>1265</v>
      </c>
      <c r="AQ1227" s="41" t="s">
        <v>2813</v>
      </c>
    </row>
    <row r="1228" spans="42:43" ht="15" x14ac:dyDescent="0.25">
      <c r="AP1228" s="40" t="s">
        <v>1266</v>
      </c>
      <c r="AQ1228" s="41" t="s">
        <v>2814</v>
      </c>
    </row>
    <row r="1229" spans="42:43" ht="15" x14ac:dyDescent="0.25">
      <c r="AP1229" s="40" t="s">
        <v>1267</v>
      </c>
      <c r="AQ1229" s="41" t="s">
        <v>2815</v>
      </c>
    </row>
    <row r="1230" spans="42:43" ht="15" x14ac:dyDescent="0.25">
      <c r="AP1230" s="40" t="s">
        <v>1268</v>
      </c>
      <c r="AQ1230" s="41" t="s">
        <v>2816</v>
      </c>
    </row>
    <row r="1231" spans="42:43" ht="15" x14ac:dyDescent="0.25">
      <c r="AP1231" s="40" t="s">
        <v>1269</v>
      </c>
      <c r="AQ1231" s="41" t="s">
        <v>2817</v>
      </c>
    </row>
    <row r="1232" spans="42:43" ht="15" x14ac:dyDescent="0.25">
      <c r="AP1232" s="40" t="s">
        <v>84</v>
      </c>
      <c r="AQ1232" s="41" t="s">
        <v>2818</v>
      </c>
    </row>
    <row r="1233" spans="42:43" ht="15" x14ac:dyDescent="0.25">
      <c r="AP1233" s="40" t="s">
        <v>1270</v>
      </c>
      <c r="AQ1233" s="41" t="s">
        <v>2819</v>
      </c>
    </row>
    <row r="1234" spans="42:43" ht="15" x14ac:dyDescent="0.25">
      <c r="AP1234" s="40" t="s">
        <v>1271</v>
      </c>
      <c r="AQ1234" s="41" t="s">
        <v>2820</v>
      </c>
    </row>
    <row r="1235" spans="42:43" ht="15" x14ac:dyDescent="0.25">
      <c r="AP1235" s="40" t="s">
        <v>1272</v>
      </c>
      <c r="AQ1235" s="41" t="s">
        <v>2821</v>
      </c>
    </row>
    <row r="1236" spans="42:43" ht="15" x14ac:dyDescent="0.25">
      <c r="AP1236" s="40" t="s">
        <v>1273</v>
      </c>
      <c r="AQ1236" s="41" t="s">
        <v>2822</v>
      </c>
    </row>
    <row r="1237" spans="42:43" ht="15" x14ac:dyDescent="0.25">
      <c r="AP1237" s="40" t="s">
        <v>1274</v>
      </c>
      <c r="AQ1237" s="41" t="s">
        <v>2823</v>
      </c>
    </row>
    <row r="1238" spans="42:43" ht="15" x14ac:dyDescent="0.25">
      <c r="AP1238" s="40" t="s">
        <v>1275</v>
      </c>
      <c r="AQ1238" s="41" t="s">
        <v>2824</v>
      </c>
    </row>
    <row r="1239" spans="42:43" ht="15" x14ac:dyDescent="0.25">
      <c r="AP1239" s="40" t="s">
        <v>1276</v>
      </c>
      <c r="AQ1239" s="41" t="s">
        <v>2825</v>
      </c>
    </row>
    <row r="1240" spans="42:43" ht="15" x14ac:dyDescent="0.25">
      <c r="AP1240" s="40" t="s">
        <v>1277</v>
      </c>
      <c r="AQ1240" s="41" t="s">
        <v>2826</v>
      </c>
    </row>
    <row r="1241" spans="42:43" ht="15" x14ac:dyDescent="0.25">
      <c r="AP1241" s="40" t="s">
        <v>1278</v>
      </c>
      <c r="AQ1241" s="41" t="s">
        <v>2827</v>
      </c>
    </row>
    <row r="1242" spans="42:43" ht="15" x14ac:dyDescent="0.25">
      <c r="AP1242" s="40" t="s">
        <v>1279</v>
      </c>
      <c r="AQ1242" s="41" t="s">
        <v>2828</v>
      </c>
    </row>
    <row r="1243" spans="42:43" ht="15" x14ac:dyDescent="0.25">
      <c r="AP1243" s="40" t="s">
        <v>1280</v>
      </c>
      <c r="AQ1243" s="41" t="s">
        <v>2829</v>
      </c>
    </row>
    <row r="1244" spans="42:43" ht="15" x14ac:dyDescent="0.25">
      <c r="AP1244" s="40" t="s">
        <v>1281</v>
      </c>
      <c r="AQ1244" s="41" t="s">
        <v>2830</v>
      </c>
    </row>
    <row r="1245" spans="42:43" ht="15" x14ac:dyDescent="0.25">
      <c r="AP1245" s="40" t="s">
        <v>1282</v>
      </c>
      <c r="AQ1245" s="41" t="s">
        <v>2831</v>
      </c>
    </row>
    <row r="1246" spans="42:43" ht="15" x14ac:dyDescent="0.25">
      <c r="AP1246" s="40" t="s">
        <v>1283</v>
      </c>
      <c r="AQ1246" s="41" t="s">
        <v>2832</v>
      </c>
    </row>
    <row r="1247" spans="42:43" ht="15" x14ac:dyDescent="0.25">
      <c r="AP1247" s="40" t="s">
        <v>1284</v>
      </c>
      <c r="AQ1247" s="41" t="s">
        <v>2833</v>
      </c>
    </row>
    <row r="1248" spans="42:43" ht="15" x14ac:dyDescent="0.25">
      <c r="AP1248" s="40" t="s">
        <v>1285</v>
      </c>
      <c r="AQ1248" s="41" t="s">
        <v>2834</v>
      </c>
    </row>
    <row r="1249" spans="42:43" ht="15" x14ac:dyDescent="0.25">
      <c r="AP1249" s="40" t="s">
        <v>1286</v>
      </c>
      <c r="AQ1249" s="41" t="s">
        <v>2835</v>
      </c>
    </row>
    <row r="1250" spans="42:43" ht="15" x14ac:dyDescent="0.25">
      <c r="AP1250" s="40" t="s">
        <v>1287</v>
      </c>
      <c r="AQ1250" s="41" t="s">
        <v>2836</v>
      </c>
    </row>
    <row r="1251" spans="42:43" ht="15" x14ac:dyDescent="0.25">
      <c r="AP1251" s="40" t="s">
        <v>1288</v>
      </c>
      <c r="AQ1251" s="41" t="s">
        <v>2837</v>
      </c>
    </row>
    <row r="1252" spans="42:43" ht="15" x14ac:dyDescent="0.25">
      <c r="AP1252" s="40" t="s">
        <v>1289</v>
      </c>
      <c r="AQ1252" s="41" t="s">
        <v>2838</v>
      </c>
    </row>
    <row r="1253" spans="42:43" ht="15" x14ac:dyDescent="0.25">
      <c r="AP1253" s="40" t="s">
        <v>1290</v>
      </c>
      <c r="AQ1253" s="41" t="s">
        <v>2839</v>
      </c>
    </row>
    <row r="1254" spans="42:43" ht="15" x14ac:dyDescent="0.25">
      <c r="AP1254" s="40" t="s">
        <v>1291</v>
      </c>
      <c r="AQ1254" s="41" t="s">
        <v>2840</v>
      </c>
    </row>
    <row r="1255" spans="42:43" ht="15" x14ac:dyDescent="0.25">
      <c r="AP1255" s="40" t="s">
        <v>1292</v>
      </c>
      <c r="AQ1255" s="41" t="s">
        <v>2841</v>
      </c>
    </row>
    <row r="1256" spans="42:43" ht="15" x14ac:dyDescent="0.25">
      <c r="AP1256" s="40" t="s">
        <v>1293</v>
      </c>
      <c r="AQ1256" s="41" t="s">
        <v>2842</v>
      </c>
    </row>
    <row r="1257" spans="42:43" ht="15" x14ac:dyDescent="0.25">
      <c r="AP1257" s="40" t="s">
        <v>1294</v>
      </c>
      <c r="AQ1257" s="41" t="s">
        <v>2843</v>
      </c>
    </row>
    <row r="1258" spans="42:43" ht="15" x14ac:dyDescent="0.25">
      <c r="AP1258" s="40" t="s">
        <v>1295</v>
      </c>
      <c r="AQ1258" s="41" t="s">
        <v>2844</v>
      </c>
    </row>
    <row r="1259" spans="42:43" ht="15" x14ac:dyDescent="0.25">
      <c r="AP1259" s="40" t="s">
        <v>1296</v>
      </c>
      <c r="AQ1259" s="41" t="s">
        <v>2845</v>
      </c>
    </row>
    <row r="1260" spans="42:43" ht="15" x14ac:dyDescent="0.25">
      <c r="AP1260" s="40" t="s">
        <v>1297</v>
      </c>
      <c r="AQ1260" s="41" t="s">
        <v>2846</v>
      </c>
    </row>
    <row r="1261" spans="42:43" ht="15" x14ac:dyDescent="0.25">
      <c r="AP1261" s="40" t="s">
        <v>1298</v>
      </c>
      <c r="AQ1261" s="41" t="s">
        <v>2847</v>
      </c>
    </row>
    <row r="1262" spans="42:43" ht="15" x14ac:dyDescent="0.25">
      <c r="AP1262" s="40" t="s">
        <v>1299</v>
      </c>
      <c r="AQ1262" s="41" t="s">
        <v>2848</v>
      </c>
    </row>
    <row r="1263" spans="42:43" ht="15" x14ac:dyDescent="0.25">
      <c r="AP1263" s="40" t="s">
        <v>72</v>
      </c>
      <c r="AQ1263" s="41" t="s">
        <v>2849</v>
      </c>
    </row>
    <row r="1264" spans="42:43" ht="15" x14ac:dyDescent="0.25">
      <c r="AP1264" s="40" t="s">
        <v>1300</v>
      </c>
      <c r="AQ1264" s="41" t="s">
        <v>2850</v>
      </c>
    </row>
    <row r="1265" spans="42:43" ht="15" x14ac:dyDescent="0.25">
      <c r="AP1265" s="40" t="s">
        <v>1301</v>
      </c>
      <c r="AQ1265" s="41" t="s">
        <v>2851</v>
      </c>
    </row>
    <row r="1266" spans="42:43" ht="15" x14ac:dyDescent="0.25">
      <c r="AP1266" s="40" t="s">
        <v>1302</v>
      </c>
      <c r="AQ1266" s="41" t="s">
        <v>2852</v>
      </c>
    </row>
    <row r="1267" spans="42:43" ht="15" x14ac:dyDescent="0.25">
      <c r="AP1267" s="40" t="s">
        <v>1303</v>
      </c>
      <c r="AQ1267" s="41" t="s">
        <v>2853</v>
      </c>
    </row>
    <row r="1268" spans="42:43" ht="15" x14ac:dyDescent="0.25">
      <c r="AP1268" s="40" t="s">
        <v>1304</v>
      </c>
      <c r="AQ1268" s="41" t="s">
        <v>2854</v>
      </c>
    </row>
    <row r="1269" spans="42:43" ht="15" x14ac:dyDescent="0.25">
      <c r="AP1269" s="40" t="s">
        <v>1305</v>
      </c>
      <c r="AQ1269" s="41" t="s">
        <v>2855</v>
      </c>
    </row>
    <row r="1270" spans="42:43" ht="15" x14ac:dyDescent="0.25">
      <c r="AP1270" s="40" t="s">
        <v>1306</v>
      </c>
      <c r="AQ1270" s="41" t="s">
        <v>2856</v>
      </c>
    </row>
    <row r="1271" spans="42:43" ht="15" x14ac:dyDescent="0.25">
      <c r="AP1271" s="40" t="s">
        <v>1307</v>
      </c>
      <c r="AQ1271" s="41" t="s">
        <v>2857</v>
      </c>
    </row>
    <row r="1272" spans="42:43" ht="15" x14ac:dyDescent="0.25">
      <c r="AP1272" s="40" t="s">
        <v>1308</v>
      </c>
      <c r="AQ1272" s="41" t="s">
        <v>2858</v>
      </c>
    </row>
    <row r="1273" spans="42:43" ht="15" x14ac:dyDescent="0.25">
      <c r="AP1273" s="40" t="s">
        <v>1309</v>
      </c>
      <c r="AQ1273" s="41" t="s">
        <v>2859</v>
      </c>
    </row>
    <row r="1274" spans="42:43" ht="15" x14ac:dyDescent="0.25">
      <c r="AP1274" s="40" t="s">
        <v>1310</v>
      </c>
      <c r="AQ1274" s="41" t="s">
        <v>2860</v>
      </c>
    </row>
    <row r="1275" spans="42:43" ht="15" x14ac:dyDescent="0.25">
      <c r="AP1275" s="40" t="s">
        <v>1311</v>
      </c>
      <c r="AQ1275" s="41" t="s">
        <v>2861</v>
      </c>
    </row>
    <row r="1276" spans="42:43" ht="15" x14ac:dyDescent="0.25">
      <c r="AP1276" s="40" t="s">
        <v>1312</v>
      </c>
      <c r="AQ1276" s="41" t="s">
        <v>2862</v>
      </c>
    </row>
    <row r="1277" spans="42:43" ht="15" x14ac:dyDescent="0.25">
      <c r="AP1277" s="40" t="s">
        <v>1313</v>
      </c>
      <c r="AQ1277" s="41" t="s">
        <v>2863</v>
      </c>
    </row>
    <row r="1278" spans="42:43" ht="15" x14ac:dyDescent="0.25">
      <c r="AP1278" s="40" t="s">
        <v>1314</v>
      </c>
      <c r="AQ1278" s="41" t="s">
        <v>2864</v>
      </c>
    </row>
    <row r="1279" spans="42:43" ht="15" x14ac:dyDescent="0.25">
      <c r="AP1279" s="40" t="s">
        <v>1315</v>
      </c>
      <c r="AQ1279" s="41" t="s">
        <v>2865</v>
      </c>
    </row>
    <row r="1280" spans="42:43" ht="15" x14ac:dyDescent="0.25">
      <c r="AP1280" s="40" t="s">
        <v>1316</v>
      </c>
      <c r="AQ1280" s="41" t="s">
        <v>2866</v>
      </c>
    </row>
    <row r="1281" spans="42:43" ht="15" x14ac:dyDescent="0.25">
      <c r="AP1281" s="40" t="s">
        <v>1317</v>
      </c>
      <c r="AQ1281" s="41" t="s">
        <v>2867</v>
      </c>
    </row>
    <row r="1282" spans="42:43" ht="15" x14ac:dyDescent="0.25">
      <c r="AP1282" s="40" t="s">
        <v>1318</v>
      </c>
      <c r="AQ1282" s="41" t="s">
        <v>2868</v>
      </c>
    </row>
    <row r="1283" spans="42:43" ht="15" x14ac:dyDescent="0.25">
      <c r="AP1283" s="40" t="s">
        <v>1319</v>
      </c>
      <c r="AQ1283" s="41" t="s">
        <v>2869</v>
      </c>
    </row>
    <row r="1284" spans="42:43" ht="15" x14ac:dyDescent="0.25">
      <c r="AP1284" s="40" t="s">
        <v>49</v>
      </c>
      <c r="AQ1284" s="41" t="s">
        <v>2870</v>
      </c>
    </row>
    <row r="1285" spans="42:43" ht="15" x14ac:dyDescent="0.25">
      <c r="AP1285" s="40" t="s">
        <v>1320</v>
      </c>
      <c r="AQ1285" s="41" t="s">
        <v>2871</v>
      </c>
    </row>
    <row r="1286" spans="42:43" ht="15" x14ac:dyDescent="0.25">
      <c r="AP1286" s="40" t="s">
        <v>8</v>
      </c>
      <c r="AQ1286" s="41" t="s">
        <v>2872</v>
      </c>
    </row>
    <row r="1287" spans="42:43" ht="15" x14ac:dyDescent="0.25">
      <c r="AP1287" s="40" t="s">
        <v>1321</v>
      </c>
      <c r="AQ1287" s="41" t="s">
        <v>2873</v>
      </c>
    </row>
    <row r="1288" spans="42:43" ht="15" x14ac:dyDescent="0.25">
      <c r="AP1288" s="40" t="s">
        <v>1322</v>
      </c>
      <c r="AQ1288" s="41" t="s">
        <v>2874</v>
      </c>
    </row>
    <row r="1289" spans="42:43" ht="15" x14ac:dyDescent="0.25">
      <c r="AP1289" s="40" t="s">
        <v>1323</v>
      </c>
      <c r="AQ1289" s="41" t="s">
        <v>2875</v>
      </c>
    </row>
    <row r="1290" spans="42:43" ht="15" x14ac:dyDescent="0.25">
      <c r="AP1290" s="40" t="s">
        <v>1324</v>
      </c>
      <c r="AQ1290" s="41" t="s">
        <v>2876</v>
      </c>
    </row>
    <row r="1291" spans="42:43" ht="15" x14ac:dyDescent="0.25">
      <c r="AP1291" s="40" t="s">
        <v>1325</v>
      </c>
      <c r="AQ1291" s="41" t="s">
        <v>2877</v>
      </c>
    </row>
    <row r="1292" spans="42:43" ht="15" x14ac:dyDescent="0.25">
      <c r="AP1292" s="40" t="s">
        <v>73</v>
      </c>
      <c r="AQ1292" s="41" t="s">
        <v>2878</v>
      </c>
    </row>
    <row r="1293" spans="42:43" ht="15" x14ac:dyDescent="0.25">
      <c r="AP1293" s="40" t="s">
        <v>1326</v>
      </c>
      <c r="AQ1293" s="41" t="s">
        <v>2879</v>
      </c>
    </row>
    <row r="1294" spans="42:43" ht="15" x14ac:dyDescent="0.25">
      <c r="AP1294" s="40" t="s">
        <v>45</v>
      </c>
      <c r="AQ1294" s="41" t="s">
        <v>2880</v>
      </c>
    </row>
    <row r="1295" spans="42:43" ht="15" x14ac:dyDescent="0.25">
      <c r="AP1295" s="40" t="s">
        <v>1327</v>
      </c>
      <c r="AQ1295" s="41" t="s">
        <v>2881</v>
      </c>
    </row>
    <row r="1296" spans="42:43" ht="15" x14ac:dyDescent="0.25">
      <c r="AP1296" s="40" t="s">
        <v>1328</v>
      </c>
      <c r="AQ1296" s="41" t="s">
        <v>2882</v>
      </c>
    </row>
    <row r="1297" spans="42:43" ht="15" x14ac:dyDescent="0.25">
      <c r="AP1297" s="40" t="s">
        <v>1329</v>
      </c>
      <c r="AQ1297" s="41" t="s">
        <v>2883</v>
      </c>
    </row>
    <row r="1298" spans="42:43" ht="15" x14ac:dyDescent="0.25">
      <c r="AP1298" s="40" t="s">
        <v>1330</v>
      </c>
      <c r="AQ1298" s="41" t="s">
        <v>2884</v>
      </c>
    </row>
    <row r="1299" spans="42:43" ht="15" x14ac:dyDescent="0.25">
      <c r="AP1299" s="40" t="s">
        <v>1331</v>
      </c>
      <c r="AQ1299" s="41" t="s">
        <v>2885</v>
      </c>
    </row>
    <row r="1300" spans="42:43" ht="15" x14ac:dyDescent="0.25">
      <c r="AP1300" s="40" t="s">
        <v>1332</v>
      </c>
      <c r="AQ1300" s="41" t="s">
        <v>2886</v>
      </c>
    </row>
    <row r="1301" spans="42:43" ht="15" x14ac:dyDescent="0.25">
      <c r="AP1301" s="40" t="s">
        <v>1333</v>
      </c>
      <c r="AQ1301" s="41" t="s">
        <v>2887</v>
      </c>
    </row>
    <row r="1302" spans="42:43" ht="15" x14ac:dyDescent="0.25">
      <c r="AP1302" s="40" t="s">
        <v>1334</v>
      </c>
      <c r="AQ1302" s="41" t="s">
        <v>2888</v>
      </c>
    </row>
    <row r="1303" spans="42:43" ht="15" x14ac:dyDescent="0.25">
      <c r="AP1303" s="40" t="s">
        <v>1335</v>
      </c>
      <c r="AQ1303" s="41" t="s">
        <v>2889</v>
      </c>
    </row>
    <row r="1304" spans="42:43" ht="15" x14ac:dyDescent="0.25">
      <c r="AP1304" s="40" t="s">
        <v>1336</v>
      </c>
      <c r="AQ1304" s="41" t="s">
        <v>2890</v>
      </c>
    </row>
    <row r="1305" spans="42:43" ht="15" x14ac:dyDescent="0.25">
      <c r="AP1305" s="40" t="s">
        <v>1337</v>
      </c>
      <c r="AQ1305" s="41" t="s">
        <v>2891</v>
      </c>
    </row>
    <row r="1306" spans="42:43" ht="15" x14ac:dyDescent="0.25">
      <c r="AP1306" s="40" t="s">
        <v>1338</v>
      </c>
      <c r="AQ1306" s="41" t="s">
        <v>2892</v>
      </c>
    </row>
    <row r="1307" spans="42:43" ht="15" x14ac:dyDescent="0.25">
      <c r="AP1307" s="40" t="s">
        <v>1339</v>
      </c>
      <c r="AQ1307" s="41" t="s">
        <v>2893</v>
      </c>
    </row>
    <row r="1308" spans="42:43" ht="15" x14ac:dyDescent="0.25">
      <c r="AP1308" s="40" t="s">
        <v>1340</v>
      </c>
      <c r="AQ1308" s="41" t="s">
        <v>2894</v>
      </c>
    </row>
    <row r="1309" spans="42:43" ht="15" x14ac:dyDescent="0.25">
      <c r="AP1309" s="40" t="s">
        <v>1341</v>
      </c>
      <c r="AQ1309" s="41" t="s">
        <v>2895</v>
      </c>
    </row>
    <row r="1310" spans="42:43" ht="15" x14ac:dyDescent="0.25">
      <c r="AP1310" s="40" t="s">
        <v>1342</v>
      </c>
      <c r="AQ1310" s="41" t="s">
        <v>2896</v>
      </c>
    </row>
    <row r="1311" spans="42:43" ht="15" x14ac:dyDescent="0.25">
      <c r="AP1311" s="40" t="s">
        <v>1343</v>
      </c>
      <c r="AQ1311" s="41" t="s">
        <v>2897</v>
      </c>
    </row>
    <row r="1312" spans="42:43" ht="15" x14ac:dyDescent="0.25">
      <c r="AP1312" s="40" t="s">
        <v>1344</v>
      </c>
      <c r="AQ1312" s="41" t="s">
        <v>2898</v>
      </c>
    </row>
    <row r="1313" spans="42:43" ht="15" x14ac:dyDescent="0.25">
      <c r="AP1313" s="40" t="s">
        <v>74</v>
      </c>
      <c r="AQ1313" s="41" t="s">
        <v>2899</v>
      </c>
    </row>
    <row r="1314" spans="42:43" ht="15" x14ac:dyDescent="0.25">
      <c r="AP1314" s="40" t="s">
        <v>1345</v>
      </c>
      <c r="AQ1314" s="41" t="s">
        <v>2900</v>
      </c>
    </row>
    <row r="1315" spans="42:43" ht="15" x14ac:dyDescent="0.25">
      <c r="AP1315" s="40" t="s">
        <v>1346</v>
      </c>
      <c r="AQ1315" s="41" t="s">
        <v>2901</v>
      </c>
    </row>
    <row r="1316" spans="42:43" ht="15" x14ac:dyDescent="0.25">
      <c r="AP1316" s="40" t="s">
        <v>1347</v>
      </c>
      <c r="AQ1316" s="41" t="s">
        <v>2902</v>
      </c>
    </row>
    <row r="1317" spans="42:43" ht="15" x14ac:dyDescent="0.25">
      <c r="AP1317" s="40" t="s">
        <v>61</v>
      </c>
      <c r="AQ1317" s="41" t="s">
        <v>2903</v>
      </c>
    </row>
    <row r="1318" spans="42:43" ht="15" x14ac:dyDescent="0.25">
      <c r="AP1318" s="40" t="s">
        <v>1348</v>
      </c>
      <c r="AQ1318" s="41" t="s">
        <v>2904</v>
      </c>
    </row>
    <row r="1319" spans="42:43" ht="15" x14ac:dyDescent="0.25">
      <c r="AP1319" s="40" t="s">
        <v>1349</v>
      </c>
      <c r="AQ1319" s="41" t="s">
        <v>2905</v>
      </c>
    </row>
    <row r="1320" spans="42:43" ht="15" x14ac:dyDescent="0.25">
      <c r="AP1320" s="40" t="s">
        <v>1350</v>
      </c>
      <c r="AQ1320" s="41" t="s">
        <v>2906</v>
      </c>
    </row>
    <row r="1321" spans="42:43" ht="15" x14ac:dyDescent="0.25">
      <c r="AP1321" s="40" t="s">
        <v>1351</v>
      </c>
      <c r="AQ1321" s="41" t="s">
        <v>2907</v>
      </c>
    </row>
    <row r="1322" spans="42:43" ht="15" x14ac:dyDescent="0.25">
      <c r="AP1322" s="40" t="s">
        <v>1352</v>
      </c>
      <c r="AQ1322" s="41" t="s">
        <v>2908</v>
      </c>
    </row>
    <row r="1323" spans="42:43" ht="15" x14ac:dyDescent="0.25">
      <c r="AP1323" s="40" t="s">
        <v>1353</v>
      </c>
      <c r="AQ1323" s="41" t="s">
        <v>2909</v>
      </c>
    </row>
    <row r="1324" spans="42:43" ht="15" x14ac:dyDescent="0.25">
      <c r="AP1324" s="40" t="s">
        <v>1354</v>
      </c>
      <c r="AQ1324" s="41" t="s">
        <v>2910</v>
      </c>
    </row>
    <row r="1325" spans="42:43" ht="15" x14ac:dyDescent="0.25">
      <c r="AP1325" s="40" t="s">
        <v>1355</v>
      </c>
      <c r="AQ1325" s="41" t="s">
        <v>2911</v>
      </c>
    </row>
    <row r="1326" spans="42:43" ht="15" x14ac:dyDescent="0.25">
      <c r="AP1326" s="40" t="s">
        <v>1356</v>
      </c>
      <c r="AQ1326" s="41" t="s">
        <v>2912</v>
      </c>
    </row>
    <row r="1327" spans="42:43" ht="15" x14ac:dyDescent="0.25">
      <c r="AP1327" s="40" t="s">
        <v>1357</v>
      </c>
      <c r="AQ1327" s="41" t="s">
        <v>2913</v>
      </c>
    </row>
    <row r="1328" spans="42:43" ht="15" x14ac:dyDescent="0.25">
      <c r="AP1328" s="40" t="s">
        <v>1358</v>
      </c>
      <c r="AQ1328" s="41" t="s">
        <v>2914</v>
      </c>
    </row>
    <row r="1329" spans="42:43" ht="15" x14ac:dyDescent="0.25">
      <c r="AP1329" s="40" t="s">
        <v>1359</v>
      </c>
      <c r="AQ1329" s="41" t="s">
        <v>2915</v>
      </c>
    </row>
    <row r="1330" spans="42:43" ht="15" x14ac:dyDescent="0.25">
      <c r="AP1330" s="40" t="s">
        <v>1360</v>
      </c>
      <c r="AQ1330" s="41" t="s">
        <v>2916</v>
      </c>
    </row>
    <row r="1331" spans="42:43" ht="15" x14ac:dyDescent="0.25">
      <c r="AP1331" s="40" t="s">
        <v>1361</v>
      </c>
      <c r="AQ1331" s="41" t="s">
        <v>2917</v>
      </c>
    </row>
    <row r="1332" spans="42:43" ht="15" x14ac:dyDescent="0.25">
      <c r="AP1332" s="40" t="s">
        <v>1362</v>
      </c>
      <c r="AQ1332" s="41" t="s">
        <v>2918</v>
      </c>
    </row>
    <row r="1333" spans="42:43" ht="15" x14ac:dyDescent="0.25">
      <c r="AP1333" s="40" t="s">
        <v>1363</v>
      </c>
      <c r="AQ1333" s="41" t="s">
        <v>2919</v>
      </c>
    </row>
    <row r="1334" spans="42:43" ht="15" x14ac:dyDescent="0.25">
      <c r="AP1334" s="40" t="s">
        <v>1364</v>
      </c>
      <c r="AQ1334" s="41" t="s">
        <v>2920</v>
      </c>
    </row>
    <row r="1335" spans="42:43" ht="15" x14ac:dyDescent="0.25">
      <c r="AP1335" s="40" t="s">
        <v>1365</v>
      </c>
      <c r="AQ1335" s="41" t="s">
        <v>2921</v>
      </c>
    </row>
    <row r="1336" spans="42:43" ht="15" x14ac:dyDescent="0.25">
      <c r="AP1336" s="40" t="s">
        <v>1366</v>
      </c>
      <c r="AQ1336" s="41" t="s">
        <v>2922</v>
      </c>
    </row>
    <row r="1337" spans="42:43" ht="15" x14ac:dyDescent="0.25">
      <c r="AP1337" s="40" t="s">
        <v>1367</v>
      </c>
      <c r="AQ1337" s="41" t="s">
        <v>2923</v>
      </c>
    </row>
    <row r="1338" spans="42:43" ht="15" x14ac:dyDescent="0.25">
      <c r="AP1338" s="40" t="s">
        <v>1368</v>
      </c>
      <c r="AQ1338" s="41" t="s">
        <v>2924</v>
      </c>
    </row>
    <row r="1339" spans="42:43" ht="15" x14ac:dyDescent="0.25">
      <c r="AP1339" s="40" t="s">
        <v>1369</v>
      </c>
      <c r="AQ1339" s="41" t="s">
        <v>2925</v>
      </c>
    </row>
    <row r="1340" spans="42:43" ht="15" x14ac:dyDescent="0.25">
      <c r="AP1340" s="40" t="s">
        <v>1370</v>
      </c>
      <c r="AQ1340" s="41" t="s">
        <v>2926</v>
      </c>
    </row>
    <row r="1341" spans="42:43" ht="15" x14ac:dyDescent="0.25">
      <c r="AP1341" s="40" t="s">
        <v>1371</v>
      </c>
      <c r="AQ1341" s="41" t="s">
        <v>2927</v>
      </c>
    </row>
    <row r="1342" spans="42:43" ht="15" x14ac:dyDescent="0.25">
      <c r="AP1342" s="40" t="s">
        <v>1372</v>
      </c>
      <c r="AQ1342" s="41" t="s">
        <v>2928</v>
      </c>
    </row>
    <row r="1343" spans="42:43" ht="15" x14ac:dyDescent="0.25">
      <c r="AP1343" s="40" t="s">
        <v>1373</v>
      </c>
      <c r="AQ1343" s="41" t="s">
        <v>2929</v>
      </c>
    </row>
    <row r="1344" spans="42:43" ht="15" x14ac:dyDescent="0.25">
      <c r="AP1344" s="40" t="s">
        <v>1374</v>
      </c>
      <c r="AQ1344" s="41" t="s">
        <v>2930</v>
      </c>
    </row>
    <row r="1345" spans="42:43" ht="15" x14ac:dyDescent="0.25">
      <c r="AP1345" s="40" t="s">
        <v>1375</v>
      </c>
      <c r="AQ1345" s="41" t="s">
        <v>2931</v>
      </c>
    </row>
    <row r="1346" spans="42:43" ht="15" x14ac:dyDescent="0.25">
      <c r="AP1346" s="40" t="s">
        <v>1376</v>
      </c>
      <c r="AQ1346" s="41" t="s">
        <v>2932</v>
      </c>
    </row>
    <row r="1347" spans="42:43" ht="15" x14ac:dyDescent="0.25">
      <c r="AP1347" s="40" t="s">
        <v>1377</v>
      </c>
      <c r="AQ1347" s="41" t="s">
        <v>2933</v>
      </c>
    </row>
    <row r="1348" spans="42:43" ht="15" x14ac:dyDescent="0.25">
      <c r="AP1348" s="40" t="s">
        <v>1378</v>
      </c>
      <c r="AQ1348" s="41" t="s">
        <v>2934</v>
      </c>
    </row>
    <row r="1349" spans="42:43" ht="15" x14ac:dyDescent="0.25">
      <c r="AP1349" s="40" t="s">
        <v>33</v>
      </c>
      <c r="AQ1349" s="41" t="s">
        <v>2935</v>
      </c>
    </row>
    <row r="1350" spans="42:43" ht="15" x14ac:dyDescent="0.25">
      <c r="AP1350" s="40" t="s">
        <v>1379</v>
      </c>
      <c r="AQ1350" s="41" t="s">
        <v>2936</v>
      </c>
    </row>
    <row r="1351" spans="42:43" ht="15" x14ac:dyDescent="0.25">
      <c r="AP1351" s="40" t="s">
        <v>1380</v>
      </c>
      <c r="AQ1351" s="41" t="s">
        <v>2937</v>
      </c>
    </row>
    <row r="1352" spans="42:43" ht="15" x14ac:dyDescent="0.25">
      <c r="AP1352" s="40" t="s">
        <v>1381</v>
      </c>
      <c r="AQ1352" s="41" t="s">
        <v>2938</v>
      </c>
    </row>
    <row r="1353" spans="42:43" ht="15" x14ac:dyDescent="0.25">
      <c r="AP1353" s="40" t="s">
        <v>1382</v>
      </c>
      <c r="AQ1353" s="41" t="s">
        <v>2939</v>
      </c>
    </row>
    <row r="1354" spans="42:43" ht="15" x14ac:dyDescent="0.25">
      <c r="AP1354" s="40" t="s">
        <v>1383</v>
      </c>
      <c r="AQ1354" s="41" t="s">
        <v>2940</v>
      </c>
    </row>
    <row r="1355" spans="42:43" ht="15" x14ac:dyDescent="0.25">
      <c r="AP1355" s="40" t="s">
        <v>1384</v>
      </c>
      <c r="AQ1355" s="41" t="s">
        <v>2941</v>
      </c>
    </row>
    <row r="1356" spans="42:43" ht="15" x14ac:dyDescent="0.25">
      <c r="AP1356" s="40" t="s">
        <v>1385</v>
      </c>
      <c r="AQ1356" s="41" t="s">
        <v>2942</v>
      </c>
    </row>
    <row r="1357" spans="42:43" ht="15" x14ac:dyDescent="0.25">
      <c r="AP1357" s="40" t="s">
        <v>1386</v>
      </c>
      <c r="AQ1357" s="41" t="s">
        <v>2943</v>
      </c>
    </row>
    <row r="1358" spans="42:43" ht="15" x14ac:dyDescent="0.25">
      <c r="AP1358" s="40" t="s">
        <v>1387</v>
      </c>
      <c r="AQ1358" s="41" t="s">
        <v>2944</v>
      </c>
    </row>
    <row r="1359" spans="42:43" ht="15" x14ac:dyDescent="0.25">
      <c r="AP1359" s="40" t="s">
        <v>1388</v>
      </c>
      <c r="AQ1359" s="41" t="s">
        <v>2945</v>
      </c>
    </row>
    <row r="1360" spans="42:43" ht="15" x14ac:dyDescent="0.25">
      <c r="AP1360" s="40" t="s">
        <v>1389</v>
      </c>
      <c r="AQ1360" s="41" t="s">
        <v>2946</v>
      </c>
    </row>
    <row r="1361" spans="42:43" ht="15" x14ac:dyDescent="0.25">
      <c r="AP1361" s="40" t="s">
        <v>1390</v>
      </c>
      <c r="AQ1361" s="41" t="s">
        <v>2947</v>
      </c>
    </row>
    <row r="1362" spans="42:43" ht="15" x14ac:dyDescent="0.25">
      <c r="AP1362" s="40" t="s">
        <v>1391</v>
      </c>
      <c r="AQ1362" s="41" t="s">
        <v>2948</v>
      </c>
    </row>
    <row r="1363" spans="42:43" ht="15" x14ac:dyDescent="0.25">
      <c r="AP1363" s="40" t="s">
        <v>1392</v>
      </c>
      <c r="AQ1363" s="41" t="s">
        <v>2949</v>
      </c>
    </row>
    <row r="1364" spans="42:43" ht="15" x14ac:dyDescent="0.25">
      <c r="AP1364" s="40" t="s">
        <v>1393</v>
      </c>
      <c r="AQ1364" s="41" t="s">
        <v>2950</v>
      </c>
    </row>
    <row r="1365" spans="42:43" ht="15" x14ac:dyDescent="0.25">
      <c r="AP1365" s="40" t="s">
        <v>1394</v>
      </c>
      <c r="AQ1365" s="41" t="s">
        <v>2951</v>
      </c>
    </row>
    <row r="1366" spans="42:43" ht="15" x14ac:dyDescent="0.25">
      <c r="AP1366" s="40" t="s">
        <v>1395</v>
      </c>
      <c r="AQ1366" s="41" t="s">
        <v>2952</v>
      </c>
    </row>
    <row r="1367" spans="42:43" ht="15" x14ac:dyDescent="0.25">
      <c r="AP1367" s="40" t="s">
        <v>64</v>
      </c>
      <c r="AQ1367" s="41" t="s">
        <v>2953</v>
      </c>
    </row>
    <row r="1368" spans="42:43" ht="15" x14ac:dyDescent="0.25">
      <c r="AP1368" s="40" t="s">
        <v>1396</v>
      </c>
      <c r="AQ1368" s="41" t="s">
        <v>2954</v>
      </c>
    </row>
    <row r="1369" spans="42:43" ht="15" x14ac:dyDescent="0.25">
      <c r="AP1369" s="40" t="s">
        <v>1397</v>
      </c>
      <c r="AQ1369" s="41" t="s">
        <v>2955</v>
      </c>
    </row>
    <row r="1370" spans="42:43" ht="15" x14ac:dyDescent="0.25">
      <c r="AP1370" s="40" t="s">
        <v>1398</v>
      </c>
      <c r="AQ1370" s="41" t="s">
        <v>2956</v>
      </c>
    </row>
    <row r="1371" spans="42:43" ht="15" x14ac:dyDescent="0.25">
      <c r="AP1371" s="40" t="s">
        <v>1399</v>
      </c>
      <c r="AQ1371" s="41" t="s">
        <v>2957</v>
      </c>
    </row>
    <row r="1372" spans="42:43" ht="15" x14ac:dyDescent="0.25">
      <c r="AP1372" s="40" t="s">
        <v>1400</v>
      </c>
      <c r="AQ1372" s="41" t="s">
        <v>2958</v>
      </c>
    </row>
    <row r="1373" spans="42:43" ht="15" x14ac:dyDescent="0.25">
      <c r="AP1373" s="40" t="s">
        <v>1401</v>
      </c>
      <c r="AQ1373" s="41" t="s">
        <v>2959</v>
      </c>
    </row>
    <row r="1374" spans="42:43" ht="15" x14ac:dyDescent="0.25">
      <c r="AP1374" s="40" t="s">
        <v>1402</v>
      </c>
      <c r="AQ1374" s="41" t="s">
        <v>2960</v>
      </c>
    </row>
    <row r="1375" spans="42:43" ht="15" x14ac:dyDescent="0.25">
      <c r="AP1375" s="40" t="s">
        <v>1403</v>
      </c>
      <c r="AQ1375" s="41" t="s">
        <v>2961</v>
      </c>
    </row>
    <row r="1376" spans="42:43" ht="15" x14ac:dyDescent="0.25">
      <c r="AP1376" s="40" t="s">
        <v>1404</v>
      </c>
      <c r="AQ1376" s="41" t="s">
        <v>2962</v>
      </c>
    </row>
    <row r="1377" spans="42:43" ht="15" x14ac:dyDescent="0.25">
      <c r="AP1377" s="40" t="s">
        <v>1405</v>
      </c>
      <c r="AQ1377" s="41" t="s">
        <v>2963</v>
      </c>
    </row>
    <row r="1378" spans="42:43" ht="15" x14ac:dyDescent="0.25">
      <c r="AP1378" s="40" t="s">
        <v>1406</v>
      </c>
      <c r="AQ1378" s="41" t="s">
        <v>2964</v>
      </c>
    </row>
    <row r="1379" spans="42:43" ht="15" x14ac:dyDescent="0.25">
      <c r="AP1379" s="40" t="s">
        <v>1407</v>
      </c>
      <c r="AQ1379" s="41" t="s">
        <v>2965</v>
      </c>
    </row>
    <row r="1380" spans="42:43" ht="15" x14ac:dyDescent="0.25">
      <c r="AP1380" s="40" t="s">
        <v>1408</v>
      </c>
      <c r="AQ1380" s="41" t="s">
        <v>2966</v>
      </c>
    </row>
    <row r="1381" spans="42:43" ht="15" x14ac:dyDescent="0.25">
      <c r="AP1381" s="40" t="s">
        <v>1409</v>
      </c>
      <c r="AQ1381" s="41" t="s">
        <v>2967</v>
      </c>
    </row>
    <row r="1382" spans="42:43" ht="15" x14ac:dyDescent="0.25">
      <c r="AP1382" s="40" t="s">
        <v>1410</v>
      </c>
      <c r="AQ1382" s="41" t="s">
        <v>2968</v>
      </c>
    </row>
    <row r="1383" spans="42:43" ht="15" x14ac:dyDescent="0.25">
      <c r="AP1383" s="40" t="s">
        <v>1411</v>
      </c>
      <c r="AQ1383" s="41" t="s">
        <v>2969</v>
      </c>
    </row>
    <row r="1384" spans="42:43" ht="15" x14ac:dyDescent="0.25">
      <c r="AP1384" s="40" t="s">
        <v>1412</v>
      </c>
      <c r="AQ1384" s="41" t="s">
        <v>2970</v>
      </c>
    </row>
    <row r="1385" spans="42:43" ht="15" x14ac:dyDescent="0.25">
      <c r="AP1385" s="40" t="s">
        <v>1413</v>
      </c>
      <c r="AQ1385" s="41" t="s">
        <v>2971</v>
      </c>
    </row>
    <row r="1386" spans="42:43" ht="15" x14ac:dyDescent="0.25">
      <c r="AP1386" s="40" t="s">
        <v>1414</v>
      </c>
      <c r="AQ1386" s="41" t="s">
        <v>2972</v>
      </c>
    </row>
    <row r="1387" spans="42:43" ht="15" x14ac:dyDescent="0.25">
      <c r="AP1387" s="40" t="s">
        <v>1415</v>
      </c>
      <c r="AQ1387" s="41" t="s">
        <v>2973</v>
      </c>
    </row>
    <row r="1388" spans="42:43" ht="15" x14ac:dyDescent="0.25">
      <c r="AP1388" s="40" t="s">
        <v>75</v>
      </c>
      <c r="AQ1388" s="41" t="s">
        <v>2974</v>
      </c>
    </row>
    <row r="1389" spans="42:43" ht="15" x14ac:dyDescent="0.25">
      <c r="AP1389" s="40" t="s">
        <v>1416</v>
      </c>
      <c r="AQ1389" s="41" t="s">
        <v>2975</v>
      </c>
    </row>
    <row r="1390" spans="42:43" ht="15" x14ac:dyDescent="0.25">
      <c r="AP1390" s="40" t="s">
        <v>1417</v>
      </c>
      <c r="AQ1390" s="41" t="s">
        <v>2976</v>
      </c>
    </row>
    <row r="1391" spans="42:43" ht="15" x14ac:dyDescent="0.25">
      <c r="AP1391" s="40" t="s">
        <v>1418</v>
      </c>
      <c r="AQ1391" s="41" t="s">
        <v>2977</v>
      </c>
    </row>
    <row r="1392" spans="42:43" ht="15" x14ac:dyDescent="0.25">
      <c r="AP1392" s="40" t="s">
        <v>1419</v>
      </c>
      <c r="AQ1392" s="41" t="s">
        <v>2978</v>
      </c>
    </row>
    <row r="1393" spans="42:43" ht="15" x14ac:dyDescent="0.25">
      <c r="AP1393" s="40" t="s">
        <v>1420</v>
      </c>
      <c r="AQ1393" s="41" t="s">
        <v>2979</v>
      </c>
    </row>
    <row r="1394" spans="42:43" ht="15" x14ac:dyDescent="0.25">
      <c r="AP1394" s="40" t="s">
        <v>1421</v>
      </c>
      <c r="AQ1394" s="41" t="s">
        <v>2980</v>
      </c>
    </row>
    <row r="1395" spans="42:43" ht="15" x14ac:dyDescent="0.25">
      <c r="AP1395" s="40" t="s">
        <v>1422</v>
      </c>
      <c r="AQ1395" s="41" t="s">
        <v>2981</v>
      </c>
    </row>
    <row r="1396" spans="42:43" ht="15" x14ac:dyDescent="0.25">
      <c r="AP1396" s="40" t="s">
        <v>1423</v>
      </c>
      <c r="AQ1396" s="41" t="s">
        <v>2982</v>
      </c>
    </row>
    <row r="1397" spans="42:43" ht="15" x14ac:dyDescent="0.25">
      <c r="AP1397" s="40" t="s">
        <v>1424</v>
      </c>
      <c r="AQ1397" s="41" t="s">
        <v>2983</v>
      </c>
    </row>
    <row r="1398" spans="42:43" ht="15" x14ac:dyDescent="0.25">
      <c r="AP1398" s="40" t="s">
        <v>1425</v>
      </c>
      <c r="AQ1398" s="41" t="s">
        <v>2984</v>
      </c>
    </row>
    <row r="1399" spans="42:43" ht="15" x14ac:dyDescent="0.25">
      <c r="AP1399" s="40" t="s">
        <v>1426</v>
      </c>
      <c r="AQ1399" s="41" t="s">
        <v>2985</v>
      </c>
    </row>
    <row r="1400" spans="42:43" ht="15" x14ac:dyDescent="0.25">
      <c r="AP1400" s="40" t="s">
        <v>9</v>
      </c>
      <c r="AQ1400" s="41" t="s">
        <v>2986</v>
      </c>
    </row>
    <row r="1401" spans="42:43" ht="15" x14ac:dyDescent="0.25">
      <c r="AP1401" s="40" t="s">
        <v>1427</v>
      </c>
      <c r="AQ1401" s="41" t="s">
        <v>2987</v>
      </c>
    </row>
    <row r="1402" spans="42:43" ht="15" x14ac:dyDescent="0.25">
      <c r="AP1402" s="40" t="s">
        <v>1428</v>
      </c>
      <c r="AQ1402" s="41" t="s">
        <v>2988</v>
      </c>
    </row>
    <row r="1403" spans="42:43" ht="15" x14ac:dyDescent="0.25">
      <c r="AP1403" s="40" t="s">
        <v>1429</v>
      </c>
      <c r="AQ1403" s="41" t="s">
        <v>2989</v>
      </c>
    </row>
    <row r="1404" spans="42:43" ht="15" x14ac:dyDescent="0.25">
      <c r="AP1404" s="40" t="s">
        <v>1430</v>
      </c>
      <c r="AQ1404" s="41" t="s">
        <v>2990</v>
      </c>
    </row>
    <row r="1405" spans="42:43" ht="15" x14ac:dyDescent="0.25">
      <c r="AP1405" s="40" t="s">
        <v>1431</v>
      </c>
      <c r="AQ1405" s="41" t="s">
        <v>2991</v>
      </c>
    </row>
    <row r="1406" spans="42:43" ht="15" x14ac:dyDescent="0.25">
      <c r="AP1406" s="40" t="s">
        <v>1432</v>
      </c>
      <c r="AQ1406" s="41" t="s">
        <v>2992</v>
      </c>
    </row>
    <row r="1407" spans="42:43" ht="15" x14ac:dyDescent="0.25">
      <c r="AP1407" s="40" t="s">
        <v>1433</v>
      </c>
      <c r="AQ1407" s="41" t="s">
        <v>2993</v>
      </c>
    </row>
    <row r="1408" spans="42:43" ht="15" x14ac:dyDescent="0.25">
      <c r="AP1408" s="40" t="s">
        <v>1434</v>
      </c>
      <c r="AQ1408" s="41" t="s">
        <v>2994</v>
      </c>
    </row>
    <row r="1409" spans="42:43" ht="15" x14ac:dyDescent="0.25">
      <c r="AP1409" s="40" t="s">
        <v>1435</v>
      </c>
      <c r="AQ1409" s="41" t="s">
        <v>2995</v>
      </c>
    </row>
    <row r="1410" spans="42:43" ht="15" x14ac:dyDescent="0.25">
      <c r="AP1410" s="40" t="s">
        <v>1436</v>
      </c>
      <c r="AQ1410" s="41" t="s">
        <v>2996</v>
      </c>
    </row>
    <row r="1411" spans="42:43" ht="15" x14ac:dyDescent="0.25">
      <c r="AP1411" s="40" t="s">
        <v>1437</v>
      </c>
      <c r="AQ1411" s="41" t="s">
        <v>2997</v>
      </c>
    </row>
    <row r="1412" spans="42:43" ht="15" x14ac:dyDescent="0.25">
      <c r="AP1412" s="40" t="s">
        <v>1438</v>
      </c>
      <c r="AQ1412" s="41" t="s">
        <v>2998</v>
      </c>
    </row>
    <row r="1413" spans="42:43" ht="15" x14ac:dyDescent="0.25">
      <c r="AP1413" s="40" t="s">
        <v>1439</v>
      </c>
      <c r="AQ1413" s="41" t="s">
        <v>2999</v>
      </c>
    </row>
    <row r="1414" spans="42:43" ht="15" x14ac:dyDescent="0.25">
      <c r="AP1414" s="40" t="s">
        <v>1440</v>
      </c>
      <c r="AQ1414" s="41" t="s">
        <v>3000</v>
      </c>
    </row>
    <row r="1415" spans="42:43" ht="15" x14ac:dyDescent="0.25">
      <c r="AP1415" s="40" t="s">
        <v>1441</v>
      </c>
      <c r="AQ1415" s="41" t="s">
        <v>3001</v>
      </c>
    </row>
    <row r="1416" spans="42:43" ht="15" x14ac:dyDescent="0.25">
      <c r="AP1416" s="40" t="s">
        <v>1442</v>
      </c>
      <c r="AQ1416" s="41" t="s">
        <v>3002</v>
      </c>
    </row>
    <row r="1417" spans="42:43" ht="15" x14ac:dyDescent="0.25">
      <c r="AP1417" s="40" t="s">
        <v>1443</v>
      </c>
      <c r="AQ1417" s="41" t="s">
        <v>3003</v>
      </c>
    </row>
    <row r="1418" spans="42:43" ht="15" x14ac:dyDescent="0.25">
      <c r="AP1418" s="40" t="s">
        <v>1444</v>
      </c>
      <c r="AQ1418" s="41" t="s">
        <v>3004</v>
      </c>
    </row>
    <row r="1419" spans="42:43" ht="15" x14ac:dyDescent="0.25">
      <c r="AP1419" s="40" t="s">
        <v>1445</v>
      </c>
      <c r="AQ1419" s="41" t="s">
        <v>3005</v>
      </c>
    </row>
    <row r="1420" spans="42:43" ht="15" x14ac:dyDescent="0.25">
      <c r="AP1420" s="40" t="s">
        <v>1446</v>
      </c>
      <c r="AQ1420" s="41" t="s">
        <v>3006</v>
      </c>
    </row>
    <row r="1421" spans="42:43" ht="15" x14ac:dyDescent="0.25">
      <c r="AP1421" s="40" t="s">
        <v>1447</v>
      </c>
      <c r="AQ1421" s="41" t="s">
        <v>3007</v>
      </c>
    </row>
    <row r="1422" spans="42:43" ht="15" x14ac:dyDescent="0.25">
      <c r="AP1422" s="40" t="s">
        <v>1448</v>
      </c>
      <c r="AQ1422" s="41" t="s">
        <v>3008</v>
      </c>
    </row>
    <row r="1423" spans="42:43" ht="15" x14ac:dyDescent="0.25">
      <c r="AP1423" s="40" t="s">
        <v>1449</v>
      </c>
      <c r="AQ1423" s="41" t="s">
        <v>3009</v>
      </c>
    </row>
    <row r="1424" spans="42:43" ht="15" x14ac:dyDescent="0.25">
      <c r="AP1424" s="40" t="s">
        <v>1450</v>
      </c>
      <c r="AQ1424" s="41" t="s">
        <v>3010</v>
      </c>
    </row>
    <row r="1425" spans="42:43" ht="15" x14ac:dyDescent="0.25">
      <c r="AP1425" s="40" t="s">
        <v>1451</v>
      </c>
      <c r="AQ1425" s="41" t="s">
        <v>3011</v>
      </c>
    </row>
    <row r="1426" spans="42:43" ht="15" x14ac:dyDescent="0.25">
      <c r="AP1426" s="40" t="s">
        <v>1452</v>
      </c>
      <c r="AQ1426" s="41" t="s">
        <v>3012</v>
      </c>
    </row>
    <row r="1427" spans="42:43" ht="15" x14ac:dyDescent="0.25">
      <c r="AP1427" s="40" t="s">
        <v>1453</v>
      </c>
      <c r="AQ1427" s="41" t="s">
        <v>3013</v>
      </c>
    </row>
    <row r="1428" spans="42:43" ht="15" x14ac:dyDescent="0.25">
      <c r="AP1428" s="40" t="s">
        <v>1454</v>
      </c>
      <c r="AQ1428" s="41" t="s">
        <v>3014</v>
      </c>
    </row>
    <row r="1429" spans="42:43" ht="15" x14ac:dyDescent="0.25">
      <c r="AP1429" s="40" t="s">
        <v>1455</v>
      </c>
      <c r="AQ1429" s="41" t="s">
        <v>3015</v>
      </c>
    </row>
    <row r="1430" spans="42:43" ht="15" x14ac:dyDescent="0.25">
      <c r="AP1430" s="40" t="s">
        <v>1456</v>
      </c>
      <c r="AQ1430" s="41" t="s">
        <v>3016</v>
      </c>
    </row>
    <row r="1431" spans="42:43" ht="15" x14ac:dyDescent="0.25">
      <c r="AP1431" s="40" t="s">
        <v>1457</v>
      </c>
      <c r="AQ1431" s="41" t="s">
        <v>3017</v>
      </c>
    </row>
    <row r="1432" spans="42:43" ht="15" x14ac:dyDescent="0.25">
      <c r="AP1432" s="40" t="s">
        <v>1458</v>
      </c>
      <c r="AQ1432" s="41" t="s">
        <v>3018</v>
      </c>
    </row>
    <row r="1433" spans="42:43" ht="15" x14ac:dyDescent="0.25">
      <c r="AP1433" s="40" t="s">
        <v>1459</v>
      </c>
      <c r="AQ1433" s="41" t="s">
        <v>3019</v>
      </c>
    </row>
    <row r="1434" spans="42:43" ht="15" x14ac:dyDescent="0.25">
      <c r="AP1434" s="40" t="s">
        <v>1460</v>
      </c>
      <c r="AQ1434" s="41" t="s">
        <v>3020</v>
      </c>
    </row>
    <row r="1435" spans="42:43" ht="15" x14ac:dyDescent="0.25">
      <c r="AP1435" s="40" t="s">
        <v>1461</v>
      </c>
      <c r="AQ1435" s="41" t="s">
        <v>3021</v>
      </c>
    </row>
    <row r="1436" spans="42:43" ht="15" x14ac:dyDescent="0.25">
      <c r="AP1436" s="40" t="s">
        <v>1462</v>
      </c>
      <c r="AQ1436" s="41" t="s">
        <v>3022</v>
      </c>
    </row>
    <row r="1437" spans="42:43" ht="15" x14ac:dyDescent="0.25">
      <c r="AP1437" s="40" t="s">
        <v>1463</v>
      </c>
      <c r="AQ1437" s="41" t="s">
        <v>3023</v>
      </c>
    </row>
    <row r="1438" spans="42:43" ht="15" x14ac:dyDescent="0.25">
      <c r="AP1438" s="40" t="s">
        <v>1464</v>
      </c>
      <c r="AQ1438" s="41" t="s">
        <v>3024</v>
      </c>
    </row>
    <row r="1439" spans="42:43" ht="15" x14ac:dyDescent="0.25">
      <c r="AP1439" s="40" t="s">
        <v>1465</v>
      </c>
      <c r="AQ1439" s="41" t="s">
        <v>3025</v>
      </c>
    </row>
    <row r="1440" spans="42:43" ht="15" x14ac:dyDescent="0.25">
      <c r="AP1440" s="40" t="s">
        <v>1466</v>
      </c>
      <c r="AQ1440" s="41" t="s">
        <v>3026</v>
      </c>
    </row>
    <row r="1441" spans="42:43" ht="15" x14ac:dyDescent="0.25">
      <c r="AP1441" s="40" t="s">
        <v>1467</v>
      </c>
      <c r="AQ1441" s="41" t="s">
        <v>3027</v>
      </c>
    </row>
    <row r="1442" spans="42:43" ht="15" x14ac:dyDescent="0.25">
      <c r="AP1442" s="40" t="s">
        <v>1468</v>
      </c>
      <c r="AQ1442" s="41" t="s">
        <v>3028</v>
      </c>
    </row>
    <row r="1443" spans="42:43" ht="15" x14ac:dyDescent="0.25">
      <c r="AP1443" s="40" t="s">
        <v>1469</v>
      </c>
      <c r="AQ1443" s="41" t="s">
        <v>3029</v>
      </c>
    </row>
    <row r="1444" spans="42:43" ht="15" x14ac:dyDescent="0.25">
      <c r="AP1444" s="40" t="s">
        <v>1470</v>
      </c>
      <c r="AQ1444" s="41" t="s">
        <v>3030</v>
      </c>
    </row>
    <row r="1445" spans="42:43" ht="15" x14ac:dyDescent="0.25">
      <c r="AP1445" s="40" t="s">
        <v>1471</v>
      </c>
      <c r="AQ1445" s="41" t="s">
        <v>3031</v>
      </c>
    </row>
    <row r="1446" spans="42:43" ht="15" x14ac:dyDescent="0.25">
      <c r="AP1446" s="40" t="s">
        <v>1472</v>
      </c>
      <c r="AQ1446" s="41" t="s">
        <v>3032</v>
      </c>
    </row>
    <row r="1447" spans="42:43" ht="15" x14ac:dyDescent="0.25">
      <c r="AP1447" s="40" t="s">
        <v>1473</v>
      </c>
      <c r="AQ1447" s="41" t="s">
        <v>3033</v>
      </c>
    </row>
    <row r="1448" spans="42:43" ht="15" x14ac:dyDescent="0.25">
      <c r="AP1448" s="40" t="s">
        <v>1474</v>
      </c>
      <c r="AQ1448" s="41" t="s">
        <v>3034</v>
      </c>
    </row>
    <row r="1449" spans="42:43" ht="15" x14ac:dyDescent="0.25">
      <c r="AP1449" s="40" t="s">
        <v>1475</v>
      </c>
      <c r="AQ1449" s="41" t="s">
        <v>3035</v>
      </c>
    </row>
    <row r="1450" spans="42:43" ht="15" x14ac:dyDescent="0.25">
      <c r="AP1450" s="40" t="s">
        <v>1476</v>
      </c>
      <c r="AQ1450" s="41" t="s">
        <v>3036</v>
      </c>
    </row>
    <row r="1451" spans="42:43" ht="15" x14ac:dyDescent="0.25">
      <c r="AP1451" s="40" t="s">
        <v>1477</v>
      </c>
      <c r="AQ1451" s="41" t="s">
        <v>3037</v>
      </c>
    </row>
    <row r="1452" spans="42:43" ht="15" x14ac:dyDescent="0.25">
      <c r="AP1452" s="40" t="s">
        <v>1478</v>
      </c>
      <c r="AQ1452" s="41" t="s">
        <v>3038</v>
      </c>
    </row>
    <row r="1453" spans="42:43" ht="15" x14ac:dyDescent="0.25">
      <c r="AP1453" s="40" t="s">
        <v>1479</v>
      </c>
      <c r="AQ1453" s="41" t="s">
        <v>3039</v>
      </c>
    </row>
    <row r="1454" spans="42:43" ht="15" x14ac:dyDescent="0.25">
      <c r="AP1454" s="40" t="s">
        <v>1480</v>
      </c>
      <c r="AQ1454" s="41" t="s">
        <v>3040</v>
      </c>
    </row>
    <row r="1455" spans="42:43" ht="15" x14ac:dyDescent="0.25">
      <c r="AP1455" s="40" t="s">
        <v>1481</v>
      </c>
      <c r="AQ1455" s="41" t="s">
        <v>3041</v>
      </c>
    </row>
    <row r="1456" spans="42:43" ht="15" x14ac:dyDescent="0.25">
      <c r="AP1456" s="40" t="s">
        <v>1482</v>
      </c>
      <c r="AQ1456" s="41" t="s">
        <v>3042</v>
      </c>
    </row>
    <row r="1457" spans="42:43" ht="15" x14ac:dyDescent="0.25">
      <c r="AP1457" s="40" t="s">
        <v>1483</v>
      </c>
      <c r="AQ1457" s="41" t="s">
        <v>3043</v>
      </c>
    </row>
    <row r="1458" spans="42:43" ht="15" x14ac:dyDescent="0.25">
      <c r="AP1458" s="40" t="s">
        <v>66</v>
      </c>
      <c r="AQ1458" s="41" t="s">
        <v>3044</v>
      </c>
    </row>
    <row r="1459" spans="42:43" ht="15" x14ac:dyDescent="0.25">
      <c r="AP1459" s="40" t="s">
        <v>1484</v>
      </c>
      <c r="AQ1459" s="41" t="s">
        <v>3045</v>
      </c>
    </row>
    <row r="1460" spans="42:43" ht="15" x14ac:dyDescent="0.25">
      <c r="AP1460" s="40" t="s">
        <v>1485</v>
      </c>
      <c r="AQ1460" s="41" t="s">
        <v>3046</v>
      </c>
    </row>
    <row r="1461" spans="42:43" ht="15" x14ac:dyDescent="0.25">
      <c r="AP1461" s="40" t="s">
        <v>1486</v>
      </c>
      <c r="AQ1461" s="41" t="s">
        <v>3047</v>
      </c>
    </row>
    <row r="1462" spans="42:43" ht="15" x14ac:dyDescent="0.25">
      <c r="AP1462" s="40" t="s">
        <v>1487</v>
      </c>
      <c r="AQ1462" s="41" t="s">
        <v>3048</v>
      </c>
    </row>
    <row r="1463" spans="42:43" ht="15" x14ac:dyDescent="0.25">
      <c r="AP1463" s="40" t="s">
        <v>1488</v>
      </c>
      <c r="AQ1463" s="41" t="s">
        <v>3049</v>
      </c>
    </row>
    <row r="1464" spans="42:43" ht="15" x14ac:dyDescent="0.25">
      <c r="AP1464" s="40" t="s">
        <v>1489</v>
      </c>
      <c r="AQ1464" s="41" t="s">
        <v>3050</v>
      </c>
    </row>
    <row r="1465" spans="42:43" ht="15" x14ac:dyDescent="0.25">
      <c r="AP1465" s="40" t="s">
        <v>1490</v>
      </c>
      <c r="AQ1465" s="41" t="s">
        <v>3051</v>
      </c>
    </row>
    <row r="1466" spans="42:43" ht="15" x14ac:dyDescent="0.25">
      <c r="AP1466" s="40" t="s">
        <v>1491</v>
      </c>
      <c r="AQ1466" s="41" t="s">
        <v>3052</v>
      </c>
    </row>
    <row r="1467" spans="42:43" ht="15" x14ac:dyDescent="0.25">
      <c r="AP1467" s="40" t="s">
        <v>1492</v>
      </c>
      <c r="AQ1467" s="41" t="s">
        <v>3053</v>
      </c>
    </row>
    <row r="1468" spans="42:43" ht="15" x14ac:dyDescent="0.25">
      <c r="AP1468" s="40" t="s">
        <v>1493</v>
      </c>
      <c r="AQ1468" s="41" t="s">
        <v>3054</v>
      </c>
    </row>
    <row r="1469" spans="42:43" ht="15" x14ac:dyDescent="0.25">
      <c r="AP1469" s="40" t="s">
        <v>1494</v>
      </c>
      <c r="AQ1469" s="41" t="s">
        <v>3055</v>
      </c>
    </row>
    <row r="1470" spans="42:43" ht="15" x14ac:dyDescent="0.25">
      <c r="AP1470" s="40" t="s">
        <v>1495</v>
      </c>
      <c r="AQ1470" s="41" t="s">
        <v>3056</v>
      </c>
    </row>
    <row r="1471" spans="42:43" ht="15" x14ac:dyDescent="0.25">
      <c r="AP1471" s="40" t="s">
        <v>1496</v>
      </c>
      <c r="AQ1471" s="41" t="s">
        <v>3057</v>
      </c>
    </row>
    <row r="1472" spans="42:43" ht="15" x14ac:dyDescent="0.25">
      <c r="AP1472" s="40" t="s">
        <v>1497</v>
      </c>
      <c r="AQ1472" s="41" t="s">
        <v>3058</v>
      </c>
    </row>
    <row r="1473" spans="42:43" ht="15" x14ac:dyDescent="0.25">
      <c r="AP1473" s="40" t="s">
        <v>1498</v>
      </c>
      <c r="AQ1473" s="41" t="s">
        <v>3059</v>
      </c>
    </row>
    <row r="1474" spans="42:43" ht="15" x14ac:dyDescent="0.25">
      <c r="AP1474" s="40" t="s">
        <v>1499</v>
      </c>
      <c r="AQ1474" s="41" t="s">
        <v>3060</v>
      </c>
    </row>
    <row r="1475" spans="42:43" ht="15" x14ac:dyDescent="0.25">
      <c r="AP1475" s="40" t="s">
        <v>1500</v>
      </c>
      <c r="AQ1475" s="41" t="s">
        <v>3061</v>
      </c>
    </row>
    <row r="1476" spans="42:43" ht="15" x14ac:dyDescent="0.25">
      <c r="AP1476" s="40" t="s">
        <v>1501</v>
      </c>
      <c r="AQ1476" s="41" t="s">
        <v>3062</v>
      </c>
    </row>
    <row r="1477" spans="42:43" ht="15" x14ac:dyDescent="0.25">
      <c r="AP1477" s="40" t="s">
        <v>1502</v>
      </c>
      <c r="AQ1477" s="41" t="s">
        <v>3063</v>
      </c>
    </row>
    <row r="1478" spans="42:43" ht="15" x14ac:dyDescent="0.25">
      <c r="AP1478" s="40" t="s">
        <v>1503</v>
      </c>
      <c r="AQ1478" s="41" t="s">
        <v>3064</v>
      </c>
    </row>
    <row r="1479" spans="42:43" ht="15" x14ac:dyDescent="0.25">
      <c r="AP1479" s="40" t="s">
        <v>1504</v>
      </c>
      <c r="AQ1479" s="41" t="s">
        <v>3065</v>
      </c>
    </row>
    <row r="1480" spans="42:43" ht="15" x14ac:dyDescent="0.25">
      <c r="AP1480" s="40" t="s">
        <v>1505</v>
      </c>
      <c r="AQ1480" s="41" t="s">
        <v>3066</v>
      </c>
    </row>
    <row r="1481" spans="42:43" ht="15" x14ac:dyDescent="0.25">
      <c r="AP1481" s="40" t="s">
        <v>1506</v>
      </c>
      <c r="AQ1481" s="41" t="s">
        <v>3067</v>
      </c>
    </row>
    <row r="1482" spans="42:43" ht="15" x14ac:dyDescent="0.25">
      <c r="AP1482" s="40" t="s">
        <v>1507</v>
      </c>
      <c r="AQ1482" s="41" t="s">
        <v>3068</v>
      </c>
    </row>
    <row r="1483" spans="42:43" ht="15" x14ac:dyDescent="0.25">
      <c r="AP1483" s="40" t="s">
        <v>1508</v>
      </c>
      <c r="AQ1483" s="41" t="s">
        <v>3069</v>
      </c>
    </row>
    <row r="1484" spans="42:43" ht="15" x14ac:dyDescent="0.25">
      <c r="AP1484" s="40" t="s">
        <v>1509</v>
      </c>
      <c r="AQ1484" s="41" t="s">
        <v>3070</v>
      </c>
    </row>
    <row r="1485" spans="42:43" ht="15" x14ac:dyDescent="0.25">
      <c r="AP1485" s="40" t="s">
        <v>1510</v>
      </c>
      <c r="AQ1485" s="41" t="s">
        <v>3071</v>
      </c>
    </row>
    <row r="1486" spans="42:43" ht="15" x14ac:dyDescent="0.25">
      <c r="AP1486" s="40" t="s">
        <v>1511</v>
      </c>
      <c r="AQ1486" s="41" t="s">
        <v>3072</v>
      </c>
    </row>
    <row r="1487" spans="42:43" ht="15" x14ac:dyDescent="0.25">
      <c r="AP1487" s="40" t="s">
        <v>1512</v>
      </c>
      <c r="AQ1487" s="41" t="s">
        <v>3073</v>
      </c>
    </row>
    <row r="1488" spans="42:43" ht="15" x14ac:dyDescent="0.25">
      <c r="AP1488" s="40" t="s">
        <v>1513</v>
      </c>
      <c r="AQ1488" s="41" t="s">
        <v>3074</v>
      </c>
    </row>
    <row r="1489" spans="42:43" ht="15" x14ac:dyDescent="0.25">
      <c r="AP1489" s="40" t="s">
        <v>1514</v>
      </c>
      <c r="AQ1489" s="41" t="s">
        <v>3075</v>
      </c>
    </row>
    <row r="1490" spans="42:43" ht="15" x14ac:dyDescent="0.25">
      <c r="AP1490" s="40" t="s">
        <v>1515</v>
      </c>
      <c r="AQ1490" s="41" t="s">
        <v>3076</v>
      </c>
    </row>
    <row r="1491" spans="42:43" ht="15" x14ac:dyDescent="0.25">
      <c r="AP1491" s="40" t="s">
        <v>1516</v>
      </c>
      <c r="AQ1491" s="41" t="s">
        <v>3077</v>
      </c>
    </row>
    <row r="1492" spans="42:43" ht="15" x14ac:dyDescent="0.25">
      <c r="AP1492" s="40" t="s">
        <v>1517</v>
      </c>
      <c r="AQ1492" s="41" t="s">
        <v>3078</v>
      </c>
    </row>
    <row r="1493" spans="42:43" ht="15" x14ac:dyDescent="0.25">
      <c r="AP1493" s="40" t="s">
        <v>1518</v>
      </c>
      <c r="AQ1493" s="41" t="s">
        <v>3079</v>
      </c>
    </row>
    <row r="1494" spans="42:43" ht="15" x14ac:dyDescent="0.25">
      <c r="AP1494" s="40" t="s">
        <v>34</v>
      </c>
      <c r="AQ1494" s="41" t="s">
        <v>3080</v>
      </c>
    </row>
    <row r="1495" spans="42:43" ht="15" x14ac:dyDescent="0.25">
      <c r="AP1495" s="40" t="s">
        <v>1519</v>
      </c>
      <c r="AQ1495" s="41" t="s">
        <v>3081</v>
      </c>
    </row>
    <row r="1496" spans="42:43" ht="15" x14ac:dyDescent="0.25">
      <c r="AP1496" s="40" t="s">
        <v>1520</v>
      </c>
      <c r="AQ1496" s="41" t="s">
        <v>3082</v>
      </c>
    </row>
    <row r="1497" spans="42:43" ht="15" x14ac:dyDescent="0.25">
      <c r="AP1497" s="40" t="s">
        <v>1521</v>
      </c>
      <c r="AQ1497" s="41" t="s">
        <v>3083</v>
      </c>
    </row>
    <row r="1498" spans="42:43" ht="15" x14ac:dyDescent="0.25">
      <c r="AP1498" s="40" t="s">
        <v>1522</v>
      </c>
      <c r="AQ1498" s="41" t="s">
        <v>3084</v>
      </c>
    </row>
    <row r="1499" spans="42:43" ht="15" x14ac:dyDescent="0.25">
      <c r="AP1499" s="40" t="s">
        <v>58</v>
      </c>
      <c r="AQ1499" s="41" t="s">
        <v>3085</v>
      </c>
    </row>
    <row r="1500" spans="42:43" ht="15" x14ac:dyDescent="0.25">
      <c r="AP1500" s="40" t="s">
        <v>1523</v>
      </c>
      <c r="AQ1500" s="41" t="s">
        <v>3086</v>
      </c>
    </row>
    <row r="1501" spans="42:43" ht="15" x14ac:dyDescent="0.25">
      <c r="AP1501" s="40" t="s">
        <v>1524</v>
      </c>
      <c r="AQ1501" s="41" t="s">
        <v>3087</v>
      </c>
    </row>
    <row r="1502" spans="42:43" ht="15" x14ac:dyDescent="0.25">
      <c r="AP1502" s="40" t="s">
        <v>1525</v>
      </c>
      <c r="AQ1502" s="41" t="s">
        <v>3088</v>
      </c>
    </row>
    <row r="1503" spans="42:43" ht="15" x14ac:dyDescent="0.25">
      <c r="AP1503" s="40" t="s">
        <v>1526</v>
      </c>
      <c r="AQ1503" s="41" t="s">
        <v>3089</v>
      </c>
    </row>
    <row r="1504" spans="42:43" ht="15" x14ac:dyDescent="0.25">
      <c r="AP1504" s="40" t="s">
        <v>1527</v>
      </c>
      <c r="AQ1504" s="41" t="s">
        <v>3090</v>
      </c>
    </row>
    <row r="1505" spans="42:43" ht="15" x14ac:dyDescent="0.25">
      <c r="AP1505" s="40" t="s">
        <v>1528</v>
      </c>
      <c r="AQ1505" s="41" t="s">
        <v>3091</v>
      </c>
    </row>
    <row r="1506" spans="42:43" ht="15" x14ac:dyDescent="0.25">
      <c r="AP1506" s="40" t="s">
        <v>1529</v>
      </c>
      <c r="AQ1506" s="41" t="s">
        <v>3092</v>
      </c>
    </row>
    <row r="1507" spans="42:43" ht="15" x14ac:dyDescent="0.25">
      <c r="AP1507" s="40" t="s">
        <v>1530</v>
      </c>
      <c r="AQ1507" s="41" t="s">
        <v>3093</v>
      </c>
    </row>
    <row r="1508" spans="42:43" ht="15" x14ac:dyDescent="0.25">
      <c r="AP1508" s="40" t="s">
        <v>1531</v>
      </c>
      <c r="AQ1508" s="41" t="s">
        <v>3094</v>
      </c>
    </row>
    <row r="1509" spans="42:43" ht="15" x14ac:dyDescent="0.25">
      <c r="AP1509" s="40" t="s">
        <v>1532</v>
      </c>
      <c r="AQ1509" s="41" t="s">
        <v>3095</v>
      </c>
    </row>
    <row r="1510" spans="42:43" ht="15" x14ac:dyDescent="0.25">
      <c r="AP1510" s="40" t="s">
        <v>1533</v>
      </c>
      <c r="AQ1510" s="41" t="s">
        <v>3096</v>
      </c>
    </row>
    <row r="1511" spans="42:43" ht="15" x14ac:dyDescent="0.25">
      <c r="AP1511" s="40" t="s">
        <v>1534</v>
      </c>
      <c r="AQ1511" s="41" t="s">
        <v>3097</v>
      </c>
    </row>
    <row r="1512" spans="42:43" ht="15" x14ac:dyDescent="0.25">
      <c r="AP1512" s="40" t="s">
        <v>1535</v>
      </c>
      <c r="AQ1512" s="41" t="s">
        <v>3098</v>
      </c>
    </row>
    <row r="1513" spans="42:43" ht="15" x14ac:dyDescent="0.25">
      <c r="AP1513" s="40" t="s">
        <v>1536</v>
      </c>
      <c r="AQ1513" s="41" t="s">
        <v>3099</v>
      </c>
    </row>
    <row r="1514" spans="42:43" ht="15" x14ac:dyDescent="0.25">
      <c r="AP1514" s="40" t="s">
        <v>1537</v>
      </c>
      <c r="AQ1514" s="41" t="s">
        <v>3100</v>
      </c>
    </row>
    <row r="1515" spans="42:43" ht="15" x14ac:dyDescent="0.25">
      <c r="AP1515" s="40" t="s">
        <v>1538</v>
      </c>
      <c r="AQ1515" s="41" t="s">
        <v>3101</v>
      </c>
    </row>
    <row r="1516" spans="42:43" ht="15" x14ac:dyDescent="0.25">
      <c r="AP1516" s="40" t="s">
        <v>1539</v>
      </c>
      <c r="AQ1516" s="41" t="s">
        <v>3102</v>
      </c>
    </row>
    <row r="1517" spans="42:43" ht="15" x14ac:dyDescent="0.25">
      <c r="AP1517" s="40" t="s">
        <v>1540</v>
      </c>
      <c r="AQ1517" s="41" t="s">
        <v>3103</v>
      </c>
    </row>
    <row r="1518" spans="42:43" ht="15" x14ac:dyDescent="0.25">
      <c r="AP1518" s="40" t="s">
        <v>1541</v>
      </c>
      <c r="AQ1518" s="41" t="s">
        <v>3104</v>
      </c>
    </row>
    <row r="1519" spans="42:43" ht="15" x14ac:dyDescent="0.25">
      <c r="AP1519" s="40" t="s">
        <v>1542</v>
      </c>
      <c r="AQ1519" s="41" t="s">
        <v>3105</v>
      </c>
    </row>
    <row r="1520" spans="42:43" ht="15" x14ac:dyDescent="0.25">
      <c r="AP1520" s="40" t="s">
        <v>1543</v>
      </c>
      <c r="AQ1520" s="41" t="s">
        <v>3106</v>
      </c>
    </row>
    <row r="1521" spans="42:43" ht="15" x14ac:dyDescent="0.25">
      <c r="AP1521" s="40" t="s">
        <v>1544</v>
      </c>
      <c r="AQ1521" s="41" t="s">
        <v>3107</v>
      </c>
    </row>
    <row r="1522" spans="42:43" ht="15" x14ac:dyDescent="0.25">
      <c r="AP1522" s="40" t="s">
        <v>1545</v>
      </c>
      <c r="AQ1522" s="41" t="s">
        <v>3108</v>
      </c>
    </row>
    <row r="1523" spans="42:43" ht="15" x14ac:dyDescent="0.25">
      <c r="AP1523" s="40" t="s">
        <v>50</v>
      </c>
      <c r="AQ1523" s="41" t="s">
        <v>3109</v>
      </c>
    </row>
    <row r="1524" spans="42:43" ht="15" x14ac:dyDescent="0.25">
      <c r="AP1524" s="40" t="s">
        <v>1546</v>
      </c>
      <c r="AQ1524" s="41" t="s">
        <v>3110</v>
      </c>
    </row>
    <row r="1525" spans="42:43" ht="15" x14ac:dyDescent="0.25">
      <c r="AP1525" s="40" t="s">
        <v>1547</v>
      </c>
      <c r="AQ1525" s="41" t="s">
        <v>3111</v>
      </c>
    </row>
    <row r="1526" spans="42:43" ht="15" x14ac:dyDescent="0.25">
      <c r="AP1526" s="40" t="s">
        <v>1548</v>
      </c>
      <c r="AQ1526" s="41" t="s">
        <v>3112</v>
      </c>
    </row>
    <row r="1527" spans="42:43" ht="15" x14ac:dyDescent="0.25">
      <c r="AP1527" s="40" t="s">
        <v>1549</v>
      </c>
      <c r="AQ1527" s="41" t="s">
        <v>3113</v>
      </c>
    </row>
    <row r="1528" spans="42:43" ht="15" x14ac:dyDescent="0.25">
      <c r="AP1528" s="40" t="s">
        <v>1550</v>
      </c>
      <c r="AQ1528" s="41" t="s">
        <v>3114</v>
      </c>
    </row>
    <row r="1529" spans="42:43" ht="15" x14ac:dyDescent="0.25">
      <c r="AP1529" s="40" t="s">
        <v>1551</v>
      </c>
      <c r="AQ1529" s="41" t="s">
        <v>3115</v>
      </c>
    </row>
    <row r="1530" spans="42:43" ht="15" x14ac:dyDescent="0.25">
      <c r="AP1530" s="40" t="s">
        <v>1552</v>
      </c>
      <c r="AQ1530" s="41" t="s">
        <v>3116</v>
      </c>
    </row>
    <row r="1531" spans="42:43" ht="15" x14ac:dyDescent="0.25">
      <c r="AP1531" s="40" t="s">
        <v>1553</v>
      </c>
      <c r="AQ1531" s="41" t="s">
        <v>3117</v>
      </c>
    </row>
    <row r="1532" spans="42:43" ht="15" x14ac:dyDescent="0.25">
      <c r="AP1532" s="40" t="s">
        <v>1554</v>
      </c>
      <c r="AQ1532" s="41" t="s">
        <v>3118</v>
      </c>
    </row>
    <row r="1533" spans="42:43" ht="15" x14ac:dyDescent="0.25">
      <c r="AP1533" s="40" t="s">
        <v>59</v>
      </c>
      <c r="AQ1533" s="41" t="s">
        <v>3119</v>
      </c>
    </row>
    <row r="1534" spans="42:43" ht="15" x14ac:dyDescent="0.25">
      <c r="AP1534" s="40" t="s">
        <v>1555</v>
      </c>
      <c r="AQ1534" s="41" t="s">
        <v>3120</v>
      </c>
    </row>
    <row r="1535" spans="42:43" ht="15" x14ac:dyDescent="0.25">
      <c r="AP1535" s="40" t="s">
        <v>1556</v>
      </c>
      <c r="AQ1535" s="41" t="s">
        <v>3121</v>
      </c>
    </row>
    <row r="1536" spans="42:43" ht="15" x14ac:dyDescent="0.25">
      <c r="AP1536" s="40" t="s">
        <v>1557</v>
      </c>
      <c r="AQ1536" s="41" t="s">
        <v>3122</v>
      </c>
    </row>
    <row r="1537" spans="42:43" ht="15" x14ac:dyDescent="0.25">
      <c r="AP1537" s="40" t="s">
        <v>1558</v>
      </c>
      <c r="AQ1537" s="41" t="s">
        <v>3123</v>
      </c>
    </row>
    <row r="1538" spans="42:43" ht="15" x14ac:dyDescent="0.25">
      <c r="AP1538" s="40" t="s">
        <v>1559</v>
      </c>
      <c r="AQ1538" s="41" t="s">
        <v>3124</v>
      </c>
    </row>
    <row r="1539" spans="42:43" ht="15" x14ac:dyDescent="0.25">
      <c r="AP1539" s="40" t="s">
        <v>1560</v>
      </c>
      <c r="AQ1539" s="41" t="s">
        <v>3125</v>
      </c>
    </row>
    <row r="1540" spans="42:43" ht="15" x14ac:dyDescent="0.25">
      <c r="AP1540" s="40" t="s">
        <v>1561</v>
      </c>
      <c r="AQ1540" s="41" t="s">
        <v>3126</v>
      </c>
    </row>
    <row r="1541" spans="42:43" ht="15" x14ac:dyDescent="0.25">
      <c r="AP1541" s="40" t="s">
        <v>1562</v>
      </c>
      <c r="AQ1541" s="41" t="s">
        <v>3127</v>
      </c>
    </row>
    <row r="1542" spans="42:43" ht="15" x14ac:dyDescent="0.25">
      <c r="AP1542" s="40" t="s">
        <v>1563</v>
      </c>
      <c r="AQ1542" s="41" t="s">
        <v>3128</v>
      </c>
    </row>
    <row r="1543" spans="42:43" ht="15" x14ac:dyDescent="0.25">
      <c r="AP1543" s="40" t="s">
        <v>1564</v>
      </c>
      <c r="AQ1543" s="41" t="s">
        <v>3129</v>
      </c>
    </row>
    <row r="1544" spans="42:43" ht="15" x14ac:dyDescent="0.25">
      <c r="AP1544" s="40" t="s">
        <v>1565</v>
      </c>
      <c r="AQ1544" s="41" t="s">
        <v>3130</v>
      </c>
    </row>
    <row r="1545" spans="42:43" ht="15" x14ac:dyDescent="0.25">
      <c r="AP1545" s="40" t="s">
        <v>1566</v>
      </c>
      <c r="AQ1545" s="41" t="s">
        <v>3131</v>
      </c>
    </row>
    <row r="1546" spans="42:43" ht="15" x14ac:dyDescent="0.25">
      <c r="AP1546" s="40" t="s">
        <v>1567</v>
      </c>
      <c r="AQ1546" s="41" t="s">
        <v>3132</v>
      </c>
    </row>
    <row r="1547" spans="42:43" ht="15" x14ac:dyDescent="0.25">
      <c r="AP1547" s="40" t="s">
        <v>1568</v>
      </c>
      <c r="AQ1547" s="41" t="s">
        <v>3133</v>
      </c>
    </row>
    <row r="1548" spans="42:43" ht="15" x14ac:dyDescent="0.25">
      <c r="AP1548" s="40" t="s">
        <v>1569</v>
      </c>
      <c r="AQ1548" s="41" t="s">
        <v>3134</v>
      </c>
    </row>
    <row r="1549" spans="42:43" ht="15" x14ac:dyDescent="0.25">
      <c r="AP1549" s="40" t="s">
        <v>1570</v>
      </c>
      <c r="AQ1549" s="41" t="s">
        <v>3135</v>
      </c>
    </row>
    <row r="1550" spans="42:43" ht="15" x14ac:dyDescent="0.25">
      <c r="AP1550" s="40" t="s">
        <v>1571</v>
      </c>
      <c r="AQ1550" s="41" t="s">
        <v>3136</v>
      </c>
    </row>
    <row r="1551" spans="42:43" ht="15" x14ac:dyDescent="0.25">
      <c r="AP1551" s="40" t="s">
        <v>1572</v>
      </c>
      <c r="AQ1551" s="41" t="s">
        <v>3137</v>
      </c>
    </row>
    <row r="1552" spans="42:43" ht="15" x14ac:dyDescent="0.25">
      <c r="AP1552" s="40" t="s">
        <v>1573</v>
      </c>
      <c r="AQ1552" s="41" t="s">
        <v>3138</v>
      </c>
    </row>
  </sheetData>
  <sheetProtection password="CB5F" sheet="1" formatCells="0" formatColumns="0" formatRows="0" sort="0" autoFilter="0"/>
  <mergeCells count="7">
    <mergeCell ref="S5:Z5"/>
    <mergeCell ref="A5:E5"/>
    <mergeCell ref="F5:G5"/>
    <mergeCell ref="H5:L5"/>
    <mergeCell ref="M5:N5"/>
    <mergeCell ref="O5:P5"/>
    <mergeCell ref="Q5:R5"/>
  </mergeCells>
  <conditionalFormatting sqref="B2:B3">
    <cfRule type="cellIs" dxfId="7" priority="8" operator="equal">
      <formula>0</formula>
    </cfRule>
  </conditionalFormatting>
  <conditionalFormatting sqref="C2:C3">
    <cfRule type="containsErrors" dxfId="6" priority="7">
      <formula>ISERROR(C2)</formula>
    </cfRule>
  </conditionalFormatting>
  <conditionalFormatting sqref="E7:E1000">
    <cfRule type="containsBlanks" dxfId="5" priority="6" stopIfTrue="1">
      <formula>LEN(TRIM(E7))=0</formula>
    </cfRule>
  </conditionalFormatting>
  <conditionalFormatting sqref="E7:E1000">
    <cfRule type="containsErrors" dxfId="4" priority="4" stopIfTrue="1">
      <formula>ISERROR(E7)</formula>
    </cfRule>
    <cfRule type="notContainsBlanks" dxfId="3" priority="5" stopIfTrue="1">
      <formula>LEN(TRIM(E7))&gt;0</formula>
    </cfRule>
  </conditionalFormatting>
  <conditionalFormatting sqref="E7:E1000">
    <cfRule type="containsBlanks" dxfId="2" priority="3" stopIfTrue="1">
      <formula>LEN(TRIM(E7))=0</formula>
    </cfRule>
  </conditionalFormatting>
  <conditionalFormatting sqref="E7:E1000">
    <cfRule type="containsErrors" dxfId="1" priority="1" stopIfTrue="1">
      <formula>ISERROR(E7)</formula>
    </cfRule>
    <cfRule type="notContainsBlanks" dxfId="0" priority="2" stopIfTrue="1">
      <formula>LEN(TRIM(E7))&gt;0</formula>
    </cfRule>
  </conditionalFormatting>
  <dataValidations count="25">
    <dataValidation type="date" operator="greaterThan" allowBlank="1" showInputMessage="1" showErrorMessage="1" errorTitle="Formato non valido" error="Inserire la data nel formato GG/MM/AAAA successiva alla data di nascita dell'utente" promptTitle="CAMPO OBBLIGATORIO" prompt="Indicare la data di inizio della presa in carico. Tale data può essere antecedente oppure all'interno del periodo di rendicontazione. La variazione di una qualsiasi delle informazioni del tracciato presuppone l'inserimento di un nuovo record (riga excel)" sqref="F7:F1000">
      <formula1>B7</formula1>
    </dataValidation>
    <dataValidation type="textLength" operator="equal" allowBlank="1" showInputMessage="1" showErrorMessage="1" errorTitle="Formato non valido" error="Il codice fiscale è composto da 16 caratteri" promptTitle="CAMPO OBBLIGATORIO" prompt="Inserire il codice fiscale" sqref="A7:A1000">
      <formula1>16</formula1>
    </dataValidation>
    <dataValidation allowBlank="1" errorTitle="Formato non valido" error="Selezionale il nominativo del Distretto dal menù a tendina" promptTitle="Denominazione Distretto" prompt="Selezionale il nominativo del Distretto dal menù a tendina" sqref="B2"/>
    <dataValidation type="date" operator="lessThanOrEqual" allowBlank="1" showInputMessage="1" showErrorMessage="1" errorTitle="Formato non valido" error="Inserire una data di nascita in formato GG/MM/AAAA non superiore al 31/12/2019" promptTitle="CAMPO OBBLIGATORIO" prompt="Inserire la data in formato gg/mm/aaaa" sqref="B7:B1000">
      <formula1>43830</formula1>
    </dataValidation>
    <dataValidation allowBlank="1" showInputMessage="1" showErrorMessage="1" promptTitle="CAMPO AUTOMATICO" prompt="Non valorizzare il campo" sqref="E7:E1000"/>
    <dataValidation type="list" allowBlank="1" showInputMessage="1" showErrorMessage="1" errorTitle="Formato non valido" error="Selezionare dal menù a tendina" promptTitle="CAMPO OBBLIGATORIO" prompt="Selezionare il genere dal menù a tendina" sqref="C7:C1000">
      <formula1>Genere</formula1>
    </dataValidation>
    <dataValidation type="list" allowBlank="1" showInputMessage="1" showErrorMessage="1" errorTitle="Formato non valido" error="Selezionare dal menù a tendina" promptTitle="CAMPO OBBLIGATORIO" prompt="Indicare dal menù a tendina la condizione di condivisione dell'abitazione" sqref="K7:K1000">
      <formula1>Famigliare</formula1>
    </dataValidation>
    <dataValidation type="list" allowBlank="1" showInputMessage="1" showErrorMessage="1" errorTitle="Formato non valido" error="Selezionare dal menù a tendina" promptTitle="CAMPO OBBLIGATORIO" prompt="Selezionare SI o NO dal menù a tendina. Si intende se è in carico ai Servizi di Psichiatria" sqref="J7:J1000">
      <formula1>ValoriAssoluti</formula1>
    </dataValidation>
    <dataValidation type="list" allowBlank="1" showInputMessage="1" showErrorMessage="1" errorTitle="Formato non valido" error="Selezionare dal menù a tendina" promptTitle="CAMPO OBBLIGATORIO" prompt="Selezionare SI o NO dal menù a tendina" sqref="I7:I1000 L7:L1000">
      <formula1>ValoriAssoluti</formula1>
    </dataValidation>
    <dataValidation type="list" allowBlank="1" showInputMessage="1" showErrorMessage="1" errorTitle="Formato non valido" error="Selezionare dal menù a tendina" promptTitle="CAMPO OBBLIGATORIO" prompt="Selezionare SI o NO dal menù a tendina. Si intende persona con limitazione della capacità di agire, naturale conseguenza ad uno stato di minorazione/menomazione" sqref="H7:H1000">
      <formula1>ValoriAssoluti</formula1>
    </dataValidation>
    <dataValidation type="list" allowBlank="1" showInputMessage="1" showErrorMessage="1" errorTitle="Formato non valido" error="Selezionare dal menù a tendina" promptTitle="CAMPO OBBLIGATORIO" prompt="Indicare SI o NO dal menù a tendina per indicare se l'utente è già in carico a strutture o servizi del SSN" sqref="N7:N1000">
      <formula1>ValoriAssoluti</formula1>
    </dataValidation>
    <dataValidation type="list" allowBlank="1" showInputMessage="1" showErrorMessage="1" errorTitle="Formato non valido" error="Selezionare dal menù a tendina" promptTitle="CAMPO OBBLIGATORIO" prompt="Indicare SI o NO dal menù a tendina per indicare se l'utente è già in carico a strutture o servizi sociosanitari" sqref="M7:M1000">
      <formula1>ValoriAssoluti</formula1>
    </dataValidation>
    <dataValidation type="list" allowBlank="1" showInputMessage="1" showErrorMessage="1" errorTitle="Formato non valido" error="Selezionare dal menù a tendina" promptTitle="CAMPO OBBLIGATORIO" prompt="Selezionare dal menù a tendina" sqref="O7:O1000">
      <formula1>GestioneSAD</formula1>
    </dataValidation>
    <dataValidation type="list" allowBlank="1" showInputMessage="1" showErrorMessage="1" errorTitle="Formato non valido" error="Selezionare dal menù a tendina" prompt="Selezionare la prestazione dal menù a tendina" sqref="R7:R1000">
      <formula1>PrestazioneADM</formula1>
    </dataValidation>
    <dataValidation type="list" allowBlank="1" showInputMessage="1" showErrorMessage="1" errorTitle="Formato non valido" error="Selezionare dal menù a tendina" promptTitle="CAMPO OBBLIGATORIO" prompt="Selezionare la prestazione dal menù a tendina" sqref="Q7:Q1000">
      <formula1>PrestazioneADM</formula1>
    </dataValidation>
    <dataValidation type="whole" operator="greaterThanOrEqual" allowBlank="1" showInputMessage="1" showErrorMessage="1" errorTitle="Formato non valido" error="Inserire un formato numerico intero" promptTitle="CAMPO OBBLIGATORIO" prompt="Nel caso NON ci siano ore valorizzare con 0._x000a_Indicare il numero di ore al domicilio effettuati dal personale volontario" sqref="Z7:Z1000">
      <formula1>0</formula1>
    </dataValidation>
    <dataValidation type="whole" operator="greaterThanOrEqual" allowBlank="1" showInputMessage="1" showErrorMessage="1" errorTitle="Formato non valido" error="Inserire un formato numerico intero" promptTitle="CAMPO OBBLIGATORIO" prompt="Nel caso NON ci siano accessi valorizzare con 0._x000a_Indicare il numero di accessi al domicilio effettuati dal personale volontario" sqref="Y7:Y1000">
      <formula1>0</formula1>
    </dataValidation>
    <dataValidation type="whole" operator="greaterThanOrEqual" allowBlank="1" showInputMessage="1" showErrorMessage="1" errorTitle="Formato non valido" error="Inserire un formato numerico intero" promptTitle="CAMPO OBBLIGATORIO" prompt="Nel caso NON ci siano accessi valorizzare con 0._x000a_Indicare il numero di accessi al domicilio effettuati dallo specifico operatore." sqref="S7:S1000 W7:W1000 U7:U1000">
      <formula1>0</formula1>
    </dataValidation>
    <dataValidation type="whole" operator="greaterThanOrEqual" allowBlank="1" showInputMessage="1" showErrorMessage="1" errorTitle="Formato non valido" error="Inserire un formato numerico intero" promptTitle="CAMPO OBBLIGATORIO" prompt="Nel caso NON ci siano ore valorizzare con 0._x000a_Indicare il numero di ore al domicilio effettuati dallo specifico operatore." sqref="T7:T1000 X7:X1000 V7:V1000">
      <formula1>0</formula1>
    </dataValidation>
    <dataValidation type="decimal" operator="greaterThanOrEqual" allowBlank="1" showInputMessage="1" showErrorMessage="1" errorTitle="Formato non valido" error="Indicare un valore numerico uguale o superiore a 1" promptTitle="CAMPO OBBLIGATORIO CONDIZIONATO" prompt="Da valorizzare SOLO SE è stata selezionata nella &quot;Tipologia di gestione del servizio&quot; il &quot;Voucher&quot;. Indicare il valore economico complessivo del voucher utilizzato dall'utente durante il periodo rendicontato" sqref="P8:P1000">
      <formula1>1</formula1>
    </dataValidation>
    <dataValidation type="date" allowBlank="1" showInputMessage="1" showErrorMessage="1" errorTitle="Formato non valido" error="Inserire una data nel formato GG/MM/AAAA compresa tra la data di inizio di presa in carico e il 31/12/2019" prompt="Indicare SOLO SE la data di eventuale fine del servizio nell'anno 2019 coincide con il termine della presa in carico o con il sopraggiungere di qualsiasi variazione delle informazioni del tracciato per l'utente. Negli altri casi NON VALORIZZARE" sqref="G7:G1000">
      <formula1>F7+1</formula1>
      <formula2>43830</formula2>
    </dataValidation>
    <dataValidation allowBlank="1" showInputMessage="1" showErrorMessage="1" promptTitle="CAMPO OBBLIGATORIO" prompt="Indicare la data di inizio della presa in carico. Tale data può essere antecedente oppure all'interno del periodo di rendicontazione. La variazione di una qualsiasi delle informazioni del tracciato presuppone l'inserimento di un nuovo record (riga excel)" sqref="F6"/>
    <dataValidation allowBlank="1" showInputMessage="1" showErrorMessage="1" prompt="Indicare SOLO SE la data di eventuale fine del servizio nell'anno 2017 coincide con il termine della presa in carico o con il sopraggiungere di qualsiasi variazione delle informazioni del tracciato per l'utente. Negli altri casi NON VALORIZZARE " sqref="G6"/>
    <dataValidation type="decimal" operator="greaterThanOrEqual" allowBlank="1" showInputMessage="1" showErrorMessage="1" errorTitle="Formato non valido" error="Indicare un valore numerico uguale o superiore a 1" promptTitle="CAMPO OBBLIGATORIO CONDIZIONATO" prompt="Da valorizzare SOLO SE è stata selezionata nella &quot;Tipologia di gestione del servizio&quot; il &quot;Voucher&quot;. Indicare il valore economico complessivo del voucher utilizzato dall'utente durante il periodo rendicontato" sqref="P7">
      <formula1>1</formula1>
    </dataValidation>
    <dataValidation allowBlank="1" showInputMessage="1" showErrorMessage="1" promptTitle="CAMPO OBBLIGATORIO CONDIZIONATO" prompt="Se il campo &quot;Tipologia di gestione del servizio&quot; è valorizzata con &quot;Voucher&quot; indicare il valore economico complessivo del voucher utilizzato dall'utente durante il periodo rendicontato" sqref="P6"/>
  </dataValidation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18"/>
  <sheetViews>
    <sheetView workbookViewId="0">
      <selection activeCell="D6" sqref="D6"/>
    </sheetView>
  </sheetViews>
  <sheetFormatPr defaultColWidth="9" defaultRowHeight="15" x14ac:dyDescent="0.25"/>
  <cols>
    <col min="1" max="1" width="12.85546875" style="74" customWidth="1"/>
    <col min="2" max="2" width="10" style="74" bestFit="1" customWidth="1"/>
    <col min="3" max="4" width="38.28515625" style="74" bestFit="1" customWidth="1"/>
    <col min="5" max="16384" width="9" style="74"/>
  </cols>
  <sheetData>
    <row r="1" spans="1:7" x14ac:dyDescent="0.25">
      <c r="A1" s="73" t="s">
        <v>5097</v>
      </c>
      <c r="B1" s="73" t="s">
        <v>5098</v>
      </c>
      <c r="C1" s="73" t="s">
        <v>5099</v>
      </c>
      <c r="D1" s="73" t="s">
        <v>5100</v>
      </c>
      <c r="F1" s="74" t="s">
        <v>5101</v>
      </c>
      <c r="G1" s="74" t="s">
        <v>5102</v>
      </c>
    </row>
    <row r="2" spans="1:7" x14ac:dyDescent="0.25">
      <c r="A2" s="75" t="s">
        <v>5103</v>
      </c>
      <c r="B2" s="75" t="s">
        <v>5104</v>
      </c>
      <c r="C2" s="75" t="s">
        <v>5105</v>
      </c>
      <c r="D2" s="76" t="s">
        <v>827</v>
      </c>
      <c r="F2" s="74" t="s">
        <v>99</v>
      </c>
      <c r="G2" s="74">
        <v>999999</v>
      </c>
    </row>
    <row r="3" spans="1:7" x14ac:dyDescent="0.25">
      <c r="A3" s="75" t="s">
        <v>5103</v>
      </c>
      <c r="B3" s="75" t="s">
        <v>5106</v>
      </c>
      <c r="C3" s="75" t="s">
        <v>5105</v>
      </c>
      <c r="D3" s="75" t="s">
        <v>44</v>
      </c>
      <c r="F3" s="77" t="s">
        <v>100</v>
      </c>
      <c r="G3" s="78">
        <v>98001</v>
      </c>
    </row>
    <row r="4" spans="1:7" x14ac:dyDescent="0.25">
      <c r="A4" s="75" t="s">
        <v>5103</v>
      </c>
      <c r="B4" s="75" t="s">
        <v>5107</v>
      </c>
      <c r="C4" s="75" t="s">
        <v>5105</v>
      </c>
      <c r="D4" s="75" t="s">
        <v>45</v>
      </c>
      <c r="F4" s="77" t="s">
        <v>101</v>
      </c>
      <c r="G4" s="78">
        <v>97001</v>
      </c>
    </row>
    <row r="5" spans="1:7" x14ac:dyDescent="0.25">
      <c r="A5" s="75" t="s">
        <v>5103</v>
      </c>
      <c r="B5" s="75" t="s">
        <v>5108</v>
      </c>
      <c r="C5" s="75" t="s">
        <v>5105</v>
      </c>
      <c r="D5" s="75" t="s">
        <v>43</v>
      </c>
      <c r="F5" s="77" t="s">
        <v>35</v>
      </c>
      <c r="G5" s="78">
        <v>15002</v>
      </c>
    </row>
    <row r="6" spans="1:7" x14ac:dyDescent="0.25">
      <c r="A6" s="75" t="s">
        <v>5103</v>
      </c>
      <c r="B6" s="75" t="s">
        <v>5109</v>
      </c>
      <c r="C6" s="75" t="s">
        <v>5105</v>
      </c>
      <c r="D6" s="75" t="s">
        <v>41</v>
      </c>
      <c r="F6" s="77" t="s">
        <v>102</v>
      </c>
      <c r="G6" s="78">
        <v>17001</v>
      </c>
    </row>
    <row r="7" spans="1:7" x14ac:dyDescent="0.25">
      <c r="A7" s="75" t="s">
        <v>5103</v>
      </c>
      <c r="B7" s="75" t="s">
        <v>5110</v>
      </c>
      <c r="C7" s="75" t="s">
        <v>5105</v>
      </c>
      <c r="D7" s="75" t="s">
        <v>38</v>
      </c>
      <c r="F7" s="77" t="s">
        <v>103</v>
      </c>
      <c r="G7" s="78">
        <v>19001</v>
      </c>
    </row>
    <row r="8" spans="1:7" x14ac:dyDescent="0.25">
      <c r="A8" s="75" t="s">
        <v>5103</v>
      </c>
      <c r="B8" s="75" t="s">
        <v>5111</v>
      </c>
      <c r="C8" s="75" t="s">
        <v>5105</v>
      </c>
      <c r="D8" s="75" t="s">
        <v>37</v>
      </c>
      <c r="F8" s="77" t="s">
        <v>104</v>
      </c>
      <c r="G8" s="78">
        <v>20001</v>
      </c>
    </row>
    <row r="9" spans="1:7" x14ac:dyDescent="0.25">
      <c r="A9" s="75" t="s">
        <v>5103</v>
      </c>
      <c r="B9" s="75" t="s">
        <v>5112</v>
      </c>
      <c r="C9" s="75" t="s">
        <v>5105</v>
      </c>
      <c r="D9" s="75" t="s">
        <v>39</v>
      </c>
      <c r="F9" s="77" t="s">
        <v>105</v>
      </c>
      <c r="G9" s="78">
        <v>16001</v>
      </c>
    </row>
    <row r="10" spans="1:7" x14ac:dyDescent="0.25">
      <c r="A10" s="75" t="s">
        <v>5103</v>
      </c>
      <c r="B10" s="75" t="s">
        <v>5113</v>
      </c>
      <c r="C10" s="75" t="s">
        <v>5105</v>
      </c>
      <c r="D10" s="75" t="s">
        <v>36</v>
      </c>
      <c r="F10" s="77" t="s">
        <v>106</v>
      </c>
      <c r="G10" s="78">
        <v>16002</v>
      </c>
    </row>
    <row r="11" spans="1:7" x14ac:dyDescent="0.25">
      <c r="A11" s="75" t="s">
        <v>5103</v>
      </c>
      <c r="B11" s="75" t="s">
        <v>5114</v>
      </c>
      <c r="C11" s="75" t="s">
        <v>5105</v>
      </c>
      <c r="D11" s="75" t="s">
        <v>40</v>
      </c>
      <c r="F11" s="77" t="s">
        <v>107</v>
      </c>
      <c r="G11" s="78">
        <v>17002</v>
      </c>
    </row>
    <row r="12" spans="1:7" x14ac:dyDescent="0.25">
      <c r="A12" s="75" t="s">
        <v>5103</v>
      </c>
      <c r="B12" s="75" t="s">
        <v>5115</v>
      </c>
      <c r="C12" s="75" t="s">
        <v>5105</v>
      </c>
      <c r="D12" s="75" t="s">
        <v>35</v>
      </c>
      <c r="F12" s="77" t="s">
        <v>108</v>
      </c>
      <c r="G12" s="78">
        <v>19002</v>
      </c>
    </row>
    <row r="13" spans="1:7" x14ac:dyDescent="0.25">
      <c r="A13" s="75" t="s">
        <v>5103</v>
      </c>
      <c r="B13" s="75" t="s">
        <v>5116</v>
      </c>
      <c r="C13" s="75" t="s">
        <v>5105</v>
      </c>
      <c r="D13" s="75" t="s">
        <v>81</v>
      </c>
      <c r="F13" s="77" t="s">
        <v>109</v>
      </c>
      <c r="G13" s="78">
        <v>17003</v>
      </c>
    </row>
    <row r="14" spans="1:7" x14ac:dyDescent="0.25">
      <c r="A14" s="75" t="s">
        <v>5103</v>
      </c>
      <c r="B14" s="75" t="s">
        <v>5117</v>
      </c>
      <c r="C14" s="75" t="s">
        <v>5105</v>
      </c>
      <c r="D14" s="75" t="s">
        <v>84</v>
      </c>
      <c r="F14" s="77" t="s">
        <v>110</v>
      </c>
      <c r="G14" s="78">
        <v>12001</v>
      </c>
    </row>
    <row r="15" spans="1:7" x14ac:dyDescent="0.25">
      <c r="A15" s="75" t="s">
        <v>5103</v>
      </c>
      <c r="B15" s="75" t="s">
        <v>5118</v>
      </c>
      <c r="C15" s="75" t="s">
        <v>5105</v>
      </c>
      <c r="D15" s="75" t="s">
        <v>79</v>
      </c>
      <c r="F15" s="77" t="s">
        <v>111</v>
      </c>
      <c r="G15" s="78">
        <v>108001</v>
      </c>
    </row>
    <row r="16" spans="1:7" x14ac:dyDescent="0.25">
      <c r="A16" s="75" t="s">
        <v>5103</v>
      </c>
      <c r="B16" s="75" t="s">
        <v>5119</v>
      </c>
      <c r="C16" s="75" t="s">
        <v>5105</v>
      </c>
      <c r="D16" s="75" t="s">
        <v>82</v>
      </c>
      <c r="F16" s="77" t="s">
        <v>112</v>
      </c>
      <c r="G16" s="78">
        <v>108002</v>
      </c>
    </row>
    <row r="17" spans="1:7" x14ac:dyDescent="0.25">
      <c r="A17" s="75" t="s">
        <v>5103</v>
      </c>
      <c r="B17" s="75" t="s">
        <v>5120</v>
      </c>
      <c r="C17" s="75" t="s">
        <v>5105</v>
      </c>
      <c r="D17" s="75" t="s">
        <v>80</v>
      </c>
      <c r="F17" s="77" t="s">
        <v>113</v>
      </c>
      <c r="G17" s="78">
        <v>97002</v>
      </c>
    </row>
    <row r="18" spans="1:7" x14ac:dyDescent="0.25">
      <c r="A18" s="75" t="s">
        <v>5103</v>
      </c>
      <c r="B18" s="75" t="s">
        <v>5121</v>
      </c>
      <c r="C18" s="75" t="s">
        <v>5105</v>
      </c>
      <c r="D18" s="75" t="s">
        <v>78</v>
      </c>
      <c r="F18" s="77" t="s">
        <v>114</v>
      </c>
      <c r="G18" s="78">
        <v>18001</v>
      </c>
    </row>
    <row r="19" spans="1:7" x14ac:dyDescent="0.25">
      <c r="A19" s="75" t="s">
        <v>5103</v>
      </c>
      <c r="B19" s="75" t="s">
        <v>5122</v>
      </c>
      <c r="C19" s="75" t="s">
        <v>5105</v>
      </c>
      <c r="D19" s="75" t="s">
        <v>83</v>
      </c>
      <c r="F19" s="77" t="s">
        <v>115</v>
      </c>
      <c r="G19" s="78">
        <v>15005</v>
      </c>
    </row>
    <row r="20" spans="1:7" x14ac:dyDescent="0.25">
      <c r="A20" s="75" t="s">
        <v>5103</v>
      </c>
      <c r="B20" s="75" t="s">
        <v>5123</v>
      </c>
      <c r="C20" s="75" t="s">
        <v>5105</v>
      </c>
      <c r="D20" s="75" t="s">
        <v>42</v>
      </c>
      <c r="F20" s="77" t="s">
        <v>116</v>
      </c>
      <c r="G20" s="78">
        <v>16003</v>
      </c>
    </row>
    <row r="21" spans="1:7" x14ac:dyDescent="0.25">
      <c r="A21" s="75" t="s">
        <v>5124</v>
      </c>
      <c r="B21" s="75" t="s">
        <v>5125</v>
      </c>
      <c r="C21" s="75" t="s">
        <v>5126</v>
      </c>
      <c r="D21" s="75" t="s">
        <v>22</v>
      </c>
      <c r="F21" s="77" t="s">
        <v>117</v>
      </c>
      <c r="G21" s="78">
        <v>18002</v>
      </c>
    </row>
    <row r="22" spans="1:7" x14ac:dyDescent="0.25">
      <c r="A22" s="75" t="s">
        <v>5124</v>
      </c>
      <c r="B22" s="75" t="s">
        <v>5127</v>
      </c>
      <c r="C22" s="75" t="s">
        <v>5126</v>
      </c>
      <c r="D22" s="75" t="s">
        <v>14</v>
      </c>
      <c r="F22" s="77" t="s">
        <v>118</v>
      </c>
      <c r="G22" s="78">
        <v>14001</v>
      </c>
    </row>
    <row r="23" spans="1:7" x14ac:dyDescent="0.25">
      <c r="A23" s="75" t="s">
        <v>5124</v>
      </c>
      <c r="B23" s="75" t="s">
        <v>5128</v>
      </c>
      <c r="C23" s="75" t="s">
        <v>5126</v>
      </c>
      <c r="D23" s="75" t="s">
        <v>15</v>
      </c>
      <c r="F23" s="77" t="s">
        <v>119</v>
      </c>
      <c r="G23" s="78">
        <v>13003</v>
      </c>
    </row>
    <row r="24" spans="1:7" x14ac:dyDescent="0.25">
      <c r="A24" s="75" t="s">
        <v>5124</v>
      </c>
      <c r="B24" s="75" t="s">
        <v>5129</v>
      </c>
      <c r="C24" s="75" t="s">
        <v>5126</v>
      </c>
      <c r="D24" s="75" t="s">
        <v>16</v>
      </c>
      <c r="F24" s="77" t="s">
        <v>120</v>
      </c>
      <c r="G24" s="78">
        <v>13004</v>
      </c>
    </row>
    <row r="25" spans="1:7" x14ac:dyDescent="0.25">
      <c r="A25" s="75" t="s">
        <v>5124</v>
      </c>
      <c r="B25" s="75" t="s">
        <v>5130</v>
      </c>
      <c r="C25" s="75" t="s">
        <v>5126</v>
      </c>
      <c r="D25" s="75" t="s">
        <v>18</v>
      </c>
      <c r="F25" s="77" t="s">
        <v>121</v>
      </c>
      <c r="G25" s="78">
        <v>108003</v>
      </c>
    </row>
    <row r="26" spans="1:7" x14ac:dyDescent="0.25">
      <c r="A26" s="75" t="s">
        <v>5124</v>
      </c>
      <c r="B26" s="75" t="s">
        <v>5131</v>
      </c>
      <c r="C26" s="75" t="s">
        <v>5126</v>
      </c>
      <c r="D26" s="75" t="s">
        <v>20</v>
      </c>
      <c r="F26" s="77" t="s">
        <v>122</v>
      </c>
      <c r="G26" s="78">
        <v>16004</v>
      </c>
    </row>
    <row r="27" spans="1:7" x14ac:dyDescent="0.25">
      <c r="A27" s="75" t="s">
        <v>5124</v>
      </c>
      <c r="B27" s="75" t="s">
        <v>5132</v>
      </c>
      <c r="C27" s="75" t="s">
        <v>5126</v>
      </c>
      <c r="D27" s="75" t="s">
        <v>19</v>
      </c>
      <c r="F27" s="77" t="s">
        <v>123</v>
      </c>
      <c r="G27" s="78">
        <v>13005</v>
      </c>
    </row>
    <row r="28" spans="1:7" x14ac:dyDescent="0.25">
      <c r="A28" s="75" t="s">
        <v>5124</v>
      </c>
      <c r="B28" s="75" t="s">
        <v>5133</v>
      </c>
      <c r="C28" s="75" t="s">
        <v>5126</v>
      </c>
      <c r="D28" s="75" t="s">
        <v>65</v>
      </c>
      <c r="F28" s="77" t="s">
        <v>124</v>
      </c>
      <c r="G28" s="78">
        <v>12002</v>
      </c>
    </row>
    <row r="29" spans="1:7" x14ac:dyDescent="0.25">
      <c r="A29" s="75" t="s">
        <v>5124</v>
      </c>
      <c r="B29" s="75" t="s">
        <v>5134</v>
      </c>
      <c r="C29" s="75" t="s">
        <v>5126</v>
      </c>
      <c r="D29" s="75" t="s">
        <v>67</v>
      </c>
      <c r="F29" s="77" t="s">
        <v>125</v>
      </c>
      <c r="G29" s="78">
        <v>18003</v>
      </c>
    </row>
    <row r="30" spans="1:7" x14ac:dyDescent="0.25">
      <c r="A30" s="75" t="s">
        <v>5124</v>
      </c>
      <c r="B30" s="75" t="s">
        <v>5135</v>
      </c>
      <c r="C30" s="75" t="s">
        <v>5126</v>
      </c>
      <c r="D30" s="75" t="s">
        <v>68</v>
      </c>
      <c r="F30" s="77" t="s">
        <v>126</v>
      </c>
      <c r="G30" s="78">
        <v>14002</v>
      </c>
    </row>
    <row r="31" spans="1:7" x14ac:dyDescent="0.25">
      <c r="A31" s="75" t="s">
        <v>5124</v>
      </c>
      <c r="B31" s="75" t="s">
        <v>5136</v>
      </c>
      <c r="C31" s="75" t="s">
        <v>5126</v>
      </c>
      <c r="D31" s="75" t="s">
        <v>69</v>
      </c>
      <c r="F31" s="77" t="s">
        <v>127</v>
      </c>
      <c r="G31" s="78">
        <v>18004</v>
      </c>
    </row>
    <row r="32" spans="1:7" x14ac:dyDescent="0.25">
      <c r="A32" s="75" t="s">
        <v>5124</v>
      </c>
      <c r="B32" s="75" t="s">
        <v>5137</v>
      </c>
      <c r="C32" s="75" t="s">
        <v>5126</v>
      </c>
      <c r="D32" s="75" t="s">
        <v>70</v>
      </c>
      <c r="F32" s="77" t="s">
        <v>128</v>
      </c>
      <c r="G32" s="78">
        <v>17004</v>
      </c>
    </row>
    <row r="33" spans="1:7" x14ac:dyDescent="0.25">
      <c r="A33" s="75" t="s">
        <v>5124</v>
      </c>
      <c r="B33" s="75" t="s">
        <v>5138</v>
      </c>
      <c r="C33" s="75" t="s">
        <v>5126</v>
      </c>
      <c r="D33" s="75" t="s">
        <v>526</v>
      </c>
      <c r="F33" s="77" t="s">
        <v>129</v>
      </c>
      <c r="G33" s="78">
        <v>16248</v>
      </c>
    </row>
    <row r="34" spans="1:7" x14ac:dyDescent="0.25">
      <c r="A34" s="75" t="s">
        <v>5124</v>
      </c>
      <c r="B34" s="75" t="s">
        <v>5139</v>
      </c>
      <c r="C34" s="75" t="s">
        <v>5126</v>
      </c>
      <c r="D34" s="75" t="s">
        <v>71</v>
      </c>
      <c r="F34" s="77" t="s">
        <v>130</v>
      </c>
      <c r="G34" s="78">
        <v>16005</v>
      </c>
    </row>
    <row r="35" spans="1:7" x14ac:dyDescent="0.25">
      <c r="A35" s="75" t="s">
        <v>5124</v>
      </c>
      <c r="B35" s="75" t="s">
        <v>5140</v>
      </c>
      <c r="C35" s="75" t="s">
        <v>5126</v>
      </c>
      <c r="D35" s="75" t="s">
        <v>72</v>
      </c>
      <c r="F35" s="77" t="s">
        <v>131</v>
      </c>
      <c r="G35" s="78">
        <v>16006</v>
      </c>
    </row>
    <row r="36" spans="1:7" x14ac:dyDescent="0.25">
      <c r="A36" s="75" t="s">
        <v>5124</v>
      </c>
      <c r="B36" s="75" t="s">
        <v>5141</v>
      </c>
      <c r="C36" s="75" t="s">
        <v>5126</v>
      </c>
      <c r="D36" s="75" t="s">
        <v>73</v>
      </c>
      <c r="F36" s="77" t="s">
        <v>132</v>
      </c>
      <c r="G36" s="78">
        <v>16007</v>
      </c>
    </row>
    <row r="37" spans="1:7" x14ac:dyDescent="0.25">
      <c r="A37" s="75" t="s">
        <v>5124</v>
      </c>
      <c r="B37" s="75" t="s">
        <v>5142</v>
      </c>
      <c r="C37" s="75" t="s">
        <v>5126</v>
      </c>
      <c r="D37" s="75" t="s">
        <v>74</v>
      </c>
      <c r="F37" s="77" t="s">
        <v>133</v>
      </c>
      <c r="G37" s="78">
        <v>13006</v>
      </c>
    </row>
    <row r="38" spans="1:7" x14ac:dyDescent="0.25">
      <c r="A38" s="75" t="s">
        <v>5124</v>
      </c>
      <c r="B38" s="75" t="s">
        <v>5143</v>
      </c>
      <c r="C38" s="75" t="s">
        <v>5126</v>
      </c>
      <c r="D38" s="75" t="s">
        <v>75</v>
      </c>
      <c r="F38" s="77" t="s">
        <v>5240</v>
      </c>
      <c r="G38" s="78">
        <v>13253</v>
      </c>
    </row>
    <row r="39" spans="1:7" x14ac:dyDescent="0.25">
      <c r="A39" s="75" t="s">
        <v>5124</v>
      </c>
      <c r="B39" s="75" t="s">
        <v>5144</v>
      </c>
      <c r="C39" s="75" t="s">
        <v>5126</v>
      </c>
      <c r="D39" s="75" t="s">
        <v>66</v>
      </c>
      <c r="F39" s="77" t="s">
        <v>134</v>
      </c>
      <c r="G39" s="78">
        <v>16008</v>
      </c>
    </row>
    <row r="40" spans="1:7" x14ac:dyDescent="0.25">
      <c r="A40" s="75" t="s">
        <v>5145</v>
      </c>
      <c r="B40" s="75" t="s">
        <v>5146</v>
      </c>
      <c r="C40" s="75" t="s">
        <v>5147</v>
      </c>
      <c r="D40" s="75" t="s">
        <v>21</v>
      </c>
      <c r="F40" s="77" t="s">
        <v>135</v>
      </c>
      <c r="G40" s="78">
        <v>13007</v>
      </c>
    </row>
    <row r="41" spans="1:7" x14ac:dyDescent="0.25">
      <c r="A41" s="75" t="s">
        <v>5145</v>
      </c>
      <c r="B41" s="75" t="s">
        <v>5148</v>
      </c>
      <c r="C41" s="75" t="s">
        <v>5147</v>
      </c>
      <c r="D41" s="75" t="s">
        <v>17</v>
      </c>
      <c r="F41" s="77" t="s">
        <v>136</v>
      </c>
      <c r="G41" s="78">
        <v>16009</v>
      </c>
    </row>
    <row r="42" spans="1:7" x14ac:dyDescent="0.25">
      <c r="A42" s="75" t="s">
        <v>5145</v>
      </c>
      <c r="B42" s="75" t="s">
        <v>5149</v>
      </c>
      <c r="C42" s="75" t="s">
        <v>5147</v>
      </c>
      <c r="D42" s="75" t="s">
        <v>60</v>
      </c>
      <c r="F42" s="77" t="s">
        <v>137</v>
      </c>
      <c r="G42" s="78">
        <v>14003</v>
      </c>
    </row>
    <row r="43" spans="1:7" x14ac:dyDescent="0.25">
      <c r="A43" s="75" t="s">
        <v>5145</v>
      </c>
      <c r="B43" s="75" t="s">
        <v>5150</v>
      </c>
      <c r="C43" s="75" t="s">
        <v>5147</v>
      </c>
      <c r="D43" s="75" t="s">
        <v>64</v>
      </c>
      <c r="F43" s="77" t="s">
        <v>138</v>
      </c>
      <c r="G43" s="78">
        <v>17005</v>
      </c>
    </row>
    <row r="44" spans="1:7" x14ac:dyDescent="0.25">
      <c r="A44" s="75" t="s">
        <v>5145</v>
      </c>
      <c r="B44" s="75" t="s">
        <v>5151</v>
      </c>
      <c r="C44" s="75" t="s">
        <v>5147</v>
      </c>
      <c r="D44" s="75" t="s">
        <v>63</v>
      </c>
      <c r="F44" s="77" t="s">
        <v>139</v>
      </c>
      <c r="G44" s="78">
        <v>12003</v>
      </c>
    </row>
    <row r="45" spans="1:7" x14ac:dyDescent="0.25">
      <c r="A45" s="75" t="s">
        <v>5145</v>
      </c>
      <c r="B45" s="75" t="s">
        <v>5152</v>
      </c>
      <c r="C45" s="75" t="s">
        <v>5147</v>
      </c>
      <c r="D45" s="75" t="s">
        <v>61</v>
      </c>
      <c r="F45" s="77" t="s">
        <v>140</v>
      </c>
      <c r="G45" s="78">
        <v>17006</v>
      </c>
    </row>
    <row r="46" spans="1:7" x14ac:dyDescent="0.25">
      <c r="A46" s="75" t="s">
        <v>5145</v>
      </c>
      <c r="B46" s="75" t="s">
        <v>5154</v>
      </c>
      <c r="C46" s="75" t="s">
        <v>5147</v>
      </c>
      <c r="D46" s="75" t="s">
        <v>62</v>
      </c>
      <c r="F46" s="77" t="s">
        <v>141</v>
      </c>
      <c r="G46" s="78">
        <v>19003</v>
      </c>
    </row>
    <row r="47" spans="1:7" x14ac:dyDescent="0.25">
      <c r="A47" s="75" t="s">
        <v>5145</v>
      </c>
      <c r="B47" s="75" t="s">
        <v>5155</v>
      </c>
      <c r="C47" s="75" t="s">
        <v>5147</v>
      </c>
      <c r="D47" s="75" t="s">
        <v>85</v>
      </c>
      <c r="F47" s="77" t="s">
        <v>142</v>
      </c>
      <c r="G47" s="78">
        <v>97003</v>
      </c>
    </row>
    <row r="48" spans="1:7" x14ac:dyDescent="0.25">
      <c r="A48" s="75" t="s">
        <v>5157</v>
      </c>
      <c r="B48" s="75" t="s">
        <v>5158</v>
      </c>
      <c r="C48" s="75" t="s">
        <v>5159</v>
      </c>
      <c r="D48" s="75" t="s">
        <v>27</v>
      </c>
      <c r="F48" s="77" t="s">
        <v>143</v>
      </c>
      <c r="G48" s="78">
        <v>16010</v>
      </c>
    </row>
    <row r="49" spans="1:7" x14ac:dyDescent="0.25">
      <c r="A49" s="75" t="s">
        <v>5157</v>
      </c>
      <c r="B49" s="75" t="s">
        <v>5160</v>
      </c>
      <c r="C49" s="75" t="s">
        <v>5159</v>
      </c>
      <c r="D49" s="75" t="s">
        <v>26</v>
      </c>
      <c r="F49" s="77" t="s">
        <v>144</v>
      </c>
      <c r="G49" s="78">
        <v>13009</v>
      </c>
    </row>
    <row r="50" spans="1:7" x14ac:dyDescent="0.25">
      <c r="A50" s="75" t="s">
        <v>5157</v>
      </c>
      <c r="B50" s="75" t="s">
        <v>5161</v>
      </c>
      <c r="C50" s="75" t="s">
        <v>5159</v>
      </c>
      <c r="D50" s="75" t="s">
        <v>28</v>
      </c>
      <c r="F50" s="77" t="s">
        <v>145</v>
      </c>
      <c r="G50" s="78">
        <v>13010</v>
      </c>
    </row>
    <row r="51" spans="1:7" x14ac:dyDescent="0.25">
      <c r="A51" s="75" t="s">
        <v>5157</v>
      </c>
      <c r="B51" s="75" t="s">
        <v>5162</v>
      </c>
      <c r="C51" s="75" t="s">
        <v>5159</v>
      </c>
      <c r="D51" s="75" t="s">
        <v>49</v>
      </c>
      <c r="F51" s="77" t="s">
        <v>146</v>
      </c>
      <c r="G51" s="78">
        <v>14004</v>
      </c>
    </row>
    <row r="52" spans="1:7" x14ac:dyDescent="0.25">
      <c r="A52" s="75" t="s">
        <v>5157</v>
      </c>
      <c r="B52" s="75" t="s">
        <v>5163</v>
      </c>
      <c r="C52" s="75" t="s">
        <v>5159</v>
      </c>
      <c r="D52" s="75" t="s">
        <v>46</v>
      </c>
      <c r="F52" s="77" t="s">
        <v>147</v>
      </c>
      <c r="G52" s="78">
        <v>16011</v>
      </c>
    </row>
    <row r="53" spans="1:7" x14ac:dyDescent="0.25">
      <c r="A53" s="75" t="s">
        <v>5157</v>
      </c>
      <c r="B53" s="75" t="s">
        <v>5164</v>
      </c>
      <c r="C53" s="75" t="s">
        <v>5159</v>
      </c>
      <c r="D53" s="75" t="s">
        <v>47</v>
      </c>
      <c r="F53" s="77" t="s">
        <v>65</v>
      </c>
      <c r="G53" s="78">
        <v>12004</v>
      </c>
    </row>
    <row r="54" spans="1:7" x14ac:dyDescent="0.25">
      <c r="A54" s="75" t="s">
        <v>5157</v>
      </c>
      <c r="B54" s="75" t="s">
        <v>5165</v>
      </c>
      <c r="C54" s="75" t="s">
        <v>5159</v>
      </c>
      <c r="D54" s="75" t="s">
        <v>50</v>
      </c>
      <c r="F54" s="77" t="s">
        <v>148</v>
      </c>
      <c r="G54" s="78">
        <v>15007</v>
      </c>
    </row>
    <row r="55" spans="1:7" x14ac:dyDescent="0.25">
      <c r="A55" s="75" t="s">
        <v>5157</v>
      </c>
      <c r="B55" s="75" t="s">
        <v>5166</v>
      </c>
      <c r="C55" s="75" t="s">
        <v>5159</v>
      </c>
      <c r="D55" s="75" t="s">
        <v>48</v>
      </c>
      <c r="F55" s="77" t="s">
        <v>149</v>
      </c>
      <c r="G55" s="78">
        <v>108004</v>
      </c>
    </row>
    <row r="56" spans="1:7" x14ac:dyDescent="0.25">
      <c r="A56" s="75" t="s">
        <v>5167</v>
      </c>
      <c r="B56" s="75" t="s">
        <v>5168</v>
      </c>
      <c r="C56" s="75" t="s">
        <v>5169</v>
      </c>
      <c r="D56" s="75" t="s">
        <v>2</v>
      </c>
      <c r="F56" s="77" t="s">
        <v>150</v>
      </c>
      <c r="G56" s="78">
        <v>14005</v>
      </c>
    </row>
    <row r="57" spans="1:7" x14ac:dyDescent="0.25">
      <c r="A57" s="75" t="s">
        <v>5167</v>
      </c>
      <c r="B57" s="75" t="s">
        <v>5170</v>
      </c>
      <c r="C57" s="75" t="s">
        <v>5169</v>
      </c>
      <c r="D57" s="75" t="s">
        <v>4</v>
      </c>
      <c r="F57" s="77" t="s">
        <v>151</v>
      </c>
      <c r="G57" s="78">
        <v>16012</v>
      </c>
    </row>
    <row r="58" spans="1:7" x14ac:dyDescent="0.25">
      <c r="A58" s="75" t="s">
        <v>5167</v>
      </c>
      <c r="B58" s="75" t="s">
        <v>5171</v>
      </c>
      <c r="C58" s="75" t="s">
        <v>5169</v>
      </c>
      <c r="D58" s="75" t="s">
        <v>5</v>
      </c>
      <c r="F58" s="77" t="s">
        <v>152</v>
      </c>
      <c r="G58" s="78">
        <v>18005</v>
      </c>
    </row>
    <row r="59" spans="1:7" x14ac:dyDescent="0.25">
      <c r="A59" s="75" t="s">
        <v>5167</v>
      </c>
      <c r="B59" s="75" t="s">
        <v>5172</v>
      </c>
      <c r="C59" s="75" t="s">
        <v>5169</v>
      </c>
      <c r="D59" s="75" t="s">
        <v>8</v>
      </c>
      <c r="F59" s="77" t="s">
        <v>153</v>
      </c>
      <c r="G59" s="78">
        <v>15009</v>
      </c>
    </row>
    <row r="60" spans="1:7" x14ac:dyDescent="0.25">
      <c r="A60" s="75" t="s">
        <v>5167</v>
      </c>
      <c r="B60" s="75" t="s">
        <v>5173</v>
      </c>
      <c r="C60" s="75" t="s">
        <v>5169</v>
      </c>
      <c r="D60" s="75" t="s">
        <v>5174</v>
      </c>
      <c r="F60" s="77" t="s">
        <v>154</v>
      </c>
      <c r="G60" s="78">
        <v>13011</v>
      </c>
    </row>
    <row r="61" spans="1:7" x14ac:dyDescent="0.25">
      <c r="A61" s="75" t="s">
        <v>5167</v>
      </c>
      <c r="B61" s="75" t="s">
        <v>5175</v>
      </c>
      <c r="C61" s="75" t="s">
        <v>5169</v>
      </c>
      <c r="D61" s="75" t="s">
        <v>6</v>
      </c>
      <c r="F61" s="77" t="s">
        <v>155</v>
      </c>
      <c r="G61" s="78">
        <v>15010</v>
      </c>
    </row>
    <row r="62" spans="1:7" x14ac:dyDescent="0.25">
      <c r="A62" s="75" t="s">
        <v>5167</v>
      </c>
      <c r="B62" s="75" t="s">
        <v>5176</v>
      </c>
      <c r="C62" s="75" t="s">
        <v>5169</v>
      </c>
      <c r="D62" s="75" t="s">
        <v>3</v>
      </c>
      <c r="F62" s="77" t="s">
        <v>156</v>
      </c>
      <c r="G62" s="78">
        <v>13012</v>
      </c>
    </row>
    <row r="63" spans="1:7" x14ac:dyDescent="0.25">
      <c r="A63" s="75" t="s">
        <v>5167</v>
      </c>
      <c r="B63" s="75" t="s">
        <v>5177</v>
      </c>
      <c r="C63" s="75" t="s">
        <v>5169</v>
      </c>
      <c r="D63" s="75" t="s">
        <v>12</v>
      </c>
      <c r="F63" s="77" t="s">
        <v>157</v>
      </c>
      <c r="G63" s="78">
        <v>12005</v>
      </c>
    </row>
    <row r="64" spans="1:7" x14ac:dyDescent="0.25">
      <c r="A64" s="75" t="s">
        <v>5167</v>
      </c>
      <c r="B64" s="75" t="s">
        <v>5178</v>
      </c>
      <c r="C64" s="75" t="s">
        <v>5169</v>
      </c>
      <c r="D64" s="75" t="s">
        <v>10</v>
      </c>
      <c r="F64" s="77" t="s">
        <v>158</v>
      </c>
      <c r="G64" s="78">
        <v>17007</v>
      </c>
    </row>
    <row r="65" spans="1:7" x14ac:dyDescent="0.25">
      <c r="A65" s="75" t="s">
        <v>5167</v>
      </c>
      <c r="B65" s="75" t="s">
        <v>5179</v>
      </c>
      <c r="C65" s="75" t="s">
        <v>5169</v>
      </c>
      <c r="D65" s="75" t="s">
        <v>3601</v>
      </c>
      <c r="F65" s="77" t="s">
        <v>159</v>
      </c>
      <c r="G65" s="78">
        <v>16013</v>
      </c>
    </row>
    <row r="66" spans="1:7" x14ac:dyDescent="0.25">
      <c r="A66" s="75" t="s">
        <v>5167</v>
      </c>
      <c r="B66" s="75" t="s">
        <v>5180</v>
      </c>
      <c r="C66" s="75" t="s">
        <v>5169</v>
      </c>
      <c r="D66" s="75" t="s">
        <v>5181</v>
      </c>
      <c r="F66" s="77" t="s">
        <v>29</v>
      </c>
      <c r="G66" s="78">
        <v>20002</v>
      </c>
    </row>
    <row r="67" spans="1:7" x14ac:dyDescent="0.25">
      <c r="A67" s="75" t="s">
        <v>5167</v>
      </c>
      <c r="B67" s="75" t="s">
        <v>5182</v>
      </c>
      <c r="C67" s="75" t="s">
        <v>5169</v>
      </c>
      <c r="D67" s="75" t="s">
        <v>9</v>
      </c>
      <c r="F67" s="77" t="s">
        <v>160</v>
      </c>
      <c r="G67" s="78">
        <v>15011</v>
      </c>
    </row>
    <row r="68" spans="1:7" x14ac:dyDescent="0.25">
      <c r="A68" s="75" t="s">
        <v>5167</v>
      </c>
      <c r="B68" s="75" t="s">
        <v>5183</v>
      </c>
      <c r="C68" s="75" t="s">
        <v>5169</v>
      </c>
      <c r="D68" s="75" t="s">
        <v>7</v>
      </c>
      <c r="F68" s="77" t="s">
        <v>161</v>
      </c>
      <c r="G68" s="78">
        <v>13013</v>
      </c>
    </row>
    <row r="69" spans="1:7" x14ac:dyDescent="0.25">
      <c r="A69" s="75" t="s">
        <v>5167</v>
      </c>
      <c r="B69" s="75" t="s">
        <v>5184</v>
      </c>
      <c r="C69" s="75" t="s">
        <v>5169</v>
      </c>
      <c r="D69" s="75" t="s">
        <v>5185</v>
      </c>
      <c r="F69" s="77" t="s">
        <v>162</v>
      </c>
      <c r="G69" s="78">
        <v>16014</v>
      </c>
    </row>
    <row r="70" spans="1:7" x14ac:dyDescent="0.25">
      <c r="A70" s="75" t="s">
        <v>5186</v>
      </c>
      <c r="B70" s="75" t="s">
        <v>5187</v>
      </c>
      <c r="C70" s="75" t="s">
        <v>5188</v>
      </c>
      <c r="D70" s="75" t="s">
        <v>5189</v>
      </c>
      <c r="F70" s="77" t="s">
        <v>163</v>
      </c>
      <c r="G70" s="78">
        <v>16015</v>
      </c>
    </row>
    <row r="71" spans="1:7" x14ac:dyDescent="0.25">
      <c r="A71" s="75" t="s">
        <v>5186</v>
      </c>
      <c r="B71" s="75" t="s">
        <v>5190</v>
      </c>
      <c r="C71" s="75" t="s">
        <v>5188</v>
      </c>
      <c r="D71" s="75" t="s">
        <v>5191</v>
      </c>
      <c r="F71" s="77" t="s">
        <v>164</v>
      </c>
      <c r="G71" s="78">
        <v>19004</v>
      </c>
    </row>
    <row r="72" spans="1:7" x14ac:dyDescent="0.25">
      <c r="A72" s="75" t="s">
        <v>5186</v>
      </c>
      <c r="B72" s="75" t="s">
        <v>5192</v>
      </c>
      <c r="C72" s="75" t="s">
        <v>5188</v>
      </c>
      <c r="D72" s="75" t="s">
        <v>5193</v>
      </c>
      <c r="F72" s="77" t="s">
        <v>165</v>
      </c>
      <c r="G72" s="78">
        <v>17008</v>
      </c>
    </row>
    <row r="73" spans="1:7" x14ac:dyDescent="0.25">
      <c r="A73" s="75" t="s">
        <v>5186</v>
      </c>
      <c r="B73" s="75" t="s">
        <v>5194</v>
      </c>
      <c r="C73" s="75" t="s">
        <v>5188</v>
      </c>
      <c r="D73" s="75" t="s">
        <v>5195</v>
      </c>
      <c r="F73" s="77" t="s">
        <v>166</v>
      </c>
      <c r="G73" s="78">
        <v>16016</v>
      </c>
    </row>
    <row r="74" spans="1:7" x14ac:dyDescent="0.25">
      <c r="A74" s="75" t="s">
        <v>5186</v>
      </c>
      <c r="B74" s="75" t="s">
        <v>5196</v>
      </c>
      <c r="C74" s="75" t="s">
        <v>5188</v>
      </c>
      <c r="D74" s="75" t="s">
        <v>5197</v>
      </c>
      <c r="F74" s="77" t="s">
        <v>67</v>
      </c>
      <c r="G74" s="78">
        <v>12006</v>
      </c>
    </row>
    <row r="75" spans="1:7" x14ac:dyDescent="0.25">
      <c r="A75" s="75" t="s">
        <v>5186</v>
      </c>
      <c r="B75" s="75" t="s">
        <v>5198</v>
      </c>
      <c r="C75" s="75" t="s">
        <v>5188</v>
      </c>
      <c r="D75" s="75" t="s">
        <v>5199</v>
      </c>
      <c r="F75" s="77" t="s">
        <v>167</v>
      </c>
      <c r="G75" s="78">
        <v>12007</v>
      </c>
    </row>
    <row r="76" spans="1:7" x14ac:dyDescent="0.25">
      <c r="A76" s="75" t="s">
        <v>5186</v>
      </c>
      <c r="B76" s="75" t="s">
        <v>5200</v>
      </c>
      <c r="C76" s="75" t="s">
        <v>5188</v>
      </c>
      <c r="D76" s="75" t="s">
        <v>5201</v>
      </c>
      <c r="F76" s="77" t="s">
        <v>168</v>
      </c>
      <c r="G76" s="78">
        <v>16017</v>
      </c>
    </row>
    <row r="77" spans="1:7" x14ac:dyDescent="0.25">
      <c r="A77" s="75" t="s">
        <v>5186</v>
      </c>
      <c r="B77" s="75" t="s">
        <v>5202</v>
      </c>
      <c r="C77" s="75" t="s">
        <v>5188</v>
      </c>
      <c r="D77" s="75" t="s">
        <v>5203</v>
      </c>
      <c r="F77" s="77" t="s">
        <v>169</v>
      </c>
      <c r="G77" s="78">
        <v>18006</v>
      </c>
    </row>
    <row r="78" spans="1:7" x14ac:dyDescent="0.25">
      <c r="A78" s="75" t="s">
        <v>5186</v>
      </c>
      <c r="B78" s="75" t="s">
        <v>5204</v>
      </c>
      <c r="C78" s="75" t="s">
        <v>5188</v>
      </c>
      <c r="D78" s="75" t="s">
        <v>5205</v>
      </c>
      <c r="F78" s="77" t="s">
        <v>170</v>
      </c>
      <c r="G78" s="78">
        <v>18007</v>
      </c>
    </row>
    <row r="79" spans="1:7" x14ac:dyDescent="0.25">
      <c r="A79" s="75" t="s">
        <v>5186</v>
      </c>
      <c r="B79" s="75" t="s">
        <v>5206</v>
      </c>
      <c r="C79" s="75" t="s">
        <v>5188</v>
      </c>
      <c r="D79" s="75" t="s">
        <v>5207</v>
      </c>
      <c r="F79" s="77" t="s">
        <v>171</v>
      </c>
      <c r="G79" s="78">
        <v>16018</v>
      </c>
    </row>
    <row r="80" spans="1:7" x14ac:dyDescent="0.25">
      <c r="A80" s="75" t="s">
        <v>5186</v>
      </c>
      <c r="B80" s="75" t="s">
        <v>5208</v>
      </c>
      <c r="C80" s="75" t="s">
        <v>5188</v>
      </c>
      <c r="D80" s="75" t="s">
        <v>5209</v>
      </c>
      <c r="F80" s="77" t="s">
        <v>172</v>
      </c>
      <c r="G80" s="78">
        <v>19005</v>
      </c>
    </row>
    <row r="81" spans="1:7" x14ac:dyDescent="0.25">
      <c r="A81" s="75" t="s">
        <v>5186</v>
      </c>
      <c r="B81" s="75" t="s">
        <v>5210</v>
      </c>
      <c r="C81" s="75" t="s">
        <v>5188</v>
      </c>
      <c r="D81" s="75" t="s">
        <v>5211</v>
      </c>
      <c r="F81" s="77" t="s">
        <v>173</v>
      </c>
      <c r="G81" s="78">
        <v>17009</v>
      </c>
    </row>
    <row r="82" spans="1:7" x14ac:dyDescent="0.25">
      <c r="A82" s="75" t="s">
        <v>5212</v>
      </c>
      <c r="B82" s="75" t="s">
        <v>5213</v>
      </c>
      <c r="C82" s="75" t="s">
        <v>5214</v>
      </c>
      <c r="D82" s="75" t="s">
        <v>24</v>
      </c>
      <c r="F82" s="77" t="s">
        <v>174</v>
      </c>
      <c r="G82" s="78">
        <v>20003</v>
      </c>
    </row>
    <row r="83" spans="1:7" x14ac:dyDescent="0.25">
      <c r="A83" s="75" t="s">
        <v>5212</v>
      </c>
      <c r="B83" s="75" t="s">
        <v>5215</v>
      </c>
      <c r="C83" s="75" t="s">
        <v>5214</v>
      </c>
      <c r="D83" s="75" t="s">
        <v>25</v>
      </c>
      <c r="F83" s="77" t="s">
        <v>175</v>
      </c>
      <c r="G83" s="78">
        <v>17010</v>
      </c>
    </row>
    <row r="84" spans="1:7" x14ac:dyDescent="0.25">
      <c r="A84" s="75" t="s">
        <v>5212</v>
      </c>
      <c r="B84" s="75" t="s">
        <v>5216</v>
      </c>
      <c r="C84" s="75" t="s">
        <v>5214</v>
      </c>
      <c r="D84" s="75" t="s">
        <v>23</v>
      </c>
      <c r="F84" s="77" t="s">
        <v>176</v>
      </c>
      <c r="G84" s="78">
        <v>97004</v>
      </c>
    </row>
    <row r="85" spans="1:7" x14ac:dyDescent="0.25">
      <c r="A85" s="75" t="s">
        <v>5212</v>
      </c>
      <c r="B85" s="75" t="s">
        <v>5217</v>
      </c>
      <c r="C85" s="75" t="s">
        <v>5214</v>
      </c>
      <c r="D85" s="75" t="s">
        <v>29</v>
      </c>
      <c r="F85" s="77" t="s">
        <v>177</v>
      </c>
      <c r="G85" s="78">
        <v>15250</v>
      </c>
    </row>
    <row r="86" spans="1:7" x14ac:dyDescent="0.25">
      <c r="A86" s="75" t="s">
        <v>5212</v>
      </c>
      <c r="B86" s="75" t="s">
        <v>5218</v>
      </c>
      <c r="C86" s="75" t="s">
        <v>5214</v>
      </c>
      <c r="D86" s="75" t="s">
        <v>31</v>
      </c>
      <c r="F86" s="77" t="s">
        <v>178</v>
      </c>
      <c r="G86" s="78">
        <v>12008</v>
      </c>
    </row>
    <row r="87" spans="1:7" x14ac:dyDescent="0.25">
      <c r="A87" s="75" t="s">
        <v>5212</v>
      </c>
      <c r="B87" s="75" t="s">
        <v>5219</v>
      </c>
      <c r="C87" s="75" t="s">
        <v>5214</v>
      </c>
      <c r="D87" s="75" t="s">
        <v>30</v>
      </c>
      <c r="F87" s="77" t="s">
        <v>179</v>
      </c>
      <c r="G87" s="78">
        <v>17011</v>
      </c>
    </row>
    <row r="88" spans="1:7" x14ac:dyDescent="0.25">
      <c r="A88" s="75" t="s">
        <v>5212</v>
      </c>
      <c r="B88" s="75" t="s">
        <v>5220</v>
      </c>
      <c r="C88" s="75" t="s">
        <v>5214</v>
      </c>
      <c r="D88" s="75" t="s">
        <v>32</v>
      </c>
      <c r="F88" s="77" t="s">
        <v>180</v>
      </c>
      <c r="G88" s="78">
        <v>16019</v>
      </c>
    </row>
    <row r="89" spans="1:7" x14ac:dyDescent="0.25">
      <c r="A89" s="75" t="s">
        <v>5212</v>
      </c>
      <c r="B89" s="75" t="s">
        <v>5221</v>
      </c>
      <c r="C89" s="75" t="s">
        <v>5214</v>
      </c>
      <c r="D89" s="75" t="s">
        <v>33</v>
      </c>
      <c r="F89" s="77" t="s">
        <v>181</v>
      </c>
      <c r="G89" s="78">
        <v>18008</v>
      </c>
    </row>
    <row r="90" spans="1:7" x14ac:dyDescent="0.25">
      <c r="A90" s="75" t="s">
        <v>5212</v>
      </c>
      <c r="B90" s="75" t="s">
        <v>5222</v>
      </c>
      <c r="C90" s="75" t="s">
        <v>5214</v>
      </c>
      <c r="D90" s="75" t="s">
        <v>34</v>
      </c>
      <c r="F90" s="77" t="s">
        <v>182</v>
      </c>
      <c r="G90" s="78">
        <v>12009</v>
      </c>
    </row>
    <row r="91" spans="1:7" x14ac:dyDescent="0.25">
      <c r="A91" s="75" t="s">
        <v>5223</v>
      </c>
      <c r="B91" s="75" t="s">
        <v>5224</v>
      </c>
      <c r="C91" s="75" t="s">
        <v>5225</v>
      </c>
      <c r="D91" s="75" t="s">
        <v>52</v>
      </c>
      <c r="F91" s="77" t="s">
        <v>183</v>
      </c>
      <c r="G91" s="78">
        <v>15012</v>
      </c>
    </row>
    <row r="92" spans="1:7" x14ac:dyDescent="0.25">
      <c r="A92" s="75" t="s">
        <v>5223</v>
      </c>
      <c r="B92" s="75" t="s">
        <v>5226</v>
      </c>
      <c r="C92" s="75" t="s">
        <v>5225</v>
      </c>
      <c r="D92" s="75" t="s">
        <v>54</v>
      </c>
      <c r="F92" s="77" t="s">
        <v>184</v>
      </c>
      <c r="G92" s="78">
        <v>17012</v>
      </c>
    </row>
    <row r="93" spans="1:7" x14ac:dyDescent="0.25">
      <c r="A93" s="75" t="s">
        <v>5223</v>
      </c>
      <c r="B93" s="75" t="s">
        <v>5227</v>
      </c>
      <c r="C93" s="75" t="s">
        <v>5225</v>
      </c>
      <c r="D93" s="75" t="s">
        <v>55</v>
      </c>
      <c r="F93" s="77" t="s">
        <v>185</v>
      </c>
      <c r="G93" s="78">
        <v>16020</v>
      </c>
    </row>
    <row r="94" spans="1:7" x14ac:dyDescent="0.25">
      <c r="A94" s="75" t="s">
        <v>5223</v>
      </c>
      <c r="B94" s="75"/>
      <c r="C94" s="75" t="s">
        <v>5225</v>
      </c>
      <c r="D94" s="76" t="s">
        <v>5228</v>
      </c>
      <c r="F94" s="77" t="s">
        <v>186</v>
      </c>
      <c r="G94" s="78">
        <v>108005</v>
      </c>
    </row>
    <row r="95" spans="1:7" x14ac:dyDescent="0.25">
      <c r="A95" s="75" t="s">
        <v>5223</v>
      </c>
      <c r="B95" s="75" t="s">
        <v>5229</v>
      </c>
      <c r="C95" s="75" t="s">
        <v>5225</v>
      </c>
      <c r="D95" s="75" t="s">
        <v>59</v>
      </c>
      <c r="F95" s="77" t="s">
        <v>187</v>
      </c>
      <c r="G95" s="78">
        <v>13015</v>
      </c>
    </row>
    <row r="96" spans="1:7" x14ac:dyDescent="0.25">
      <c r="A96" s="75" t="s">
        <v>5223</v>
      </c>
      <c r="B96" s="75" t="s">
        <v>5230</v>
      </c>
      <c r="C96" s="75" t="s">
        <v>5225</v>
      </c>
      <c r="D96" s="75" t="s">
        <v>51</v>
      </c>
      <c r="F96" s="77" t="s">
        <v>188</v>
      </c>
      <c r="G96" s="78">
        <v>97005</v>
      </c>
    </row>
    <row r="97" spans="1:7" x14ac:dyDescent="0.25">
      <c r="A97" s="75" t="s">
        <v>5223</v>
      </c>
      <c r="B97" s="75" t="s">
        <v>5231</v>
      </c>
      <c r="C97" s="75" t="s">
        <v>5225</v>
      </c>
      <c r="D97" s="75" t="s">
        <v>53</v>
      </c>
      <c r="F97" s="77" t="s">
        <v>189</v>
      </c>
      <c r="G97" s="78">
        <v>16021</v>
      </c>
    </row>
    <row r="98" spans="1:7" x14ac:dyDescent="0.25">
      <c r="F98" s="77" t="s">
        <v>190</v>
      </c>
      <c r="G98" s="78">
        <v>97006</v>
      </c>
    </row>
    <row r="99" spans="1:7" x14ac:dyDescent="0.25">
      <c r="F99" s="77" t="s">
        <v>191</v>
      </c>
      <c r="G99" s="78">
        <v>97007</v>
      </c>
    </row>
    <row r="100" spans="1:7" x14ac:dyDescent="0.25">
      <c r="F100" s="77" t="s">
        <v>192</v>
      </c>
      <c r="G100" s="78">
        <v>18009</v>
      </c>
    </row>
    <row r="101" spans="1:7" x14ac:dyDescent="0.25">
      <c r="F101" s="77" t="s">
        <v>193</v>
      </c>
      <c r="G101" s="78">
        <v>15014</v>
      </c>
    </row>
    <row r="102" spans="1:7" x14ac:dyDescent="0.25">
      <c r="F102" s="77" t="s">
        <v>194</v>
      </c>
      <c r="G102" s="78">
        <v>15015</v>
      </c>
    </row>
    <row r="103" spans="1:7" x14ac:dyDescent="0.25">
      <c r="F103" s="77" t="s">
        <v>195</v>
      </c>
      <c r="G103" s="78">
        <v>17013</v>
      </c>
    </row>
    <row r="104" spans="1:7" x14ac:dyDescent="0.25">
      <c r="F104" s="77" t="s">
        <v>197</v>
      </c>
      <c r="G104" s="78">
        <v>18011</v>
      </c>
    </row>
    <row r="105" spans="1:7" x14ac:dyDescent="0.25">
      <c r="F105" s="77" t="s">
        <v>198</v>
      </c>
      <c r="G105" s="78">
        <v>18012</v>
      </c>
    </row>
    <row r="106" spans="1:7" x14ac:dyDescent="0.25">
      <c r="F106" s="77" t="s">
        <v>199</v>
      </c>
      <c r="G106" s="78">
        <v>12010</v>
      </c>
    </row>
    <row r="107" spans="1:7" x14ac:dyDescent="0.25">
      <c r="F107" s="77" t="s">
        <v>200</v>
      </c>
      <c r="G107" s="78">
        <v>17014</v>
      </c>
    </row>
    <row r="108" spans="1:7" x14ac:dyDescent="0.25">
      <c r="F108" s="77" t="s">
        <v>201</v>
      </c>
      <c r="G108" s="78">
        <v>16022</v>
      </c>
    </row>
    <row r="109" spans="1:7" x14ac:dyDescent="0.25">
      <c r="F109" s="77" t="s">
        <v>202</v>
      </c>
      <c r="G109" s="78">
        <v>18013</v>
      </c>
    </row>
    <row r="110" spans="1:7" x14ac:dyDescent="0.25">
      <c r="F110" s="77" t="s">
        <v>203</v>
      </c>
      <c r="G110" s="78">
        <v>13250</v>
      </c>
    </row>
    <row r="111" spans="1:7" x14ac:dyDescent="0.25">
      <c r="F111" s="77" t="s">
        <v>26</v>
      </c>
      <c r="G111" s="78">
        <v>97008</v>
      </c>
    </row>
    <row r="112" spans="1:7" x14ac:dyDescent="0.25">
      <c r="F112" s="77" t="s">
        <v>204</v>
      </c>
      <c r="G112" s="78">
        <v>15016</v>
      </c>
    </row>
    <row r="113" spans="6:7" x14ac:dyDescent="0.25">
      <c r="F113" s="77" t="s">
        <v>205</v>
      </c>
      <c r="G113" s="78">
        <v>108006</v>
      </c>
    </row>
    <row r="114" spans="6:7" x14ac:dyDescent="0.25">
      <c r="F114" s="77" t="s">
        <v>206</v>
      </c>
      <c r="G114" s="78">
        <v>14006</v>
      </c>
    </row>
    <row r="115" spans="6:7" x14ac:dyDescent="0.25">
      <c r="F115" s="77" t="s">
        <v>207</v>
      </c>
      <c r="G115" s="78">
        <v>13021</v>
      </c>
    </row>
    <row r="116" spans="6:7" x14ac:dyDescent="0.25">
      <c r="F116" s="77" t="s">
        <v>208</v>
      </c>
      <c r="G116" s="78">
        <v>16023</v>
      </c>
    </row>
    <row r="117" spans="6:7" x14ac:dyDescent="0.25">
      <c r="F117" s="77" t="s">
        <v>209</v>
      </c>
      <c r="G117" s="78">
        <v>14007</v>
      </c>
    </row>
    <row r="118" spans="6:7" x14ac:dyDescent="0.25">
      <c r="F118" s="77" t="s">
        <v>210</v>
      </c>
      <c r="G118" s="78">
        <v>13022</v>
      </c>
    </row>
    <row r="119" spans="6:7" x14ac:dyDescent="0.25">
      <c r="F119" s="77" t="s">
        <v>211</v>
      </c>
      <c r="G119" s="78">
        <v>18014</v>
      </c>
    </row>
    <row r="120" spans="6:7" x14ac:dyDescent="0.25">
      <c r="F120" s="77" t="s">
        <v>2</v>
      </c>
      <c r="G120" s="78">
        <v>16024</v>
      </c>
    </row>
    <row r="121" spans="6:7" x14ac:dyDescent="0.25">
      <c r="F121" s="77" t="s">
        <v>212</v>
      </c>
      <c r="G121" s="78">
        <v>17015</v>
      </c>
    </row>
    <row r="122" spans="6:7" x14ac:dyDescent="0.25">
      <c r="F122" s="77" t="s">
        <v>213</v>
      </c>
      <c r="G122" s="78">
        <v>108007</v>
      </c>
    </row>
    <row r="123" spans="6:7" x14ac:dyDescent="0.25">
      <c r="F123" s="77" t="s">
        <v>214</v>
      </c>
      <c r="G123" s="78">
        <v>15019</v>
      </c>
    </row>
    <row r="124" spans="6:7" x14ac:dyDescent="0.25">
      <c r="F124" s="77" t="s">
        <v>215</v>
      </c>
      <c r="G124" s="78">
        <v>98002</v>
      </c>
    </row>
    <row r="125" spans="6:7" x14ac:dyDescent="0.25">
      <c r="F125" s="77" t="s">
        <v>216</v>
      </c>
      <c r="G125" s="78">
        <v>17016</v>
      </c>
    </row>
    <row r="126" spans="6:7" x14ac:dyDescent="0.25">
      <c r="F126" s="77" t="s">
        <v>217</v>
      </c>
      <c r="G126" s="78">
        <v>17017</v>
      </c>
    </row>
    <row r="127" spans="6:7" x14ac:dyDescent="0.25">
      <c r="F127" s="77" t="s">
        <v>218</v>
      </c>
      <c r="G127" s="78">
        <v>16025</v>
      </c>
    </row>
    <row r="128" spans="6:7" x14ac:dyDescent="0.25">
      <c r="F128" s="77" t="s">
        <v>219</v>
      </c>
      <c r="G128" s="78">
        <v>108008</v>
      </c>
    </row>
    <row r="129" spans="6:7" x14ac:dyDescent="0.25">
      <c r="F129" s="77" t="s">
        <v>220</v>
      </c>
      <c r="G129" s="78">
        <v>12011</v>
      </c>
    </row>
    <row r="130" spans="6:7" x14ac:dyDescent="0.25">
      <c r="F130" s="77" t="s">
        <v>221</v>
      </c>
      <c r="G130" s="78">
        <v>15022</v>
      </c>
    </row>
    <row r="131" spans="6:7" x14ac:dyDescent="0.25">
      <c r="F131" s="77" t="s">
        <v>222</v>
      </c>
      <c r="G131" s="78">
        <v>12012</v>
      </c>
    </row>
    <row r="132" spans="6:7" x14ac:dyDescent="0.25">
      <c r="F132" s="77" t="s">
        <v>223</v>
      </c>
      <c r="G132" s="78">
        <v>12013</v>
      </c>
    </row>
    <row r="133" spans="6:7" x14ac:dyDescent="0.25">
      <c r="F133" s="77" t="s">
        <v>224</v>
      </c>
      <c r="G133" s="78">
        <v>12014</v>
      </c>
    </row>
    <row r="134" spans="6:7" x14ac:dyDescent="0.25">
      <c r="F134" s="77" t="s">
        <v>225</v>
      </c>
      <c r="G134" s="78">
        <v>16026</v>
      </c>
    </row>
    <row r="135" spans="6:7" x14ac:dyDescent="0.25">
      <c r="F135" s="77" t="s">
        <v>226</v>
      </c>
      <c r="G135" s="78">
        <v>14008</v>
      </c>
    </row>
    <row r="136" spans="6:7" x14ac:dyDescent="0.25">
      <c r="F136" s="77" t="s">
        <v>227</v>
      </c>
      <c r="G136" s="78">
        <v>108009</v>
      </c>
    </row>
    <row r="137" spans="6:7" x14ac:dyDescent="0.25">
      <c r="F137" s="77" t="s">
        <v>228</v>
      </c>
      <c r="G137" s="78">
        <v>17018</v>
      </c>
    </row>
    <row r="138" spans="6:7" x14ac:dyDescent="0.25">
      <c r="F138" s="77" t="s">
        <v>229</v>
      </c>
      <c r="G138" s="78">
        <v>20004</v>
      </c>
    </row>
    <row r="139" spans="6:7" x14ac:dyDescent="0.25">
      <c r="F139" s="77" t="s">
        <v>230</v>
      </c>
      <c r="G139" s="78">
        <v>13023</v>
      </c>
    </row>
    <row r="140" spans="6:7" x14ac:dyDescent="0.25">
      <c r="F140" s="77" t="s">
        <v>78</v>
      </c>
      <c r="G140" s="78">
        <v>15024</v>
      </c>
    </row>
    <row r="141" spans="6:7" x14ac:dyDescent="0.25">
      <c r="F141" s="77" t="s">
        <v>231</v>
      </c>
      <c r="G141" s="78">
        <v>17019</v>
      </c>
    </row>
    <row r="142" spans="6:7" x14ac:dyDescent="0.25">
      <c r="F142" s="77" t="s">
        <v>232</v>
      </c>
      <c r="G142" s="78">
        <v>12015</v>
      </c>
    </row>
    <row r="143" spans="6:7" x14ac:dyDescent="0.25">
      <c r="F143" s="77" t="s">
        <v>233</v>
      </c>
      <c r="G143" s="78">
        <v>13024</v>
      </c>
    </row>
    <row r="144" spans="6:7" x14ac:dyDescent="0.25">
      <c r="F144" s="77" t="s">
        <v>234</v>
      </c>
      <c r="G144" s="78">
        <v>16027</v>
      </c>
    </row>
    <row r="145" spans="6:7" x14ac:dyDescent="0.25">
      <c r="F145" s="77" t="s">
        <v>235</v>
      </c>
      <c r="G145" s="78">
        <v>13025</v>
      </c>
    </row>
    <row r="146" spans="6:7" x14ac:dyDescent="0.25">
      <c r="F146" s="77" t="s">
        <v>236</v>
      </c>
      <c r="G146" s="78">
        <v>13026</v>
      </c>
    </row>
    <row r="147" spans="6:7" x14ac:dyDescent="0.25">
      <c r="F147" s="77" t="s">
        <v>237</v>
      </c>
      <c r="G147" s="78">
        <v>12016</v>
      </c>
    </row>
    <row r="148" spans="6:7" x14ac:dyDescent="0.25">
      <c r="F148" s="77" t="s">
        <v>238</v>
      </c>
      <c r="G148" s="78">
        <v>98003</v>
      </c>
    </row>
    <row r="149" spans="6:7" x14ac:dyDescent="0.25">
      <c r="F149" s="77" t="s">
        <v>239</v>
      </c>
      <c r="G149" s="78">
        <v>15026</v>
      </c>
    </row>
    <row r="150" spans="6:7" x14ac:dyDescent="0.25">
      <c r="F150" s="77" t="s">
        <v>240</v>
      </c>
      <c r="G150" s="78">
        <v>16028</v>
      </c>
    </row>
    <row r="151" spans="6:7" x14ac:dyDescent="0.25">
      <c r="F151" s="77" t="s">
        <v>5241</v>
      </c>
      <c r="G151" s="78">
        <v>15027</v>
      </c>
    </row>
    <row r="152" spans="6:7" x14ac:dyDescent="0.25">
      <c r="F152" s="77" t="s">
        <v>241</v>
      </c>
      <c r="G152" s="78">
        <v>16029</v>
      </c>
    </row>
    <row r="153" spans="6:7" x14ac:dyDescent="0.25">
      <c r="F153" s="77" t="s">
        <v>242</v>
      </c>
      <c r="G153" s="78">
        <v>16030</v>
      </c>
    </row>
    <row r="154" spans="6:7" x14ac:dyDescent="0.25">
      <c r="F154" s="77" t="s">
        <v>243</v>
      </c>
      <c r="G154" s="78">
        <v>16031</v>
      </c>
    </row>
    <row r="155" spans="6:7" x14ac:dyDescent="0.25">
      <c r="F155" s="77" t="s">
        <v>244</v>
      </c>
      <c r="G155" s="78">
        <v>19006</v>
      </c>
    </row>
    <row r="156" spans="6:7" x14ac:dyDescent="0.25">
      <c r="F156" s="77" t="s">
        <v>245</v>
      </c>
      <c r="G156" s="78">
        <v>19007</v>
      </c>
    </row>
    <row r="157" spans="6:7" x14ac:dyDescent="0.25">
      <c r="F157" s="77" t="s">
        <v>246</v>
      </c>
      <c r="G157" s="78">
        <v>18015</v>
      </c>
    </row>
    <row r="158" spans="6:7" x14ac:dyDescent="0.25">
      <c r="F158" s="77" t="s">
        <v>247</v>
      </c>
      <c r="G158" s="78">
        <v>98004</v>
      </c>
    </row>
    <row r="159" spans="6:7" x14ac:dyDescent="0.25">
      <c r="F159" s="77" t="s">
        <v>248</v>
      </c>
      <c r="G159" s="78">
        <v>16032</v>
      </c>
    </row>
    <row r="160" spans="6:7" x14ac:dyDescent="0.25">
      <c r="F160" s="77" t="s">
        <v>5153</v>
      </c>
      <c r="G160" s="78">
        <v>20072</v>
      </c>
    </row>
    <row r="161" spans="6:7" x14ac:dyDescent="0.25">
      <c r="F161" s="77" t="s">
        <v>249</v>
      </c>
      <c r="G161" s="78">
        <v>18016</v>
      </c>
    </row>
    <row r="162" spans="6:7" x14ac:dyDescent="0.25">
      <c r="F162" s="77" t="s">
        <v>250</v>
      </c>
      <c r="G162" s="78">
        <v>17020</v>
      </c>
    </row>
    <row r="163" spans="6:7" x14ac:dyDescent="0.25">
      <c r="F163" s="77" t="s">
        <v>251</v>
      </c>
      <c r="G163" s="78">
        <v>98005</v>
      </c>
    </row>
    <row r="164" spans="6:7" x14ac:dyDescent="0.25">
      <c r="F164" s="77" t="s">
        <v>252</v>
      </c>
      <c r="G164" s="78">
        <v>18018</v>
      </c>
    </row>
    <row r="165" spans="6:7" x14ac:dyDescent="0.25">
      <c r="F165" s="77" t="s">
        <v>5156</v>
      </c>
      <c r="G165" s="78">
        <v>20071</v>
      </c>
    </row>
    <row r="166" spans="6:7" x14ac:dyDescent="0.25">
      <c r="F166" s="77" t="s">
        <v>254</v>
      </c>
      <c r="G166" s="78">
        <v>20006</v>
      </c>
    </row>
    <row r="167" spans="6:7" x14ac:dyDescent="0.25">
      <c r="F167" s="77" t="s">
        <v>255</v>
      </c>
      <c r="G167" s="78">
        <v>18017</v>
      </c>
    </row>
    <row r="168" spans="6:7" x14ac:dyDescent="0.25">
      <c r="F168" s="77" t="s">
        <v>256</v>
      </c>
      <c r="G168" s="78">
        <v>17021</v>
      </c>
    </row>
    <row r="169" spans="6:7" x14ac:dyDescent="0.25">
      <c r="F169" s="77" t="s">
        <v>60</v>
      </c>
      <c r="G169" s="78">
        <v>14009</v>
      </c>
    </row>
    <row r="170" spans="6:7" x14ac:dyDescent="0.25">
      <c r="F170" s="77" t="s">
        <v>257</v>
      </c>
      <c r="G170" s="78">
        <v>18019</v>
      </c>
    </row>
    <row r="171" spans="6:7" x14ac:dyDescent="0.25">
      <c r="F171" s="77" t="s">
        <v>258</v>
      </c>
      <c r="G171" s="78">
        <v>17022</v>
      </c>
    </row>
    <row r="172" spans="6:7" x14ac:dyDescent="0.25">
      <c r="F172" s="77" t="s">
        <v>259</v>
      </c>
      <c r="G172" s="78">
        <v>97009</v>
      </c>
    </row>
    <row r="173" spans="6:7" x14ac:dyDescent="0.25">
      <c r="F173" s="77" t="s">
        <v>260</v>
      </c>
      <c r="G173" s="78">
        <v>18020</v>
      </c>
    </row>
    <row r="174" spans="6:7" x14ac:dyDescent="0.25">
      <c r="F174" s="77" t="s">
        <v>261</v>
      </c>
      <c r="G174" s="78">
        <v>16033</v>
      </c>
    </row>
    <row r="175" spans="6:7" x14ac:dyDescent="0.25">
      <c r="F175" s="77" t="s">
        <v>262</v>
      </c>
      <c r="G175" s="78">
        <v>16034</v>
      </c>
    </row>
    <row r="176" spans="6:7" x14ac:dyDescent="0.25">
      <c r="F176" s="77" t="s">
        <v>263</v>
      </c>
      <c r="G176" s="78">
        <v>17023</v>
      </c>
    </row>
    <row r="177" spans="6:7" x14ac:dyDescent="0.25">
      <c r="F177" s="77" t="s">
        <v>264</v>
      </c>
      <c r="G177" s="78">
        <v>17024</v>
      </c>
    </row>
    <row r="178" spans="6:7" x14ac:dyDescent="0.25">
      <c r="F178" s="77" t="s">
        <v>265</v>
      </c>
      <c r="G178" s="78">
        <v>17025</v>
      </c>
    </row>
    <row r="179" spans="6:7" x14ac:dyDescent="0.25">
      <c r="F179" s="77" t="s">
        <v>266</v>
      </c>
      <c r="G179" s="78">
        <v>108010</v>
      </c>
    </row>
    <row r="180" spans="6:7" x14ac:dyDescent="0.25">
      <c r="F180" s="77" t="s">
        <v>267</v>
      </c>
      <c r="G180" s="78">
        <v>20007</v>
      </c>
    </row>
    <row r="181" spans="6:7" x14ac:dyDescent="0.25">
      <c r="F181" s="77" t="s">
        <v>268</v>
      </c>
      <c r="G181" s="78">
        <v>16035</v>
      </c>
    </row>
    <row r="182" spans="6:7" x14ac:dyDescent="0.25">
      <c r="F182" s="77" t="s">
        <v>269</v>
      </c>
      <c r="G182" s="78">
        <v>18021</v>
      </c>
    </row>
    <row r="183" spans="6:7" x14ac:dyDescent="0.25">
      <c r="F183" s="77" t="s">
        <v>270</v>
      </c>
      <c r="G183" s="78">
        <v>17026</v>
      </c>
    </row>
    <row r="184" spans="6:7" x14ac:dyDescent="0.25">
      <c r="F184" s="77" t="s">
        <v>271</v>
      </c>
      <c r="G184" s="78">
        <v>16036</v>
      </c>
    </row>
    <row r="185" spans="6:7" x14ac:dyDescent="0.25">
      <c r="F185" s="77" t="s">
        <v>272</v>
      </c>
      <c r="G185" s="78">
        <v>17027</v>
      </c>
    </row>
    <row r="186" spans="6:7" x14ac:dyDescent="0.25">
      <c r="F186" s="77" t="s">
        <v>273</v>
      </c>
      <c r="G186" s="78">
        <v>12017</v>
      </c>
    </row>
    <row r="187" spans="6:7" x14ac:dyDescent="0.25">
      <c r="F187" s="77" t="s">
        <v>274</v>
      </c>
      <c r="G187" s="78">
        <v>12018</v>
      </c>
    </row>
    <row r="188" spans="6:7" x14ac:dyDescent="0.25">
      <c r="F188" s="77" t="s">
        <v>275</v>
      </c>
      <c r="G188" s="78">
        <v>13028</v>
      </c>
    </row>
    <row r="189" spans="6:7" x14ac:dyDescent="0.25">
      <c r="F189" s="77" t="s">
        <v>276</v>
      </c>
      <c r="G189" s="78">
        <v>16037</v>
      </c>
    </row>
    <row r="190" spans="6:7" x14ac:dyDescent="0.25">
      <c r="F190" s="77" t="s">
        <v>277</v>
      </c>
      <c r="G190" s="78">
        <v>16038</v>
      </c>
    </row>
    <row r="191" spans="6:7" x14ac:dyDescent="0.25">
      <c r="F191" s="77" t="s">
        <v>279</v>
      </c>
      <c r="G191" s="78">
        <v>98006</v>
      </c>
    </row>
    <row r="192" spans="6:7" x14ac:dyDescent="0.25">
      <c r="F192" s="77" t="s">
        <v>280</v>
      </c>
      <c r="G192" s="78">
        <v>18022</v>
      </c>
    </row>
    <row r="193" spans="6:7" x14ac:dyDescent="0.25">
      <c r="F193" s="77" t="s">
        <v>281</v>
      </c>
      <c r="G193" s="78">
        <v>13029</v>
      </c>
    </row>
    <row r="194" spans="6:7" x14ac:dyDescent="0.25">
      <c r="F194" s="77" t="s">
        <v>282</v>
      </c>
      <c r="G194" s="78">
        <v>17028</v>
      </c>
    </row>
    <row r="195" spans="6:7" x14ac:dyDescent="0.25">
      <c r="F195" s="77" t="s">
        <v>283</v>
      </c>
      <c r="G195" s="78">
        <v>12019</v>
      </c>
    </row>
    <row r="196" spans="6:7" x14ac:dyDescent="0.25">
      <c r="F196" s="77" t="s">
        <v>13</v>
      </c>
      <c r="G196" s="78">
        <v>17029</v>
      </c>
    </row>
    <row r="197" spans="6:7" x14ac:dyDescent="0.25">
      <c r="F197" s="77" t="s">
        <v>284</v>
      </c>
      <c r="G197" s="78">
        <v>18023</v>
      </c>
    </row>
    <row r="198" spans="6:7" x14ac:dyDescent="0.25">
      <c r="F198" s="77" t="s">
        <v>285</v>
      </c>
      <c r="G198" s="78">
        <v>15032</v>
      </c>
    </row>
    <row r="199" spans="6:7" x14ac:dyDescent="0.25">
      <c r="F199" s="77" t="s">
        <v>286</v>
      </c>
      <c r="G199" s="78">
        <v>12020</v>
      </c>
    </row>
    <row r="200" spans="6:7" x14ac:dyDescent="0.25">
      <c r="F200" s="77" t="s">
        <v>287</v>
      </c>
      <c r="G200" s="78">
        <v>13030</v>
      </c>
    </row>
    <row r="201" spans="6:7" x14ac:dyDescent="0.25">
      <c r="F201" s="77" t="s">
        <v>288</v>
      </c>
      <c r="G201" s="78">
        <v>16040</v>
      </c>
    </row>
    <row r="202" spans="6:7" x14ac:dyDescent="0.25">
      <c r="F202" s="77" t="s">
        <v>289</v>
      </c>
      <c r="G202" s="78">
        <v>12021</v>
      </c>
    </row>
    <row r="203" spans="6:7" x14ac:dyDescent="0.25">
      <c r="F203" s="77" t="s">
        <v>290</v>
      </c>
      <c r="G203" s="78">
        <v>17030</v>
      </c>
    </row>
    <row r="204" spans="6:7" x14ac:dyDescent="0.25">
      <c r="F204" s="77" t="s">
        <v>291</v>
      </c>
      <c r="G204" s="78">
        <v>108011</v>
      </c>
    </row>
    <row r="205" spans="6:7" x14ac:dyDescent="0.25">
      <c r="F205" s="77" t="s">
        <v>292</v>
      </c>
      <c r="G205" s="78">
        <v>12022</v>
      </c>
    </row>
    <row r="206" spans="6:7" x14ac:dyDescent="0.25">
      <c r="F206" s="77" t="s">
        <v>293</v>
      </c>
      <c r="G206" s="78">
        <v>97010</v>
      </c>
    </row>
    <row r="207" spans="6:7" x14ac:dyDescent="0.25">
      <c r="F207" s="77" t="s">
        <v>51</v>
      </c>
      <c r="G207" s="78">
        <v>18024</v>
      </c>
    </row>
    <row r="208" spans="6:7" x14ac:dyDescent="0.25">
      <c r="F208" s="77" t="s">
        <v>294</v>
      </c>
      <c r="G208" s="78">
        <v>108012</v>
      </c>
    </row>
    <row r="209" spans="6:7" x14ac:dyDescent="0.25">
      <c r="F209" s="77" t="s">
        <v>295</v>
      </c>
      <c r="G209" s="78">
        <v>16041</v>
      </c>
    </row>
    <row r="210" spans="6:7" x14ac:dyDescent="0.25">
      <c r="F210" s="77" t="s">
        <v>296</v>
      </c>
      <c r="G210" s="78">
        <v>13032</v>
      </c>
    </row>
    <row r="211" spans="6:7" x14ac:dyDescent="0.25">
      <c r="F211" s="77" t="s">
        <v>297</v>
      </c>
      <c r="G211" s="78">
        <v>12023</v>
      </c>
    </row>
    <row r="212" spans="6:7" x14ac:dyDescent="0.25">
      <c r="F212" s="77" t="s">
        <v>298</v>
      </c>
      <c r="G212" s="78">
        <v>16042</v>
      </c>
    </row>
    <row r="213" spans="6:7" x14ac:dyDescent="0.25">
      <c r="F213" s="77" t="s">
        <v>299</v>
      </c>
      <c r="G213" s="78">
        <v>12024</v>
      </c>
    </row>
    <row r="214" spans="6:7" x14ac:dyDescent="0.25">
      <c r="F214" s="77" t="s">
        <v>300</v>
      </c>
      <c r="G214" s="78">
        <v>15035</v>
      </c>
    </row>
    <row r="215" spans="6:7" x14ac:dyDescent="0.25">
      <c r="F215" s="77" t="s">
        <v>301</v>
      </c>
      <c r="G215" s="78">
        <v>15036</v>
      </c>
    </row>
    <row r="216" spans="6:7" x14ac:dyDescent="0.25">
      <c r="F216" s="77" t="s">
        <v>302</v>
      </c>
      <c r="G216" s="78">
        <v>14010</v>
      </c>
    </row>
    <row r="217" spans="6:7" x14ac:dyDescent="0.25">
      <c r="F217" s="77" t="s">
        <v>303</v>
      </c>
      <c r="G217" s="78">
        <v>12025</v>
      </c>
    </row>
    <row r="218" spans="6:7" x14ac:dyDescent="0.25">
      <c r="F218" s="77" t="s">
        <v>304</v>
      </c>
      <c r="G218" s="78">
        <v>97011</v>
      </c>
    </row>
    <row r="219" spans="6:7" x14ac:dyDescent="0.25">
      <c r="F219" s="77" t="s">
        <v>305</v>
      </c>
      <c r="G219" s="78">
        <v>13034</v>
      </c>
    </row>
    <row r="220" spans="6:7" x14ac:dyDescent="0.25">
      <c r="F220" s="77" t="s">
        <v>306</v>
      </c>
      <c r="G220" s="78">
        <v>108013</v>
      </c>
    </row>
    <row r="221" spans="6:7" x14ac:dyDescent="0.25">
      <c r="F221" s="77" t="s">
        <v>307</v>
      </c>
      <c r="G221" s="78">
        <v>15038</v>
      </c>
    </row>
    <row r="222" spans="6:7" x14ac:dyDescent="0.25">
      <c r="F222" s="77" t="s">
        <v>308</v>
      </c>
      <c r="G222" s="78">
        <v>108051</v>
      </c>
    </row>
    <row r="223" spans="6:7" x14ac:dyDescent="0.25">
      <c r="F223" s="77" t="s">
        <v>309</v>
      </c>
      <c r="G223" s="78">
        <v>15040</v>
      </c>
    </row>
    <row r="224" spans="6:7" x14ac:dyDescent="0.25">
      <c r="F224" s="77" t="s">
        <v>68</v>
      </c>
      <c r="G224" s="78">
        <v>12026</v>
      </c>
    </row>
    <row r="225" spans="6:7" x14ac:dyDescent="0.25">
      <c r="F225" s="77" t="s">
        <v>310</v>
      </c>
      <c r="G225" s="78">
        <v>15041</v>
      </c>
    </row>
    <row r="226" spans="6:7" x14ac:dyDescent="0.25">
      <c r="F226" s="77" t="s">
        <v>311</v>
      </c>
      <c r="G226" s="78">
        <v>19008</v>
      </c>
    </row>
    <row r="227" spans="6:7" x14ac:dyDescent="0.25">
      <c r="F227" s="77" t="s">
        <v>312</v>
      </c>
      <c r="G227" s="78">
        <v>13035</v>
      </c>
    </row>
    <row r="228" spans="6:7" x14ac:dyDescent="0.25">
      <c r="F228" s="77" t="s">
        <v>313</v>
      </c>
      <c r="G228" s="78">
        <v>12027</v>
      </c>
    </row>
    <row r="229" spans="6:7" x14ac:dyDescent="0.25">
      <c r="F229" s="77" t="s">
        <v>314</v>
      </c>
      <c r="G229" s="78">
        <v>13036</v>
      </c>
    </row>
    <row r="230" spans="6:7" x14ac:dyDescent="0.25">
      <c r="F230" s="77" t="s">
        <v>315</v>
      </c>
      <c r="G230" s="78">
        <v>12028</v>
      </c>
    </row>
    <row r="231" spans="6:7" x14ac:dyDescent="0.25">
      <c r="F231" s="77" t="s">
        <v>316</v>
      </c>
      <c r="G231" s="78">
        <v>13037</v>
      </c>
    </row>
    <row r="232" spans="6:7" x14ac:dyDescent="0.25">
      <c r="F232" s="77" t="s">
        <v>317</v>
      </c>
      <c r="G232" s="78">
        <v>13038</v>
      </c>
    </row>
    <row r="233" spans="6:7" x14ac:dyDescent="0.25">
      <c r="F233" s="77" t="s">
        <v>318</v>
      </c>
      <c r="G233" s="78">
        <v>17031</v>
      </c>
    </row>
    <row r="234" spans="6:7" x14ac:dyDescent="0.25">
      <c r="F234" s="77" t="s">
        <v>319</v>
      </c>
      <c r="G234" s="78">
        <v>14011</v>
      </c>
    </row>
    <row r="235" spans="6:7" x14ac:dyDescent="0.25">
      <c r="F235" s="77" t="s">
        <v>320</v>
      </c>
      <c r="G235" s="78">
        <v>12029</v>
      </c>
    </row>
    <row r="236" spans="6:7" x14ac:dyDescent="0.25">
      <c r="F236" s="77" t="s">
        <v>321</v>
      </c>
      <c r="G236" s="78">
        <v>16043</v>
      </c>
    </row>
    <row r="237" spans="6:7" x14ac:dyDescent="0.25">
      <c r="F237" s="77" t="s">
        <v>322</v>
      </c>
      <c r="G237" s="78">
        <v>17032</v>
      </c>
    </row>
    <row r="238" spans="6:7" x14ac:dyDescent="0.25">
      <c r="F238" s="77" t="s">
        <v>323</v>
      </c>
      <c r="G238" s="78">
        <v>16044</v>
      </c>
    </row>
    <row r="239" spans="6:7" x14ac:dyDescent="0.25">
      <c r="F239" s="77" t="s">
        <v>324</v>
      </c>
      <c r="G239" s="78">
        <v>97012</v>
      </c>
    </row>
    <row r="240" spans="6:7" x14ac:dyDescent="0.25">
      <c r="F240" s="77" t="s">
        <v>325</v>
      </c>
      <c r="G240" s="78">
        <v>97013</v>
      </c>
    </row>
    <row r="241" spans="6:7" x14ac:dyDescent="0.25">
      <c r="F241" s="77" t="s">
        <v>326</v>
      </c>
      <c r="G241" s="78">
        <v>16046</v>
      </c>
    </row>
    <row r="242" spans="6:7" x14ac:dyDescent="0.25">
      <c r="F242" s="77" t="s">
        <v>327</v>
      </c>
      <c r="G242" s="78">
        <v>17033</v>
      </c>
    </row>
    <row r="243" spans="6:7" x14ac:dyDescent="0.25">
      <c r="F243" s="77" t="s">
        <v>328</v>
      </c>
      <c r="G243" s="78">
        <v>19009</v>
      </c>
    </row>
    <row r="244" spans="6:7" x14ac:dyDescent="0.25">
      <c r="F244" s="77" t="s">
        <v>329</v>
      </c>
      <c r="G244" s="78">
        <v>16047</v>
      </c>
    </row>
    <row r="245" spans="6:7" x14ac:dyDescent="0.25">
      <c r="F245" s="77" t="s">
        <v>330</v>
      </c>
      <c r="G245" s="78">
        <v>18025</v>
      </c>
    </row>
    <row r="246" spans="6:7" x14ac:dyDescent="0.25">
      <c r="F246" s="77" t="s">
        <v>331</v>
      </c>
      <c r="G246" s="78">
        <v>15042</v>
      </c>
    </row>
    <row r="247" spans="6:7" x14ac:dyDescent="0.25">
      <c r="F247" s="77" t="s">
        <v>332</v>
      </c>
      <c r="G247" s="78">
        <v>17034</v>
      </c>
    </row>
    <row r="248" spans="6:7" x14ac:dyDescent="0.25">
      <c r="F248" s="77" t="s">
        <v>334</v>
      </c>
      <c r="G248" s="78">
        <v>15044</v>
      </c>
    </row>
    <row r="249" spans="6:7" x14ac:dyDescent="0.25">
      <c r="F249" s="77" t="s">
        <v>335</v>
      </c>
      <c r="G249" s="78">
        <v>16048</v>
      </c>
    </row>
    <row r="250" spans="6:7" x14ac:dyDescent="0.25">
      <c r="F250" s="77" t="s">
        <v>336</v>
      </c>
      <c r="G250" s="78">
        <v>19010</v>
      </c>
    </row>
    <row r="251" spans="6:7" x14ac:dyDescent="0.25">
      <c r="F251" s="77" t="s">
        <v>337</v>
      </c>
      <c r="G251" s="78">
        <v>19011</v>
      </c>
    </row>
    <row r="252" spans="6:7" x14ac:dyDescent="0.25">
      <c r="F252" s="77" t="s">
        <v>338</v>
      </c>
      <c r="G252" s="78">
        <v>108014</v>
      </c>
    </row>
    <row r="253" spans="6:7" x14ac:dyDescent="0.25">
      <c r="F253" s="77" t="s">
        <v>14</v>
      </c>
      <c r="G253" s="78">
        <v>13040</v>
      </c>
    </row>
    <row r="254" spans="6:7" x14ac:dyDescent="0.25">
      <c r="F254" s="77" t="s">
        <v>339</v>
      </c>
      <c r="G254" s="78">
        <v>14012</v>
      </c>
    </row>
    <row r="255" spans="6:7" x14ac:dyDescent="0.25">
      <c r="F255" s="77" t="s">
        <v>340</v>
      </c>
      <c r="G255" s="78">
        <v>18026</v>
      </c>
    </row>
    <row r="256" spans="6:7" x14ac:dyDescent="0.25">
      <c r="F256" s="77" t="s">
        <v>341</v>
      </c>
      <c r="G256" s="78">
        <v>18027</v>
      </c>
    </row>
    <row r="257" spans="6:7" x14ac:dyDescent="0.25">
      <c r="F257" s="77" t="s">
        <v>342</v>
      </c>
      <c r="G257" s="78">
        <v>15046</v>
      </c>
    </row>
    <row r="258" spans="6:7" x14ac:dyDescent="0.25">
      <c r="F258" s="77" t="s">
        <v>343</v>
      </c>
      <c r="G258" s="78">
        <v>18028</v>
      </c>
    </row>
    <row r="259" spans="6:7" x14ac:dyDescent="0.25">
      <c r="F259" s="77" t="s">
        <v>344</v>
      </c>
      <c r="G259" s="78">
        <v>18029</v>
      </c>
    </row>
    <row r="260" spans="6:7" x14ac:dyDescent="0.25">
      <c r="F260" s="77" t="s">
        <v>345</v>
      </c>
      <c r="G260" s="78">
        <v>20008</v>
      </c>
    </row>
    <row r="261" spans="6:7" x14ac:dyDescent="0.25">
      <c r="F261" s="77" t="s">
        <v>346</v>
      </c>
      <c r="G261" s="78">
        <v>16049</v>
      </c>
    </row>
    <row r="262" spans="6:7" x14ac:dyDescent="0.25">
      <c r="F262" s="77" t="s">
        <v>347</v>
      </c>
      <c r="G262" s="78">
        <v>12030</v>
      </c>
    </row>
    <row r="263" spans="6:7" x14ac:dyDescent="0.25">
      <c r="F263" s="77" t="s">
        <v>16</v>
      </c>
      <c r="G263" s="78">
        <v>13041</v>
      </c>
    </row>
    <row r="264" spans="6:7" x14ac:dyDescent="0.25">
      <c r="F264" s="77" t="s">
        <v>348</v>
      </c>
      <c r="G264" s="78">
        <v>13042</v>
      </c>
    </row>
    <row r="265" spans="6:7" x14ac:dyDescent="0.25">
      <c r="F265" s="77" t="s">
        <v>349</v>
      </c>
      <c r="G265" s="78">
        <v>19012</v>
      </c>
    </row>
    <row r="266" spans="6:7" x14ac:dyDescent="0.25">
      <c r="F266" s="77" t="s">
        <v>350</v>
      </c>
      <c r="G266" s="78">
        <v>13043</v>
      </c>
    </row>
    <row r="267" spans="6:7" x14ac:dyDescent="0.25">
      <c r="F267" s="77" t="s">
        <v>351</v>
      </c>
      <c r="G267" s="78">
        <v>16050</v>
      </c>
    </row>
    <row r="268" spans="6:7" x14ac:dyDescent="0.25">
      <c r="F268" s="77" t="s">
        <v>352</v>
      </c>
      <c r="G268" s="78">
        <v>17035</v>
      </c>
    </row>
    <row r="269" spans="6:7" x14ac:dyDescent="0.25">
      <c r="F269" s="77" t="s">
        <v>353</v>
      </c>
      <c r="G269" s="78">
        <v>108052</v>
      </c>
    </row>
    <row r="270" spans="6:7" x14ac:dyDescent="0.25">
      <c r="F270" s="77" t="s">
        <v>354</v>
      </c>
      <c r="G270" s="78">
        <v>17036</v>
      </c>
    </row>
    <row r="271" spans="6:7" x14ac:dyDescent="0.25">
      <c r="F271" s="77" t="s">
        <v>355</v>
      </c>
      <c r="G271" s="78">
        <v>19013</v>
      </c>
    </row>
    <row r="272" spans="6:7" x14ac:dyDescent="0.25">
      <c r="F272" s="77" t="s">
        <v>356</v>
      </c>
      <c r="G272" s="78">
        <v>19014</v>
      </c>
    </row>
    <row r="273" spans="6:7" x14ac:dyDescent="0.25">
      <c r="F273" s="77" t="s">
        <v>357</v>
      </c>
      <c r="G273" s="78">
        <v>19015</v>
      </c>
    </row>
    <row r="274" spans="6:7" x14ac:dyDescent="0.25">
      <c r="F274" s="77" t="s">
        <v>358</v>
      </c>
      <c r="G274" s="78">
        <v>17037</v>
      </c>
    </row>
    <row r="275" spans="6:7" x14ac:dyDescent="0.25">
      <c r="F275" s="77" t="s">
        <v>359</v>
      </c>
      <c r="G275" s="78">
        <v>16051</v>
      </c>
    </row>
    <row r="276" spans="6:7" x14ac:dyDescent="0.25">
      <c r="F276" s="77" t="s">
        <v>360</v>
      </c>
      <c r="G276" s="78">
        <v>16052</v>
      </c>
    </row>
    <row r="277" spans="6:7" x14ac:dyDescent="0.25">
      <c r="F277" s="77" t="s">
        <v>361</v>
      </c>
      <c r="G277" s="78">
        <v>17038</v>
      </c>
    </row>
    <row r="278" spans="6:7" x14ac:dyDescent="0.25">
      <c r="F278" s="77" t="s">
        <v>46</v>
      </c>
      <c r="G278" s="78">
        <v>108015</v>
      </c>
    </row>
    <row r="279" spans="6:7" x14ac:dyDescent="0.25">
      <c r="F279" s="77" t="s">
        <v>362</v>
      </c>
      <c r="G279" s="78">
        <v>13044</v>
      </c>
    </row>
    <row r="280" spans="6:7" x14ac:dyDescent="0.25">
      <c r="F280" s="77" t="s">
        <v>363</v>
      </c>
      <c r="G280" s="78">
        <v>16053</v>
      </c>
    </row>
    <row r="281" spans="6:7" x14ac:dyDescent="0.25">
      <c r="F281" s="77" t="s">
        <v>364</v>
      </c>
      <c r="G281" s="78">
        <v>12031</v>
      </c>
    </row>
    <row r="282" spans="6:7" x14ac:dyDescent="0.25">
      <c r="F282" s="77" t="s">
        <v>365</v>
      </c>
      <c r="G282" s="78">
        <v>18030</v>
      </c>
    </row>
    <row r="283" spans="6:7" x14ac:dyDescent="0.25">
      <c r="F283" s="77" t="s">
        <v>366</v>
      </c>
      <c r="G283" s="78">
        <v>20009</v>
      </c>
    </row>
    <row r="284" spans="6:7" x14ac:dyDescent="0.25">
      <c r="F284" s="77" t="s">
        <v>367</v>
      </c>
      <c r="G284" s="78">
        <v>13045</v>
      </c>
    </row>
    <row r="285" spans="6:7" x14ac:dyDescent="0.25">
      <c r="F285" s="77" t="s">
        <v>368</v>
      </c>
      <c r="G285" s="78">
        <v>12032</v>
      </c>
    </row>
    <row r="286" spans="6:7" x14ac:dyDescent="0.25">
      <c r="F286" s="77" t="s">
        <v>369</v>
      </c>
      <c r="G286" s="78">
        <v>97014</v>
      </c>
    </row>
    <row r="287" spans="6:7" x14ac:dyDescent="0.25">
      <c r="F287" s="77" t="s">
        <v>370</v>
      </c>
      <c r="G287" s="78">
        <v>13046</v>
      </c>
    </row>
    <row r="288" spans="6:7" x14ac:dyDescent="0.25">
      <c r="F288" s="77" t="s">
        <v>371</v>
      </c>
      <c r="G288" s="78">
        <v>13047</v>
      </c>
    </row>
    <row r="289" spans="6:7" x14ac:dyDescent="0.25">
      <c r="F289" s="77" t="s">
        <v>372</v>
      </c>
      <c r="G289" s="78">
        <v>12033</v>
      </c>
    </row>
    <row r="290" spans="6:7" x14ac:dyDescent="0.25">
      <c r="F290" s="77" t="s">
        <v>373</v>
      </c>
      <c r="G290" s="78">
        <v>108016</v>
      </c>
    </row>
    <row r="291" spans="6:7" x14ac:dyDescent="0.25">
      <c r="F291" s="77" t="s">
        <v>374</v>
      </c>
      <c r="G291" s="78">
        <v>16055</v>
      </c>
    </row>
    <row r="292" spans="6:7" x14ac:dyDescent="0.25">
      <c r="F292" s="77" t="s">
        <v>375</v>
      </c>
      <c r="G292" s="78">
        <v>16056</v>
      </c>
    </row>
    <row r="293" spans="6:7" x14ac:dyDescent="0.25">
      <c r="F293" s="77" t="s">
        <v>376</v>
      </c>
      <c r="G293" s="78">
        <v>12034</v>
      </c>
    </row>
    <row r="294" spans="6:7" x14ac:dyDescent="0.25">
      <c r="F294" s="77" t="s">
        <v>377</v>
      </c>
      <c r="G294" s="78">
        <v>12035</v>
      </c>
    </row>
    <row r="295" spans="6:7" x14ac:dyDescent="0.25">
      <c r="F295" s="77" t="s">
        <v>378</v>
      </c>
      <c r="G295" s="78">
        <v>17039</v>
      </c>
    </row>
    <row r="296" spans="6:7" x14ac:dyDescent="0.25">
      <c r="F296" s="77" t="s">
        <v>379</v>
      </c>
      <c r="G296" s="78">
        <v>15050</v>
      </c>
    </row>
    <row r="297" spans="6:7" x14ac:dyDescent="0.25">
      <c r="F297" s="77" t="s">
        <v>380</v>
      </c>
      <c r="G297" s="78">
        <v>15051</v>
      </c>
    </row>
    <row r="298" spans="6:7" x14ac:dyDescent="0.25">
      <c r="F298" s="77" t="s">
        <v>381</v>
      </c>
      <c r="G298" s="78">
        <v>13048</v>
      </c>
    </row>
    <row r="299" spans="6:7" x14ac:dyDescent="0.25">
      <c r="F299" s="77" t="s">
        <v>382</v>
      </c>
      <c r="G299" s="78">
        <v>16057</v>
      </c>
    </row>
    <row r="300" spans="6:7" x14ac:dyDescent="0.25">
      <c r="F300" s="77" t="s">
        <v>383</v>
      </c>
      <c r="G300" s="78">
        <v>19016</v>
      </c>
    </row>
    <row r="301" spans="6:7" x14ac:dyDescent="0.25">
      <c r="F301" s="77" t="s">
        <v>384</v>
      </c>
      <c r="G301" s="78">
        <v>19017</v>
      </c>
    </row>
    <row r="302" spans="6:7" x14ac:dyDescent="0.25">
      <c r="F302" s="77" t="s">
        <v>385</v>
      </c>
      <c r="G302" s="78">
        <v>12036</v>
      </c>
    </row>
    <row r="303" spans="6:7" x14ac:dyDescent="0.25">
      <c r="F303" s="77" t="s">
        <v>386</v>
      </c>
      <c r="G303" s="78">
        <v>19018</v>
      </c>
    </row>
    <row r="304" spans="6:7" x14ac:dyDescent="0.25">
      <c r="F304" s="77" t="s">
        <v>387</v>
      </c>
      <c r="G304" s="78">
        <v>19019</v>
      </c>
    </row>
    <row r="305" spans="6:7" x14ac:dyDescent="0.25">
      <c r="F305" s="77" t="s">
        <v>388</v>
      </c>
      <c r="G305" s="78">
        <v>98008</v>
      </c>
    </row>
    <row r="306" spans="6:7" x14ac:dyDescent="0.25">
      <c r="F306" s="77" t="s">
        <v>389</v>
      </c>
      <c r="G306" s="78">
        <v>19020</v>
      </c>
    </row>
    <row r="307" spans="6:7" x14ac:dyDescent="0.25">
      <c r="F307" s="77" t="s">
        <v>23</v>
      </c>
      <c r="G307" s="78">
        <v>19021</v>
      </c>
    </row>
    <row r="308" spans="6:7" x14ac:dyDescent="0.25">
      <c r="F308" s="77" t="s">
        <v>390</v>
      </c>
      <c r="G308" s="78">
        <v>98009</v>
      </c>
    </row>
    <row r="309" spans="6:7" x14ac:dyDescent="0.25">
      <c r="F309" s="77" t="s">
        <v>391</v>
      </c>
      <c r="G309" s="78">
        <v>19022</v>
      </c>
    </row>
    <row r="310" spans="6:7" x14ac:dyDescent="0.25">
      <c r="F310" s="77" t="s">
        <v>392</v>
      </c>
      <c r="G310" s="78">
        <v>20010</v>
      </c>
    </row>
    <row r="311" spans="6:7" x14ac:dyDescent="0.25">
      <c r="F311" s="77" t="s">
        <v>393</v>
      </c>
      <c r="G311" s="78">
        <v>20011</v>
      </c>
    </row>
    <row r="312" spans="6:7" x14ac:dyDescent="0.25">
      <c r="F312" s="77" t="s">
        <v>394</v>
      </c>
      <c r="G312" s="78">
        <v>98010</v>
      </c>
    </row>
    <row r="313" spans="6:7" x14ac:dyDescent="0.25">
      <c r="F313" s="77" t="s">
        <v>395</v>
      </c>
      <c r="G313" s="78">
        <v>20012</v>
      </c>
    </row>
    <row r="314" spans="6:7" x14ac:dyDescent="0.25">
      <c r="F314" s="77" t="s">
        <v>396</v>
      </c>
      <c r="G314" s="78">
        <v>12037</v>
      </c>
    </row>
    <row r="315" spans="6:7" x14ac:dyDescent="0.25">
      <c r="F315" s="77" t="s">
        <v>397</v>
      </c>
      <c r="G315" s="78">
        <v>18031</v>
      </c>
    </row>
    <row r="316" spans="6:7" x14ac:dyDescent="0.25">
      <c r="F316" s="77" t="s">
        <v>398</v>
      </c>
      <c r="G316" s="78">
        <v>97015</v>
      </c>
    </row>
    <row r="317" spans="6:7" x14ac:dyDescent="0.25">
      <c r="F317" s="77" t="s">
        <v>399</v>
      </c>
      <c r="G317" s="78">
        <v>15055</v>
      </c>
    </row>
    <row r="318" spans="6:7" x14ac:dyDescent="0.25">
      <c r="F318" s="77" t="s">
        <v>401</v>
      </c>
      <c r="G318" s="78">
        <v>97016</v>
      </c>
    </row>
    <row r="319" spans="6:7" x14ac:dyDescent="0.25">
      <c r="F319" s="77" t="s">
        <v>402</v>
      </c>
      <c r="G319" s="78">
        <v>18032</v>
      </c>
    </row>
    <row r="320" spans="6:7" x14ac:dyDescent="0.25">
      <c r="F320" s="77" t="s">
        <v>403</v>
      </c>
      <c r="G320" s="78">
        <v>16058</v>
      </c>
    </row>
    <row r="321" spans="6:7" x14ac:dyDescent="0.25">
      <c r="F321" s="77" t="s">
        <v>404</v>
      </c>
      <c r="G321" s="78">
        <v>12038</v>
      </c>
    </row>
    <row r="322" spans="6:7" x14ac:dyDescent="0.25">
      <c r="F322" s="77" t="s">
        <v>405</v>
      </c>
      <c r="G322" s="78">
        <v>18033</v>
      </c>
    </row>
    <row r="323" spans="6:7" x14ac:dyDescent="0.25">
      <c r="F323" s="77" t="s">
        <v>406</v>
      </c>
      <c r="G323" s="78">
        <v>98011</v>
      </c>
    </row>
    <row r="324" spans="6:7" x14ac:dyDescent="0.25">
      <c r="F324" s="77" t="s">
        <v>407</v>
      </c>
      <c r="G324" s="78">
        <v>98012</v>
      </c>
    </row>
    <row r="325" spans="6:7" x14ac:dyDescent="0.25">
      <c r="F325" s="77" t="s">
        <v>408</v>
      </c>
      <c r="G325" s="78">
        <v>16059</v>
      </c>
    </row>
    <row r="326" spans="6:7" x14ac:dyDescent="0.25">
      <c r="F326" s="77" t="s">
        <v>409</v>
      </c>
      <c r="G326" s="78">
        <v>13052</v>
      </c>
    </row>
    <row r="327" spans="6:7" x14ac:dyDescent="0.25">
      <c r="F327" s="77" t="s">
        <v>410</v>
      </c>
      <c r="G327" s="78">
        <v>13053</v>
      </c>
    </row>
    <row r="328" spans="6:7" x14ac:dyDescent="0.25">
      <c r="F328" s="77" t="s">
        <v>411</v>
      </c>
      <c r="G328" s="78">
        <v>16060</v>
      </c>
    </row>
    <row r="329" spans="6:7" x14ac:dyDescent="0.25">
      <c r="F329" s="77" t="s">
        <v>412</v>
      </c>
      <c r="G329" s="78">
        <v>18034</v>
      </c>
    </row>
    <row r="330" spans="6:7" x14ac:dyDescent="0.25">
      <c r="F330" s="77" t="s">
        <v>413</v>
      </c>
      <c r="G330" s="78">
        <v>12039</v>
      </c>
    </row>
    <row r="331" spans="6:7" x14ac:dyDescent="0.25">
      <c r="F331" s="77" t="s">
        <v>414</v>
      </c>
      <c r="G331" s="78">
        <v>15058</v>
      </c>
    </row>
    <row r="332" spans="6:7" x14ac:dyDescent="0.25">
      <c r="F332" s="77" t="s">
        <v>415</v>
      </c>
      <c r="G332" s="78">
        <v>14013</v>
      </c>
    </row>
    <row r="333" spans="6:7" x14ac:dyDescent="0.25">
      <c r="F333" s="77" t="s">
        <v>416</v>
      </c>
      <c r="G333" s="78">
        <v>97017</v>
      </c>
    </row>
    <row r="334" spans="6:7" x14ac:dyDescent="0.25">
      <c r="F334" s="77" t="s">
        <v>417</v>
      </c>
      <c r="G334" s="78">
        <v>15059</v>
      </c>
    </row>
    <row r="335" spans="6:7" x14ac:dyDescent="0.25">
      <c r="F335" s="77" t="s">
        <v>418</v>
      </c>
      <c r="G335" s="78">
        <v>12040</v>
      </c>
    </row>
    <row r="336" spans="6:7" x14ac:dyDescent="0.25">
      <c r="F336" s="77" t="s">
        <v>419</v>
      </c>
      <c r="G336" s="78">
        <v>12041</v>
      </c>
    </row>
    <row r="337" spans="6:7" x14ac:dyDescent="0.25">
      <c r="F337" s="77" t="s">
        <v>420</v>
      </c>
      <c r="G337" s="78">
        <v>16061</v>
      </c>
    </row>
    <row r="338" spans="6:7" x14ac:dyDescent="0.25">
      <c r="F338" s="77" t="s">
        <v>421</v>
      </c>
      <c r="G338" s="78">
        <v>15060</v>
      </c>
    </row>
    <row r="339" spans="6:7" x14ac:dyDescent="0.25">
      <c r="F339" s="77" t="s">
        <v>422</v>
      </c>
      <c r="G339" s="78">
        <v>13055</v>
      </c>
    </row>
    <row r="340" spans="6:7" x14ac:dyDescent="0.25">
      <c r="F340" s="77" t="s">
        <v>423</v>
      </c>
      <c r="G340" s="78">
        <v>97018</v>
      </c>
    </row>
    <row r="341" spans="6:7" x14ac:dyDescent="0.25">
      <c r="F341" s="77" t="s">
        <v>424</v>
      </c>
      <c r="G341" s="78">
        <v>15061</v>
      </c>
    </row>
    <row r="342" spans="6:7" x14ac:dyDescent="0.25">
      <c r="F342" s="77" t="s">
        <v>425</v>
      </c>
      <c r="G342" s="78">
        <v>18035</v>
      </c>
    </row>
    <row r="343" spans="6:7" x14ac:dyDescent="0.25">
      <c r="F343" s="77" t="s">
        <v>426</v>
      </c>
      <c r="G343" s="78">
        <v>18036</v>
      </c>
    </row>
    <row r="344" spans="6:7" x14ac:dyDescent="0.25">
      <c r="F344" s="77" t="s">
        <v>36</v>
      </c>
      <c r="G344" s="78">
        <v>15062</v>
      </c>
    </row>
    <row r="345" spans="6:7" x14ac:dyDescent="0.25">
      <c r="F345" s="77" t="s">
        <v>53</v>
      </c>
      <c r="G345" s="78">
        <v>18037</v>
      </c>
    </row>
    <row r="346" spans="6:7" x14ac:dyDescent="0.25">
      <c r="F346" s="77" t="s">
        <v>427</v>
      </c>
      <c r="G346" s="78">
        <v>17040</v>
      </c>
    </row>
    <row r="347" spans="6:7" x14ac:dyDescent="0.25">
      <c r="F347" s="77" t="s">
        <v>428</v>
      </c>
      <c r="G347" s="78">
        <v>20014</v>
      </c>
    </row>
    <row r="348" spans="6:7" x14ac:dyDescent="0.25">
      <c r="F348" s="77" t="s">
        <v>429</v>
      </c>
      <c r="G348" s="78">
        <v>19024</v>
      </c>
    </row>
    <row r="349" spans="6:7" x14ac:dyDescent="0.25">
      <c r="F349" s="77" t="s">
        <v>430</v>
      </c>
      <c r="G349" s="78">
        <v>20015</v>
      </c>
    </row>
    <row r="350" spans="6:7" x14ac:dyDescent="0.25">
      <c r="F350" s="77" t="s">
        <v>431</v>
      </c>
      <c r="G350" s="78">
        <v>17042</v>
      </c>
    </row>
    <row r="351" spans="6:7" x14ac:dyDescent="0.25">
      <c r="F351" s="77" t="s">
        <v>432</v>
      </c>
      <c r="G351" s="78">
        <v>16063</v>
      </c>
    </row>
    <row r="352" spans="6:7" x14ac:dyDescent="0.25">
      <c r="F352" s="77" t="s">
        <v>433</v>
      </c>
      <c r="G352" s="78">
        <v>20013</v>
      </c>
    </row>
    <row r="353" spans="6:7" x14ac:dyDescent="0.25">
      <c r="F353" s="77" t="s">
        <v>434</v>
      </c>
      <c r="G353" s="78">
        <v>17041</v>
      </c>
    </row>
    <row r="354" spans="6:7" x14ac:dyDescent="0.25">
      <c r="F354" s="77" t="s">
        <v>435</v>
      </c>
      <c r="G354" s="78">
        <v>19023</v>
      </c>
    </row>
    <row r="355" spans="6:7" x14ac:dyDescent="0.25">
      <c r="F355" s="77" t="s">
        <v>5242</v>
      </c>
      <c r="G355" s="78">
        <v>98062</v>
      </c>
    </row>
    <row r="356" spans="6:7" x14ac:dyDescent="0.25">
      <c r="F356" s="77" t="s">
        <v>69</v>
      </c>
      <c r="G356" s="78">
        <v>12042</v>
      </c>
    </row>
    <row r="357" spans="6:7" x14ac:dyDescent="0.25">
      <c r="F357" s="77" t="s">
        <v>436</v>
      </c>
      <c r="G357" s="78">
        <v>19025</v>
      </c>
    </row>
    <row r="358" spans="6:7" x14ac:dyDescent="0.25">
      <c r="F358" s="77" t="s">
        <v>437</v>
      </c>
      <c r="G358" s="78">
        <v>18038</v>
      </c>
    </row>
    <row r="359" spans="6:7" x14ac:dyDescent="0.25">
      <c r="F359" s="77" t="s">
        <v>438</v>
      </c>
      <c r="G359" s="78">
        <v>16062</v>
      </c>
    </row>
    <row r="360" spans="6:7" x14ac:dyDescent="0.25">
      <c r="F360" s="77" t="s">
        <v>439</v>
      </c>
      <c r="G360" s="78">
        <v>12043</v>
      </c>
    </row>
    <row r="361" spans="6:7" x14ac:dyDescent="0.25">
      <c r="F361" s="77" t="s">
        <v>440</v>
      </c>
      <c r="G361" s="78">
        <v>18039</v>
      </c>
    </row>
    <row r="362" spans="6:7" x14ac:dyDescent="0.25">
      <c r="F362" s="77" t="s">
        <v>441</v>
      </c>
      <c r="G362" s="78">
        <v>14014</v>
      </c>
    </row>
    <row r="363" spans="6:7" x14ac:dyDescent="0.25">
      <c r="F363" s="77" t="s">
        <v>442</v>
      </c>
      <c r="G363" s="78">
        <v>97019</v>
      </c>
    </row>
    <row r="364" spans="6:7" x14ac:dyDescent="0.25">
      <c r="F364" s="77" t="s">
        <v>443</v>
      </c>
      <c r="G364" s="78">
        <v>20016</v>
      </c>
    </row>
    <row r="365" spans="6:7" x14ac:dyDescent="0.25">
      <c r="F365" s="77" t="s">
        <v>444</v>
      </c>
      <c r="G365" s="78">
        <v>13058</v>
      </c>
    </row>
    <row r="366" spans="6:7" x14ac:dyDescent="0.25">
      <c r="F366" s="77" t="s">
        <v>445</v>
      </c>
      <c r="G366" s="78">
        <v>18040</v>
      </c>
    </row>
    <row r="367" spans="6:7" x14ac:dyDescent="0.25">
      <c r="F367" s="77" t="s">
        <v>446</v>
      </c>
      <c r="G367" s="78">
        <v>98013</v>
      </c>
    </row>
    <row r="368" spans="6:7" x14ac:dyDescent="0.25">
      <c r="F368" s="77" t="s">
        <v>447</v>
      </c>
      <c r="G368" s="78">
        <v>13059</v>
      </c>
    </row>
    <row r="369" spans="6:7" x14ac:dyDescent="0.25">
      <c r="F369" s="77" t="s">
        <v>448</v>
      </c>
      <c r="G369" s="78">
        <v>12044</v>
      </c>
    </row>
    <row r="370" spans="6:7" x14ac:dyDescent="0.25">
      <c r="F370" s="77" t="s">
        <v>449</v>
      </c>
      <c r="G370" s="78">
        <v>12045</v>
      </c>
    </row>
    <row r="371" spans="6:7" x14ac:dyDescent="0.25">
      <c r="F371" s="77" t="s">
        <v>450</v>
      </c>
      <c r="G371" s="78">
        <v>19026</v>
      </c>
    </row>
    <row r="372" spans="6:7" x14ac:dyDescent="0.25">
      <c r="F372" s="77" t="s">
        <v>451</v>
      </c>
      <c r="G372" s="78">
        <v>19027</v>
      </c>
    </row>
    <row r="373" spans="6:7" x14ac:dyDescent="0.25">
      <c r="F373" s="77" t="s">
        <v>452</v>
      </c>
      <c r="G373" s="78">
        <v>17043</v>
      </c>
    </row>
    <row r="374" spans="6:7" x14ac:dyDescent="0.25">
      <c r="F374" s="77" t="s">
        <v>453</v>
      </c>
      <c r="G374" s="78">
        <v>98014</v>
      </c>
    </row>
    <row r="375" spans="6:7" x14ac:dyDescent="0.25">
      <c r="F375" s="77" t="s">
        <v>454</v>
      </c>
      <c r="G375" s="78">
        <v>20017</v>
      </c>
    </row>
    <row r="376" spans="6:7" x14ac:dyDescent="0.25">
      <c r="F376" s="77" t="s">
        <v>456</v>
      </c>
      <c r="G376" s="78">
        <v>12046</v>
      </c>
    </row>
    <row r="377" spans="6:7" x14ac:dyDescent="0.25">
      <c r="F377" s="77" t="s">
        <v>457</v>
      </c>
      <c r="G377" s="78">
        <v>14015</v>
      </c>
    </row>
    <row r="378" spans="6:7" x14ac:dyDescent="0.25">
      <c r="F378" s="77" t="s">
        <v>458</v>
      </c>
      <c r="G378" s="78">
        <v>16064</v>
      </c>
    </row>
    <row r="379" spans="6:7" x14ac:dyDescent="0.25">
      <c r="F379" s="77" t="s">
        <v>459</v>
      </c>
      <c r="G379" s="78">
        <v>98015</v>
      </c>
    </row>
    <row r="380" spans="6:7" x14ac:dyDescent="0.25">
      <c r="F380" s="77" t="s">
        <v>460</v>
      </c>
      <c r="G380" s="78">
        <v>17044</v>
      </c>
    </row>
    <row r="381" spans="6:7" x14ac:dyDescent="0.25">
      <c r="F381" s="77" t="s">
        <v>461</v>
      </c>
      <c r="G381" s="78">
        <v>17045</v>
      </c>
    </row>
    <row r="382" spans="6:7" x14ac:dyDescent="0.25">
      <c r="F382" s="77" t="s">
        <v>462</v>
      </c>
      <c r="G382" s="78">
        <v>16065</v>
      </c>
    </row>
    <row r="383" spans="6:7" x14ac:dyDescent="0.25">
      <c r="F383" s="77" t="s">
        <v>463</v>
      </c>
      <c r="G383" s="78">
        <v>12047</v>
      </c>
    </row>
    <row r="384" spans="6:7" x14ac:dyDescent="0.25">
      <c r="F384" s="77" t="s">
        <v>464</v>
      </c>
      <c r="G384" s="78">
        <v>18041</v>
      </c>
    </row>
    <row r="385" spans="6:7" x14ac:dyDescent="0.25">
      <c r="F385" s="77" t="s">
        <v>467</v>
      </c>
      <c r="G385" s="78">
        <v>13062</v>
      </c>
    </row>
    <row r="386" spans="6:7" x14ac:dyDescent="0.25">
      <c r="F386" s="77" t="s">
        <v>468</v>
      </c>
      <c r="G386" s="78">
        <v>12048</v>
      </c>
    </row>
    <row r="387" spans="6:7" x14ac:dyDescent="0.25">
      <c r="F387" s="77" t="s">
        <v>469</v>
      </c>
      <c r="G387" s="78">
        <v>98017</v>
      </c>
    </row>
    <row r="388" spans="6:7" x14ac:dyDescent="0.25">
      <c r="F388" s="77" t="s">
        <v>470</v>
      </c>
      <c r="G388" s="78">
        <v>108017</v>
      </c>
    </row>
    <row r="389" spans="6:7" x14ac:dyDescent="0.25">
      <c r="F389" s="77" t="s">
        <v>471</v>
      </c>
      <c r="G389" s="78">
        <v>16066</v>
      </c>
    </row>
    <row r="390" spans="6:7" x14ac:dyDescent="0.25">
      <c r="F390" s="77" t="s">
        <v>472</v>
      </c>
      <c r="G390" s="78">
        <v>20018</v>
      </c>
    </row>
    <row r="391" spans="6:7" x14ac:dyDescent="0.25">
      <c r="F391" s="77" t="s">
        <v>473</v>
      </c>
      <c r="G391" s="78">
        <v>12049</v>
      </c>
    </row>
    <row r="392" spans="6:7" x14ac:dyDescent="0.25">
      <c r="F392" s="77" t="s">
        <v>474</v>
      </c>
      <c r="G392" s="78">
        <v>17046</v>
      </c>
    </row>
    <row r="393" spans="6:7" x14ac:dyDescent="0.25">
      <c r="F393" s="77" t="s">
        <v>475</v>
      </c>
      <c r="G393" s="78">
        <v>16067</v>
      </c>
    </row>
    <row r="394" spans="6:7" x14ac:dyDescent="0.25">
      <c r="F394" s="77" t="s">
        <v>476</v>
      </c>
      <c r="G394" s="78">
        <v>18042</v>
      </c>
    </row>
    <row r="395" spans="6:7" x14ac:dyDescent="0.25">
      <c r="F395" s="77" t="s">
        <v>477</v>
      </c>
      <c r="G395" s="78">
        <v>17047</v>
      </c>
    </row>
    <row r="396" spans="6:7" x14ac:dyDescent="0.25">
      <c r="F396" s="77" t="s">
        <v>478</v>
      </c>
      <c r="G396" s="78">
        <v>14016</v>
      </c>
    </row>
    <row r="397" spans="6:7" x14ac:dyDescent="0.25">
      <c r="F397" s="77" t="s">
        <v>479</v>
      </c>
      <c r="G397" s="78">
        <v>19028</v>
      </c>
    </row>
    <row r="398" spans="6:7" x14ac:dyDescent="0.25">
      <c r="F398" s="77" t="s">
        <v>480</v>
      </c>
      <c r="G398" s="78">
        <v>17048</v>
      </c>
    </row>
    <row r="399" spans="6:7" x14ac:dyDescent="0.25">
      <c r="F399" s="77" t="s">
        <v>481</v>
      </c>
      <c r="G399" s="78">
        <v>16068</v>
      </c>
    </row>
    <row r="400" spans="6:7" x14ac:dyDescent="0.25">
      <c r="F400" s="77" t="s">
        <v>482</v>
      </c>
      <c r="G400" s="78">
        <v>16069</v>
      </c>
    </row>
    <row r="401" spans="6:7" x14ac:dyDescent="0.25">
      <c r="F401" s="77" t="s">
        <v>483</v>
      </c>
      <c r="G401" s="78">
        <v>16070</v>
      </c>
    </row>
    <row r="402" spans="6:7" x14ac:dyDescent="0.25">
      <c r="F402" s="77" t="s">
        <v>5243</v>
      </c>
      <c r="G402" s="78">
        <v>13254</v>
      </c>
    </row>
    <row r="403" spans="6:7" x14ac:dyDescent="0.25">
      <c r="F403" s="77" t="s">
        <v>484</v>
      </c>
      <c r="G403" s="78">
        <v>13063</v>
      </c>
    </row>
    <row r="404" spans="6:7" x14ac:dyDescent="0.25">
      <c r="F404" s="77" t="s">
        <v>485</v>
      </c>
      <c r="G404" s="78">
        <v>18043</v>
      </c>
    </row>
    <row r="405" spans="6:7" x14ac:dyDescent="0.25">
      <c r="F405" s="77" t="s">
        <v>486</v>
      </c>
      <c r="G405" s="78">
        <v>14017</v>
      </c>
    </row>
    <row r="406" spans="6:7" x14ac:dyDescent="0.25">
      <c r="F406" s="77" t="s">
        <v>487</v>
      </c>
      <c r="G406" s="78">
        <v>20019</v>
      </c>
    </row>
    <row r="407" spans="6:7" x14ac:dyDescent="0.25">
      <c r="F407" s="77" t="s">
        <v>488</v>
      </c>
      <c r="G407" s="78">
        <v>16071</v>
      </c>
    </row>
    <row r="408" spans="6:7" x14ac:dyDescent="0.25">
      <c r="F408" s="77" t="s">
        <v>489</v>
      </c>
      <c r="G408" s="78">
        <v>18044</v>
      </c>
    </row>
    <row r="409" spans="6:7" x14ac:dyDescent="0.25">
      <c r="F409" s="77" t="s">
        <v>490</v>
      </c>
      <c r="G409" s="78">
        <v>18045</v>
      </c>
    </row>
    <row r="410" spans="6:7" x14ac:dyDescent="0.25">
      <c r="F410" s="77" t="s">
        <v>491</v>
      </c>
      <c r="G410" s="78">
        <v>108018</v>
      </c>
    </row>
    <row r="411" spans="6:7" x14ac:dyDescent="0.25">
      <c r="F411" s="77" t="s">
        <v>492</v>
      </c>
      <c r="G411" s="78">
        <v>13064</v>
      </c>
    </row>
    <row r="412" spans="6:7" x14ac:dyDescent="0.25">
      <c r="F412" s="77" t="s">
        <v>493</v>
      </c>
      <c r="G412" s="78">
        <v>13065</v>
      </c>
    </row>
    <row r="413" spans="6:7" x14ac:dyDescent="0.25">
      <c r="F413" s="77" t="s">
        <v>494</v>
      </c>
      <c r="G413" s="78">
        <v>97020</v>
      </c>
    </row>
    <row r="414" spans="6:7" x14ac:dyDescent="0.25">
      <c r="F414" s="77" t="s">
        <v>79</v>
      </c>
      <c r="G414" s="78">
        <v>15070</v>
      </c>
    </row>
    <row r="415" spans="6:7" x14ac:dyDescent="0.25">
      <c r="F415" s="77" t="s">
        <v>495</v>
      </c>
      <c r="G415" s="78">
        <v>15071</v>
      </c>
    </row>
    <row r="416" spans="6:7" x14ac:dyDescent="0.25">
      <c r="F416" s="77" t="s">
        <v>496</v>
      </c>
      <c r="G416" s="78">
        <v>15072</v>
      </c>
    </row>
    <row r="417" spans="6:7" x14ac:dyDescent="0.25">
      <c r="F417" s="77" t="s">
        <v>497</v>
      </c>
      <c r="G417" s="78">
        <v>18046</v>
      </c>
    </row>
    <row r="418" spans="6:7" x14ac:dyDescent="0.25">
      <c r="F418" s="77" t="s">
        <v>498</v>
      </c>
      <c r="G418" s="78">
        <v>17049</v>
      </c>
    </row>
    <row r="419" spans="6:7" x14ac:dyDescent="0.25">
      <c r="F419" s="77" t="s">
        <v>499</v>
      </c>
      <c r="G419" s="78">
        <v>18047</v>
      </c>
    </row>
    <row r="420" spans="6:7" x14ac:dyDescent="0.25">
      <c r="F420" s="77" t="s">
        <v>500</v>
      </c>
      <c r="G420" s="78">
        <v>98018</v>
      </c>
    </row>
    <row r="421" spans="6:7" x14ac:dyDescent="0.25">
      <c r="F421" s="77" t="s">
        <v>501</v>
      </c>
      <c r="G421" s="78">
        <v>97021</v>
      </c>
    </row>
    <row r="422" spans="6:7" x14ac:dyDescent="0.25">
      <c r="F422" s="77" t="s">
        <v>502</v>
      </c>
      <c r="G422" s="78">
        <v>15074</v>
      </c>
    </row>
    <row r="423" spans="6:7" x14ac:dyDescent="0.25">
      <c r="F423" s="77" t="s">
        <v>503</v>
      </c>
      <c r="G423" s="78">
        <v>108019</v>
      </c>
    </row>
    <row r="424" spans="6:7" x14ac:dyDescent="0.25">
      <c r="F424" s="77" t="s">
        <v>504</v>
      </c>
      <c r="G424" s="78">
        <v>15076</v>
      </c>
    </row>
    <row r="425" spans="6:7" x14ac:dyDescent="0.25">
      <c r="F425" s="77" t="s">
        <v>505</v>
      </c>
      <c r="G425" s="78">
        <v>17050</v>
      </c>
    </row>
    <row r="426" spans="6:7" x14ac:dyDescent="0.25">
      <c r="F426" s="77" t="s">
        <v>506</v>
      </c>
      <c r="G426" s="78">
        <v>17051</v>
      </c>
    </row>
    <row r="427" spans="6:7" x14ac:dyDescent="0.25">
      <c r="F427" s="77" t="s">
        <v>507</v>
      </c>
      <c r="G427" s="78">
        <v>17052</v>
      </c>
    </row>
    <row r="428" spans="6:7" x14ac:dyDescent="0.25">
      <c r="F428" s="77" t="s">
        <v>62</v>
      </c>
      <c r="G428" s="78">
        <v>14018</v>
      </c>
    </row>
    <row r="429" spans="6:7" x14ac:dyDescent="0.25">
      <c r="F429" s="77" t="s">
        <v>508</v>
      </c>
      <c r="G429" s="78">
        <v>14019</v>
      </c>
    </row>
    <row r="430" spans="6:7" x14ac:dyDescent="0.25">
      <c r="F430" s="77" t="s">
        <v>509</v>
      </c>
      <c r="G430" s="78">
        <v>19029</v>
      </c>
    </row>
    <row r="431" spans="6:7" x14ac:dyDescent="0.25">
      <c r="F431" s="77" t="s">
        <v>510</v>
      </c>
      <c r="G431" s="78">
        <v>16072</v>
      </c>
    </row>
    <row r="432" spans="6:7" x14ac:dyDescent="0.25">
      <c r="F432" s="77" t="s">
        <v>511</v>
      </c>
      <c r="G432" s="78">
        <v>18048</v>
      </c>
    </row>
    <row r="433" spans="6:7" x14ac:dyDescent="0.25">
      <c r="F433" s="77" t="s">
        <v>512</v>
      </c>
      <c r="G433" s="78">
        <v>16073</v>
      </c>
    </row>
    <row r="434" spans="6:7" x14ac:dyDescent="0.25">
      <c r="F434" s="77" t="s">
        <v>513</v>
      </c>
      <c r="G434" s="78">
        <v>14020</v>
      </c>
    </row>
    <row r="435" spans="6:7" x14ac:dyDescent="0.25">
      <c r="F435" s="77" t="s">
        <v>514</v>
      </c>
      <c r="G435" s="78">
        <v>19030</v>
      </c>
    </row>
    <row r="436" spans="6:7" x14ac:dyDescent="0.25">
      <c r="F436" s="77" t="s">
        <v>515</v>
      </c>
      <c r="G436" s="78">
        <v>18049</v>
      </c>
    </row>
    <row r="437" spans="6:7" x14ac:dyDescent="0.25">
      <c r="F437" s="77" t="s">
        <v>516</v>
      </c>
      <c r="G437" s="78">
        <v>17053</v>
      </c>
    </row>
    <row r="438" spans="6:7" x14ac:dyDescent="0.25">
      <c r="F438" s="77" t="s">
        <v>517</v>
      </c>
      <c r="G438" s="78">
        <v>18050</v>
      </c>
    </row>
    <row r="439" spans="6:7" x14ac:dyDescent="0.25">
      <c r="F439" s="77" t="s">
        <v>518</v>
      </c>
      <c r="G439" s="78">
        <v>17054</v>
      </c>
    </row>
    <row r="440" spans="6:7" x14ac:dyDescent="0.25">
      <c r="F440" s="77" t="s">
        <v>519</v>
      </c>
      <c r="G440" s="78">
        <v>19031</v>
      </c>
    </row>
    <row r="441" spans="6:7" x14ac:dyDescent="0.25">
      <c r="F441" s="77" t="s">
        <v>43</v>
      </c>
      <c r="G441" s="78">
        <v>15077</v>
      </c>
    </row>
    <row r="442" spans="6:7" x14ac:dyDescent="0.25">
      <c r="F442" s="77" t="s">
        <v>520</v>
      </c>
      <c r="G442" s="78">
        <v>14021</v>
      </c>
    </row>
    <row r="443" spans="6:7" x14ac:dyDescent="0.25">
      <c r="F443" s="77" t="s">
        <v>521</v>
      </c>
      <c r="G443" s="78">
        <v>13068</v>
      </c>
    </row>
    <row r="444" spans="6:7" x14ac:dyDescent="0.25">
      <c r="F444" s="77" t="s">
        <v>522</v>
      </c>
      <c r="G444" s="78">
        <v>16074</v>
      </c>
    </row>
    <row r="445" spans="6:7" x14ac:dyDescent="0.25">
      <c r="F445" s="77" t="s">
        <v>523</v>
      </c>
      <c r="G445" s="78">
        <v>16075</v>
      </c>
    </row>
    <row r="446" spans="6:7" x14ac:dyDescent="0.25">
      <c r="F446" s="77" t="s">
        <v>524</v>
      </c>
      <c r="G446" s="78">
        <v>12050</v>
      </c>
    </row>
    <row r="447" spans="6:7" x14ac:dyDescent="0.25">
      <c r="F447" s="77" t="s">
        <v>525</v>
      </c>
      <c r="G447" s="78">
        <v>15078</v>
      </c>
    </row>
    <row r="448" spans="6:7" x14ac:dyDescent="0.25">
      <c r="F448" s="77" t="s">
        <v>526</v>
      </c>
      <c r="G448" s="78">
        <v>12051</v>
      </c>
    </row>
    <row r="449" spans="6:7" x14ac:dyDescent="0.25">
      <c r="F449" s="77" t="s">
        <v>527</v>
      </c>
      <c r="G449" s="78">
        <v>97022</v>
      </c>
    </row>
    <row r="450" spans="6:7" x14ac:dyDescent="0.25">
      <c r="F450" s="77" t="s">
        <v>529</v>
      </c>
      <c r="G450" s="78">
        <v>16076</v>
      </c>
    </row>
    <row r="451" spans="6:7" x14ac:dyDescent="0.25">
      <c r="F451" s="77" t="s">
        <v>530</v>
      </c>
      <c r="G451" s="78">
        <v>17055</v>
      </c>
    </row>
    <row r="452" spans="6:7" x14ac:dyDescent="0.25">
      <c r="F452" s="77" t="s">
        <v>531</v>
      </c>
      <c r="G452" s="78">
        <v>14022</v>
      </c>
    </row>
    <row r="453" spans="6:7" x14ac:dyDescent="0.25">
      <c r="F453" s="77" t="s">
        <v>532</v>
      </c>
      <c r="G453" s="78">
        <v>13071</v>
      </c>
    </row>
    <row r="454" spans="6:7" x14ac:dyDescent="0.25">
      <c r="F454" s="77" t="s">
        <v>533</v>
      </c>
      <c r="G454" s="78">
        <v>12052</v>
      </c>
    </row>
    <row r="455" spans="6:7" x14ac:dyDescent="0.25">
      <c r="F455" s="77" t="s">
        <v>534</v>
      </c>
      <c r="G455" s="78">
        <v>16077</v>
      </c>
    </row>
    <row r="456" spans="6:7" x14ac:dyDescent="0.25">
      <c r="F456" s="77" t="s">
        <v>535</v>
      </c>
      <c r="G456" s="78">
        <v>17056</v>
      </c>
    </row>
    <row r="457" spans="6:7" x14ac:dyDescent="0.25">
      <c r="F457" s="77" t="s">
        <v>536</v>
      </c>
      <c r="G457" s="78">
        <v>12053</v>
      </c>
    </row>
    <row r="458" spans="6:7" x14ac:dyDescent="0.25">
      <c r="F458" s="77" t="s">
        <v>537</v>
      </c>
      <c r="G458" s="78">
        <v>18051</v>
      </c>
    </row>
    <row r="459" spans="6:7" x14ac:dyDescent="0.25">
      <c r="F459" s="77" t="s">
        <v>538</v>
      </c>
      <c r="G459" s="78">
        <v>98019</v>
      </c>
    </row>
    <row r="460" spans="6:7" x14ac:dyDescent="0.25">
      <c r="F460" s="77" t="s">
        <v>539</v>
      </c>
      <c r="G460" s="78">
        <v>108020</v>
      </c>
    </row>
    <row r="461" spans="6:7" x14ac:dyDescent="0.25">
      <c r="F461" s="77" t="s">
        <v>540</v>
      </c>
      <c r="G461" s="78">
        <v>16078</v>
      </c>
    </row>
    <row r="462" spans="6:7" x14ac:dyDescent="0.25">
      <c r="F462" s="77" t="s">
        <v>541</v>
      </c>
      <c r="G462" s="78">
        <v>97023</v>
      </c>
    </row>
    <row r="463" spans="6:7" x14ac:dyDescent="0.25">
      <c r="F463" s="77" t="s">
        <v>542</v>
      </c>
      <c r="G463" s="78">
        <v>97024</v>
      </c>
    </row>
    <row r="464" spans="6:7" x14ac:dyDescent="0.25">
      <c r="F464" s="77" t="s">
        <v>543</v>
      </c>
      <c r="G464" s="78">
        <v>17057</v>
      </c>
    </row>
    <row r="465" spans="6:7" x14ac:dyDescent="0.25">
      <c r="F465" s="77" t="s">
        <v>544</v>
      </c>
      <c r="G465" s="78">
        <v>17058</v>
      </c>
    </row>
    <row r="466" spans="6:7" x14ac:dyDescent="0.25">
      <c r="F466" s="77" t="s">
        <v>545</v>
      </c>
      <c r="G466" s="78">
        <v>17059</v>
      </c>
    </row>
    <row r="467" spans="6:7" x14ac:dyDescent="0.25">
      <c r="F467" s="77" t="s">
        <v>546</v>
      </c>
      <c r="G467" s="78">
        <v>16079</v>
      </c>
    </row>
    <row r="468" spans="6:7" x14ac:dyDescent="0.25">
      <c r="F468" s="77" t="s">
        <v>547</v>
      </c>
      <c r="G468" s="78">
        <v>15081</v>
      </c>
    </row>
    <row r="469" spans="6:7" x14ac:dyDescent="0.25">
      <c r="F469" s="77" t="s">
        <v>548</v>
      </c>
      <c r="G469" s="78">
        <v>13074</v>
      </c>
    </row>
    <row r="470" spans="6:7" x14ac:dyDescent="0.25">
      <c r="F470" s="77" t="s">
        <v>549</v>
      </c>
      <c r="G470" s="78">
        <v>14023</v>
      </c>
    </row>
    <row r="471" spans="6:7" x14ac:dyDescent="0.25">
      <c r="F471" s="77" t="s">
        <v>550</v>
      </c>
      <c r="G471" s="78">
        <v>15082</v>
      </c>
    </row>
    <row r="472" spans="6:7" x14ac:dyDescent="0.25">
      <c r="F472" s="77" t="s">
        <v>5232</v>
      </c>
      <c r="G472" s="78">
        <v>13251</v>
      </c>
    </row>
    <row r="473" spans="6:7" x14ac:dyDescent="0.25">
      <c r="F473" s="77" t="s">
        <v>551</v>
      </c>
      <c r="G473" s="78">
        <v>16080</v>
      </c>
    </row>
    <row r="474" spans="6:7" x14ac:dyDescent="0.25">
      <c r="F474" s="77" t="s">
        <v>552</v>
      </c>
      <c r="G474" s="78">
        <v>12054</v>
      </c>
    </row>
    <row r="475" spans="6:7" x14ac:dyDescent="0.25">
      <c r="F475" s="77" t="s">
        <v>553</v>
      </c>
      <c r="G475" s="78">
        <v>98020</v>
      </c>
    </row>
    <row r="476" spans="6:7" x14ac:dyDescent="0.25">
      <c r="F476" s="77" t="s">
        <v>554</v>
      </c>
      <c r="G476" s="78">
        <v>12055</v>
      </c>
    </row>
    <row r="477" spans="6:7" x14ac:dyDescent="0.25">
      <c r="F477" s="77" t="s">
        <v>555</v>
      </c>
      <c r="G477" s="78">
        <v>17060</v>
      </c>
    </row>
    <row r="478" spans="6:7" x14ac:dyDescent="0.25">
      <c r="F478" s="77" t="s">
        <v>556</v>
      </c>
      <c r="G478" s="78">
        <v>20020</v>
      </c>
    </row>
    <row r="479" spans="6:7" x14ac:dyDescent="0.25">
      <c r="F479" s="77" t="s">
        <v>15</v>
      </c>
      <c r="G479" s="78">
        <v>13075</v>
      </c>
    </row>
    <row r="480" spans="6:7" x14ac:dyDescent="0.25">
      <c r="F480" s="77" t="s">
        <v>557</v>
      </c>
      <c r="G480" s="78">
        <v>16081</v>
      </c>
    </row>
    <row r="481" spans="6:7" x14ac:dyDescent="0.25">
      <c r="F481" s="77" t="s">
        <v>558</v>
      </c>
      <c r="G481" s="78">
        <v>17061</v>
      </c>
    </row>
    <row r="482" spans="6:7" x14ac:dyDescent="0.25">
      <c r="F482" s="77" t="s">
        <v>559</v>
      </c>
      <c r="G482" s="78">
        <v>108021</v>
      </c>
    </row>
    <row r="483" spans="6:7" x14ac:dyDescent="0.25">
      <c r="F483" s="77" t="s">
        <v>560</v>
      </c>
      <c r="G483" s="78">
        <v>18052</v>
      </c>
    </row>
    <row r="484" spans="6:7" x14ac:dyDescent="0.25">
      <c r="F484" s="77" t="s">
        <v>562</v>
      </c>
      <c r="G484" s="78">
        <v>18053</v>
      </c>
    </row>
    <row r="485" spans="6:7" x14ac:dyDescent="0.25">
      <c r="F485" s="77" t="s">
        <v>563</v>
      </c>
      <c r="G485" s="78">
        <v>18054</v>
      </c>
    </row>
    <row r="486" spans="6:7" x14ac:dyDescent="0.25">
      <c r="F486" s="77" t="s">
        <v>564</v>
      </c>
      <c r="G486" s="78">
        <v>15085</v>
      </c>
    </row>
    <row r="487" spans="6:7" x14ac:dyDescent="0.25">
      <c r="F487" s="77" t="s">
        <v>565</v>
      </c>
      <c r="G487" s="78">
        <v>15086</v>
      </c>
    </row>
    <row r="488" spans="6:7" x14ac:dyDescent="0.25">
      <c r="F488" s="77" t="s">
        <v>566</v>
      </c>
      <c r="G488" s="78">
        <v>16082</v>
      </c>
    </row>
    <row r="489" spans="6:7" x14ac:dyDescent="0.25">
      <c r="F489" s="77" t="s">
        <v>567</v>
      </c>
      <c r="G489" s="78">
        <v>16249</v>
      </c>
    </row>
    <row r="490" spans="6:7" x14ac:dyDescent="0.25">
      <c r="F490" s="77" t="s">
        <v>5244</v>
      </c>
      <c r="G490" s="78">
        <v>18191</v>
      </c>
    </row>
    <row r="491" spans="6:7" x14ac:dyDescent="0.25">
      <c r="F491" s="77" t="s">
        <v>569</v>
      </c>
      <c r="G491" s="78">
        <v>15087</v>
      </c>
    </row>
    <row r="492" spans="6:7" x14ac:dyDescent="0.25">
      <c r="F492" s="77" t="s">
        <v>570</v>
      </c>
      <c r="G492" s="78">
        <v>108053</v>
      </c>
    </row>
    <row r="493" spans="6:7" x14ac:dyDescent="0.25">
      <c r="F493" s="77" t="s">
        <v>571</v>
      </c>
      <c r="G493" s="78">
        <v>98021</v>
      </c>
    </row>
    <row r="494" spans="6:7" x14ac:dyDescent="0.25">
      <c r="F494" s="77" t="s">
        <v>572</v>
      </c>
      <c r="G494" s="78">
        <v>98022</v>
      </c>
    </row>
    <row r="495" spans="6:7" x14ac:dyDescent="0.25">
      <c r="F495" s="77" t="s">
        <v>573</v>
      </c>
      <c r="G495" s="78">
        <v>98023</v>
      </c>
    </row>
    <row r="496" spans="6:7" x14ac:dyDescent="0.25">
      <c r="F496" s="77" t="s">
        <v>574</v>
      </c>
      <c r="G496" s="78">
        <v>108022</v>
      </c>
    </row>
    <row r="497" spans="6:7" x14ac:dyDescent="0.25">
      <c r="F497" s="77" t="s">
        <v>575</v>
      </c>
      <c r="G497" s="78">
        <v>13077</v>
      </c>
    </row>
    <row r="498" spans="6:7" x14ac:dyDescent="0.25">
      <c r="F498" s="77" t="s">
        <v>37</v>
      </c>
      <c r="G498" s="78">
        <v>15093</v>
      </c>
    </row>
    <row r="499" spans="6:7" x14ac:dyDescent="0.25">
      <c r="F499" s="77" t="s">
        <v>576</v>
      </c>
      <c r="G499" s="78">
        <v>19032</v>
      </c>
    </row>
    <row r="500" spans="6:7" x14ac:dyDescent="0.25">
      <c r="F500" s="77" t="s">
        <v>577</v>
      </c>
      <c r="G500" s="78">
        <v>19033</v>
      </c>
    </row>
    <row r="501" spans="6:7" x14ac:dyDescent="0.25">
      <c r="F501" s="77" t="s">
        <v>578</v>
      </c>
      <c r="G501" s="78">
        <v>17062</v>
      </c>
    </row>
    <row r="502" spans="6:7" x14ac:dyDescent="0.25">
      <c r="F502" s="77" t="s">
        <v>579</v>
      </c>
      <c r="G502" s="78">
        <v>98024</v>
      </c>
    </row>
    <row r="503" spans="6:7" x14ac:dyDescent="0.25">
      <c r="F503" s="77" t="s">
        <v>580</v>
      </c>
      <c r="G503" s="78">
        <v>17063</v>
      </c>
    </row>
    <row r="504" spans="6:7" x14ac:dyDescent="0.25">
      <c r="F504" s="77" t="s">
        <v>581</v>
      </c>
      <c r="G504" s="78">
        <v>97025</v>
      </c>
    </row>
    <row r="505" spans="6:7" x14ac:dyDescent="0.25">
      <c r="F505" s="77" t="s">
        <v>582</v>
      </c>
      <c r="G505" s="78">
        <v>16083</v>
      </c>
    </row>
    <row r="506" spans="6:7" x14ac:dyDescent="0.25">
      <c r="F506" s="77" t="s">
        <v>5245</v>
      </c>
      <c r="G506" s="78">
        <v>18192</v>
      </c>
    </row>
    <row r="507" spans="6:7" x14ac:dyDescent="0.25">
      <c r="F507" s="77" t="s">
        <v>583</v>
      </c>
      <c r="G507" s="78">
        <v>18057</v>
      </c>
    </row>
    <row r="508" spans="6:7" x14ac:dyDescent="0.25">
      <c r="F508" s="77" t="s">
        <v>584</v>
      </c>
      <c r="G508" s="78">
        <v>17064</v>
      </c>
    </row>
    <row r="509" spans="6:7" x14ac:dyDescent="0.25">
      <c r="F509" s="77" t="s">
        <v>585</v>
      </c>
      <c r="G509" s="78">
        <v>14024</v>
      </c>
    </row>
    <row r="510" spans="6:7" x14ac:dyDescent="0.25">
      <c r="F510" s="77" t="s">
        <v>586</v>
      </c>
      <c r="G510" s="78">
        <v>18058</v>
      </c>
    </row>
    <row r="511" spans="6:7" x14ac:dyDescent="0.25">
      <c r="F511" s="77" t="s">
        <v>587</v>
      </c>
      <c r="G511" s="78">
        <v>16084</v>
      </c>
    </row>
    <row r="512" spans="6:7" x14ac:dyDescent="0.25">
      <c r="F512" s="77" t="s">
        <v>588</v>
      </c>
      <c r="G512" s="78">
        <v>97026</v>
      </c>
    </row>
    <row r="513" spans="6:7" x14ac:dyDescent="0.25">
      <c r="F513" s="77" t="s">
        <v>589</v>
      </c>
      <c r="G513" s="78">
        <v>16247</v>
      </c>
    </row>
    <row r="514" spans="6:7" x14ac:dyDescent="0.25">
      <c r="F514" s="77" t="s">
        <v>590</v>
      </c>
      <c r="G514" s="78">
        <v>16085</v>
      </c>
    </row>
    <row r="515" spans="6:7" x14ac:dyDescent="0.25">
      <c r="F515" s="77" t="s">
        <v>591</v>
      </c>
      <c r="G515" s="78">
        <v>16086</v>
      </c>
    </row>
    <row r="516" spans="6:7" x14ac:dyDescent="0.25">
      <c r="F516" s="77" t="s">
        <v>592</v>
      </c>
      <c r="G516" s="78">
        <v>16087</v>
      </c>
    </row>
    <row r="517" spans="6:7" x14ac:dyDescent="0.25">
      <c r="F517" s="77" t="s">
        <v>593</v>
      </c>
      <c r="G517" s="78">
        <v>18059</v>
      </c>
    </row>
    <row r="518" spans="6:7" x14ac:dyDescent="0.25">
      <c r="F518" s="77" t="s">
        <v>594</v>
      </c>
      <c r="G518" s="78">
        <v>97027</v>
      </c>
    </row>
    <row r="519" spans="6:7" x14ac:dyDescent="0.25">
      <c r="F519" s="77" t="s">
        <v>595</v>
      </c>
      <c r="G519" s="78">
        <v>16088</v>
      </c>
    </row>
    <row r="520" spans="6:7" x14ac:dyDescent="0.25">
      <c r="F520" s="77" t="s">
        <v>596</v>
      </c>
      <c r="G520" s="78">
        <v>19034</v>
      </c>
    </row>
    <row r="521" spans="6:7" x14ac:dyDescent="0.25">
      <c r="F521" s="77" t="s">
        <v>25</v>
      </c>
      <c r="G521" s="78">
        <v>19035</v>
      </c>
    </row>
    <row r="522" spans="6:7" x14ac:dyDescent="0.25">
      <c r="F522" s="77" t="s">
        <v>597</v>
      </c>
      <c r="G522" s="78">
        <v>97028</v>
      </c>
    </row>
    <row r="523" spans="6:7" x14ac:dyDescent="0.25">
      <c r="F523" s="77" t="s">
        <v>598</v>
      </c>
      <c r="G523" s="78">
        <v>12056</v>
      </c>
    </row>
    <row r="524" spans="6:7" x14ac:dyDescent="0.25">
      <c r="F524" s="77" t="s">
        <v>599</v>
      </c>
      <c r="G524" s="78">
        <v>97029</v>
      </c>
    </row>
    <row r="525" spans="6:7" x14ac:dyDescent="0.25">
      <c r="F525" s="77" t="s">
        <v>600</v>
      </c>
      <c r="G525" s="78">
        <v>13083</v>
      </c>
    </row>
    <row r="526" spans="6:7" x14ac:dyDescent="0.25">
      <c r="F526" s="77" t="s">
        <v>24</v>
      </c>
      <c r="G526" s="78">
        <v>19036</v>
      </c>
    </row>
    <row r="527" spans="6:7" x14ac:dyDescent="0.25">
      <c r="F527" s="77" t="s">
        <v>601</v>
      </c>
      <c r="G527" s="78">
        <v>19037</v>
      </c>
    </row>
    <row r="528" spans="6:7" x14ac:dyDescent="0.25">
      <c r="F528" s="77" t="s">
        <v>602</v>
      </c>
      <c r="G528" s="78">
        <v>98025</v>
      </c>
    </row>
    <row r="529" spans="6:7" x14ac:dyDescent="0.25">
      <c r="F529" s="77" t="s">
        <v>603</v>
      </c>
      <c r="G529" s="78">
        <v>12057</v>
      </c>
    </row>
    <row r="530" spans="6:7" x14ac:dyDescent="0.25">
      <c r="F530" s="77" t="s">
        <v>604</v>
      </c>
      <c r="G530" s="78">
        <v>19038</v>
      </c>
    </row>
    <row r="531" spans="6:7" x14ac:dyDescent="0.25">
      <c r="F531" s="77" t="s">
        <v>605</v>
      </c>
      <c r="G531" s="78">
        <v>12058</v>
      </c>
    </row>
    <row r="532" spans="6:7" x14ac:dyDescent="0.25">
      <c r="F532" s="77" t="s">
        <v>606</v>
      </c>
      <c r="G532" s="78">
        <v>13084</v>
      </c>
    </row>
    <row r="533" spans="6:7" x14ac:dyDescent="0.25">
      <c r="F533" s="77" t="s">
        <v>607</v>
      </c>
      <c r="G533" s="78">
        <v>15096</v>
      </c>
    </row>
    <row r="534" spans="6:7" x14ac:dyDescent="0.25">
      <c r="F534" s="77" t="s">
        <v>608</v>
      </c>
      <c r="G534" s="78">
        <v>12059</v>
      </c>
    </row>
    <row r="535" spans="6:7" x14ac:dyDescent="0.25">
      <c r="F535" s="77" t="s">
        <v>609</v>
      </c>
      <c r="G535" s="78">
        <v>19039</v>
      </c>
    </row>
    <row r="536" spans="6:7" x14ac:dyDescent="0.25">
      <c r="F536" s="77" t="s">
        <v>610</v>
      </c>
      <c r="G536" s="78">
        <v>12060</v>
      </c>
    </row>
    <row r="537" spans="6:7" x14ac:dyDescent="0.25">
      <c r="F537" s="77" t="s">
        <v>611</v>
      </c>
      <c r="G537" s="78">
        <v>18060</v>
      </c>
    </row>
    <row r="538" spans="6:7" x14ac:dyDescent="0.25">
      <c r="F538" s="77" t="s">
        <v>612</v>
      </c>
      <c r="G538" s="78">
        <v>12061</v>
      </c>
    </row>
    <row r="539" spans="6:7" x14ac:dyDescent="0.25">
      <c r="F539" s="77" t="s">
        <v>613</v>
      </c>
      <c r="G539" s="78">
        <v>16089</v>
      </c>
    </row>
    <row r="540" spans="6:7" x14ac:dyDescent="0.25">
      <c r="F540" s="77" t="s">
        <v>614</v>
      </c>
      <c r="G540" s="78">
        <v>20021</v>
      </c>
    </row>
    <row r="541" spans="6:7" x14ac:dyDescent="0.25">
      <c r="F541" s="77" t="s">
        <v>615</v>
      </c>
      <c r="G541" s="78">
        <v>15097</v>
      </c>
    </row>
    <row r="542" spans="6:7" x14ac:dyDescent="0.25">
      <c r="F542" s="77" t="s">
        <v>616</v>
      </c>
      <c r="G542" s="78">
        <v>15098</v>
      </c>
    </row>
    <row r="543" spans="6:7" x14ac:dyDescent="0.25">
      <c r="F543" s="77" t="s">
        <v>617</v>
      </c>
      <c r="G543" s="78">
        <v>13085</v>
      </c>
    </row>
    <row r="544" spans="6:7" x14ac:dyDescent="0.25">
      <c r="F544" s="77" t="s">
        <v>618</v>
      </c>
      <c r="G544" s="78">
        <v>16090</v>
      </c>
    </row>
    <row r="545" spans="6:7" x14ac:dyDescent="0.25">
      <c r="F545" s="77" t="s">
        <v>619</v>
      </c>
      <c r="G545" s="78">
        <v>12062</v>
      </c>
    </row>
    <row r="546" spans="6:7" x14ac:dyDescent="0.25">
      <c r="F546" s="77" t="s">
        <v>620</v>
      </c>
      <c r="G546" s="78">
        <v>12063</v>
      </c>
    </row>
    <row r="547" spans="6:7" x14ac:dyDescent="0.25">
      <c r="F547" s="77" t="s">
        <v>621</v>
      </c>
      <c r="G547" s="78">
        <v>15099</v>
      </c>
    </row>
    <row r="548" spans="6:7" x14ac:dyDescent="0.25">
      <c r="F548" s="77" t="s">
        <v>4</v>
      </c>
      <c r="G548" s="78">
        <v>16091</v>
      </c>
    </row>
    <row r="549" spans="6:7" x14ac:dyDescent="0.25">
      <c r="F549" s="77" t="s">
        <v>622</v>
      </c>
      <c r="G549" s="78">
        <v>17065</v>
      </c>
    </row>
    <row r="550" spans="6:7" x14ac:dyDescent="0.25">
      <c r="F550" s="77" t="s">
        <v>623</v>
      </c>
      <c r="G550" s="78">
        <v>12064</v>
      </c>
    </row>
    <row r="551" spans="6:7" x14ac:dyDescent="0.25">
      <c r="F551" s="77" t="s">
        <v>624</v>
      </c>
      <c r="G551" s="78">
        <v>14025</v>
      </c>
    </row>
    <row r="552" spans="6:7" x14ac:dyDescent="0.25">
      <c r="F552" s="77" t="s">
        <v>625</v>
      </c>
      <c r="G552" s="78">
        <v>14026</v>
      </c>
    </row>
    <row r="553" spans="6:7" x14ac:dyDescent="0.25">
      <c r="F553" s="77" t="s">
        <v>626</v>
      </c>
      <c r="G553" s="78">
        <v>17066</v>
      </c>
    </row>
    <row r="554" spans="6:7" x14ac:dyDescent="0.25">
      <c r="F554" s="77" t="s">
        <v>627</v>
      </c>
      <c r="G554" s="78">
        <v>19040</v>
      </c>
    </row>
    <row r="555" spans="6:7" x14ac:dyDescent="0.25">
      <c r="F555" s="77" t="s">
        <v>628</v>
      </c>
      <c r="G555" s="78">
        <v>97030</v>
      </c>
    </row>
    <row r="556" spans="6:7" x14ac:dyDescent="0.25">
      <c r="F556" s="77" t="s">
        <v>629</v>
      </c>
      <c r="G556" s="78">
        <v>17067</v>
      </c>
    </row>
    <row r="557" spans="6:7" x14ac:dyDescent="0.25">
      <c r="F557" s="77" t="s">
        <v>47</v>
      </c>
      <c r="G557" s="78">
        <v>108023</v>
      </c>
    </row>
    <row r="558" spans="6:7" x14ac:dyDescent="0.25">
      <c r="F558" s="77" t="s">
        <v>630</v>
      </c>
      <c r="G558" s="78">
        <v>13087</v>
      </c>
    </row>
    <row r="559" spans="6:7" x14ac:dyDescent="0.25">
      <c r="F559" s="77" t="s">
        <v>631</v>
      </c>
      <c r="G559" s="78">
        <v>97031</v>
      </c>
    </row>
    <row r="560" spans="6:7" x14ac:dyDescent="0.25">
      <c r="F560" s="77" t="s">
        <v>632</v>
      </c>
      <c r="G560" s="78">
        <v>13089</v>
      </c>
    </row>
    <row r="561" spans="6:7" x14ac:dyDescent="0.25">
      <c r="F561" s="77" t="s">
        <v>17</v>
      </c>
      <c r="G561" s="78">
        <v>13090</v>
      </c>
    </row>
    <row r="562" spans="6:7" x14ac:dyDescent="0.25">
      <c r="F562" s="77" t="s">
        <v>633</v>
      </c>
      <c r="G562" s="78">
        <v>97032</v>
      </c>
    </row>
    <row r="563" spans="6:7" x14ac:dyDescent="0.25">
      <c r="F563" s="77" t="s">
        <v>634</v>
      </c>
      <c r="G563" s="78">
        <v>18061</v>
      </c>
    </row>
    <row r="564" spans="6:7" x14ac:dyDescent="0.25">
      <c r="F564" s="77" t="s">
        <v>635</v>
      </c>
      <c r="G564" s="78">
        <v>20022</v>
      </c>
    </row>
    <row r="565" spans="6:7" x14ac:dyDescent="0.25">
      <c r="F565" s="77" t="s">
        <v>636</v>
      </c>
      <c r="G565" s="78">
        <v>16092</v>
      </c>
    </row>
    <row r="566" spans="6:7" x14ac:dyDescent="0.25">
      <c r="F566" s="77" t="s">
        <v>637</v>
      </c>
      <c r="G566" s="78">
        <v>13092</v>
      </c>
    </row>
    <row r="567" spans="6:7" x14ac:dyDescent="0.25">
      <c r="F567" s="77" t="s">
        <v>638</v>
      </c>
      <c r="G567" s="78">
        <v>19041</v>
      </c>
    </row>
    <row r="568" spans="6:7" x14ac:dyDescent="0.25">
      <c r="F568" s="77" t="s">
        <v>639</v>
      </c>
      <c r="G568" s="78">
        <v>15101</v>
      </c>
    </row>
    <row r="569" spans="6:7" x14ac:dyDescent="0.25">
      <c r="F569" s="77" t="s">
        <v>641</v>
      </c>
      <c r="G569" s="78">
        <v>19042</v>
      </c>
    </row>
    <row r="570" spans="6:7" x14ac:dyDescent="0.25">
      <c r="F570" s="77" t="s">
        <v>642</v>
      </c>
      <c r="G570" s="78">
        <v>14027</v>
      </c>
    </row>
    <row r="571" spans="6:7" x14ac:dyDescent="0.25">
      <c r="F571" s="77" t="s">
        <v>643</v>
      </c>
      <c r="G571" s="78">
        <v>12065</v>
      </c>
    </row>
    <row r="572" spans="6:7" x14ac:dyDescent="0.25">
      <c r="F572" s="77" t="s">
        <v>644</v>
      </c>
      <c r="G572" s="78">
        <v>12066</v>
      </c>
    </row>
    <row r="573" spans="6:7" x14ac:dyDescent="0.25">
      <c r="F573" s="77" t="s">
        <v>645</v>
      </c>
      <c r="G573" s="78">
        <v>17068</v>
      </c>
    </row>
    <row r="574" spans="6:7" x14ac:dyDescent="0.25">
      <c r="F574" s="77" t="s">
        <v>646</v>
      </c>
      <c r="G574" s="78">
        <v>97033</v>
      </c>
    </row>
    <row r="575" spans="6:7" x14ac:dyDescent="0.25">
      <c r="F575" s="77" t="s">
        <v>647</v>
      </c>
      <c r="G575" s="78">
        <v>16093</v>
      </c>
    </row>
    <row r="576" spans="6:7" x14ac:dyDescent="0.25">
      <c r="F576" s="77" t="s">
        <v>648</v>
      </c>
      <c r="G576" s="78">
        <v>16094</v>
      </c>
    </row>
    <row r="577" spans="6:7" x14ac:dyDescent="0.25">
      <c r="F577" s="77" t="s">
        <v>18</v>
      </c>
      <c r="G577" s="78">
        <v>13095</v>
      </c>
    </row>
    <row r="578" spans="6:7" x14ac:dyDescent="0.25">
      <c r="F578" s="77" t="s">
        <v>649</v>
      </c>
      <c r="G578" s="78">
        <v>17069</v>
      </c>
    </row>
    <row r="579" spans="6:7" x14ac:dyDescent="0.25">
      <c r="F579" s="77" t="s">
        <v>650</v>
      </c>
      <c r="G579" s="78">
        <v>97034</v>
      </c>
    </row>
    <row r="580" spans="6:7" x14ac:dyDescent="0.25">
      <c r="F580" s="77" t="s">
        <v>651</v>
      </c>
      <c r="G580" s="78">
        <v>17070</v>
      </c>
    </row>
    <row r="581" spans="6:7" x14ac:dyDescent="0.25">
      <c r="F581" s="77" t="s">
        <v>652</v>
      </c>
      <c r="G581" s="78">
        <v>97035</v>
      </c>
    </row>
    <row r="582" spans="6:7" x14ac:dyDescent="0.25">
      <c r="F582" s="77" t="s">
        <v>653</v>
      </c>
      <c r="G582" s="78">
        <v>13097</v>
      </c>
    </row>
    <row r="583" spans="6:7" x14ac:dyDescent="0.25">
      <c r="F583" s="77" t="s">
        <v>654</v>
      </c>
      <c r="G583" s="78">
        <v>14028</v>
      </c>
    </row>
    <row r="584" spans="6:7" x14ac:dyDescent="0.25">
      <c r="F584" s="77" t="s">
        <v>655</v>
      </c>
      <c r="G584" s="78">
        <v>13098</v>
      </c>
    </row>
    <row r="585" spans="6:7" x14ac:dyDescent="0.25">
      <c r="F585" s="77" t="s">
        <v>656</v>
      </c>
      <c r="G585" s="78">
        <v>12067</v>
      </c>
    </row>
    <row r="586" spans="6:7" x14ac:dyDescent="0.25">
      <c r="F586" s="77" t="s">
        <v>657</v>
      </c>
      <c r="G586" s="78">
        <v>13099</v>
      </c>
    </row>
    <row r="587" spans="6:7" x14ac:dyDescent="0.25">
      <c r="F587" s="77" t="s">
        <v>658</v>
      </c>
      <c r="G587" s="78">
        <v>16096</v>
      </c>
    </row>
    <row r="588" spans="6:7" x14ac:dyDescent="0.25">
      <c r="F588" s="77" t="s">
        <v>659</v>
      </c>
      <c r="G588" s="78">
        <v>16097</v>
      </c>
    </row>
    <row r="589" spans="6:7" x14ac:dyDescent="0.25">
      <c r="F589" s="77" t="s">
        <v>5246</v>
      </c>
      <c r="G589" s="78">
        <v>13100</v>
      </c>
    </row>
    <row r="590" spans="6:7" x14ac:dyDescent="0.25">
      <c r="F590" s="77" t="s">
        <v>662</v>
      </c>
      <c r="G590" s="78">
        <v>12068</v>
      </c>
    </row>
    <row r="591" spans="6:7" x14ac:dyDescent="0.25">
      <c r="F591" s="77" t="s">
        <v>663</v>
      </c>
      <c r="G591" s="78">
        <v>12069</v>
      </c>
    </row>
    <row r="592" spans="6:7" x14ac:dyDescent="0.25">
      <c r="F592" s="77" t="s">
        <v>664</v>
      </c>
      <c r="G592" s="78">
        <v>18062</v>
      </c>
    </row>
    <row r="593" spans="6:7" x14ac:dyDescent="0.25">
      <c r="F593" s="77" t="s">
        <v>665</v>
      </c>
      <c r="G593" s="78">
        <v>19043</v>
      </c>
    </row>
    <row r="594" spans="6:7" x14ac:dyDescent="0.25">
      <c r="F594" s="77" t="s">
        <v>666</v>
      </c>
      <c r="G594" s="78">
        <v>17071</v>
      </c>
    </row>
    <row r="595" spans="6:7" x14ac:dyDescent="0.25">
      <c r="F595" s="77" t="s">
        <v>667</v>
      </c>
      <c r="G595" s="78">
        <v>13101</v>
      </c>
    </row>
    <row r="596" spans="6:7" x14ac:dyDescent="0.25">
      <c r="F596" s="77" t="s">
        <v>668</v>
      </c>
      <c r="G596" s="78">
        <v>16098</v>
      </c>
    </row>
    <row r="597" spans="6:7" x14ac:dyDescent="0.25">
      <c r="F597" s="77" t="s">
        <v>669</v>
      </c>
      <c r="G597" s="78">
        <v>18063</v>
      </c>
    </row>
    <row r="598" spans="6:7" x14ac:dyDescent="0.25">
      <c r="F598" s="77" t="s">
        <v>670</v>
      </c>
      <c r="G598" s="78">
        <v>16099</v>
      </c>
    </row>
    <row r="599" spans="6:7" x14ac:dyDescent="0.25">
      <c r="F599" s="77" t="s">
        <v>671</v>
      </c>
      <c r="G599" s="78">
        <v>13102</v>
      </c>
    </row>
    <row r="600" spans="6:7" x14ac:dyDescent="0.25">
      <c r="F600" s="77" t="s">
        <v>672</v>
      </c>
      <c r="G600" s="78">
        <v>16100</v>
      </c>
    </row>
    <row r="601" spans="6:7" x14ac:dyDescent="0.25">
      <c r="F601" s="77" t="s">
        <v>673</v>
      </c>
      <c r="G601" s="78">
        <v>17072</v>
      </c>
    </row>
    <row r="602" spans="6:7" x14ac:dyDescent="0.25">
      <c r="F602" s="77" t="s">
        <v>674</v>
      </c>
      <c r="G602" s="78">
        <v>98026</v>
      </c>
    </row>
    <row r="603" spans="6:7" x14ac:dyDescent="0.25">
      <c r="F603" s="77" t="s">
        <v>675</v>
      </c>
      <c r="G603" s="78">
        <v>16101</v>
      </c>
    </row>
    <row r="604" spans="6:7" x14ac:dyDescent="0.25">
      <c r="F604" s="77" t="s">
        <v>676</v>
      </c>
      <c r="G604" s="78">
        <v>16102</v>
      </c>
    </row>
    <row r="605" spans="6:7" x14ac:dyDescent="0.25">
      <c r="F605" s="77" t="s">
        <v>677</v>
      </c>
      <c r="G605" s="78">
        <v>16103</v>
      </c>
    </row>
    <row r="606" spans="6:7" x14ac:dyDescent="0.25">
      <c r="F606" s="77" t="s">
        <v>678</v>
      </c>
      <c r="G606" s="78">
        <v>14029</v>
      </c>
    </row>
    <row r="607" spans="6:7" x14ac:dyDescent="0.25">
      <c r="F607" s="77" t="s">
        <v>679</v>
      </c>
      <c r="G607" s="78">
        <v>16104</v>
      </c>
    </row>
    <row r="608" spans="6:7" x14ac:dyDescent="0.25">
      <c r="F608" s="77" t="s">
        <v>680</v>
      </c>
      <c r="G608" s="78">
        <v>19044</v>
      </c>
    </row>
    <row r="609" spans="6:7" x14ac:dyDescent="0.25">
      <c r="F609" s="77" t="s">
        <v>681</v>
      </c>
      <c r="G609" s="78">
        <v>16105</v>
      </c>
    </row>
    <row r="610" spans="6:7" x14ac:dyDescent="0.25">
      <c r="F610" s="77" t="s">
        <v>682</v>
      </c>
      <c r="G610" s="78">
        <v>18064</v>
      </c>
    </row>
    <row r="611" spans="6:7" x14ac:dyDescent="0.25">
      <c r="F611" s="77" t="s">
        <v>683</v>
      </c>
      <c r="G611" s="78">
        <v>18065</v>
      </c>
    </row>
    <row r="612" spans="6:7" x14ac:dyDescent="0.25">
      <c r="F612" s="77" t="s">
        <v>684</v>
      </c>
      <c r="G612" s="78">
        <v>16106</v>
      </c>
    </row>
    <row r="613" spans="6:7" x14ac:dyDescent="0.25">
      <c r="F613" s="77" t="s">
        <v>685</v>
      </c>
      <c r="G613" s="78">
        <v>14030</v>
      </c>
    </row>
    <row r="614" spans="6:7" x14ac:dyDescent="0.25">
      <c r="F614" s="77" t="s">
        <v>686</v>
      </c>
      <c r="G614" s="78">
        <v>19045</v>
      </c>
    </row>
    <row r="615" spans="6:7" x14ac:dyDescent="0.25">
      <c r="F615" s="77" t="s">
        <v>687</v>
      </c>
      <c r="G615" s="78">
        <v>19046</v>
      </c>
    </row>
    <row r="616" spans="6:7" x14ac:dyDescent="0.25">
      <c r="F616" s="77" t="s">
        <v>688</v>
      </c>
      <c r="G616" s="78">
        <v>15103</v>
      </c>
    </row>
    <row r="617" spans="6:7" x14ac:dyDescent="0.25">
      <c r="F617" s="77" t="s">
        <v>689</v>
      </c>
      <c r="G617" s="78">
        <v>97036</v>
      </c>
    </row>
    <row r="618" spans="6:7" x14ac:dyDescent="0.25">
      <c r="F618" s="77" t="s">
        <v>690</v>
      </c>
      <c r="G618" s="78">
        <v>98027</v>
      </c>
    </row>
    <row r="619" spans="6:7" x14ac:dyDescent="0.25">
      <c r="F619" s="77" t="s">
        <v>70</v>
      </c>
      <c r="G619" s="78">
        <v>12070</v>
      </c>
    </row>
    <row r="620" spans="6:7" x14ac:dyDescent="0.25">
      <c r="F620" s="77" t="s">
        <v>691</v>
      </c>
      <c r="G620" s="78">
        <v>12071</v>
      </c>
    </row>
    <row r="621" spans="6:7" x14ac:dyDescent="0.25">
      <c r="F621" s="77" t="s">
        <v>692</v>
      </c>
      <c r="G621" s="78">
        <v>18066</v>
      </c>
    </row>
    <row r="622" spans="6:7" x14ac:dyDescent="0.25">
      <c r="F622" s="77" t="s">
        <v>693</v>
      </c>
      <c r="G622" s="78">
        <v>17073</v>
      </c>
    </row>
    <row r="623" spans="6:7" x14ac:dyDescent="0.25">
      <c r="F623" s="77" t="s">
        <v>694</v>
      </c>
      <c r="G623" s="78">
        <v>18067</v>
      </c>
    </row>
    <row r="624" spans="6:7" x14ac:dyDescent="0.25">
      <c r="F624" s="77" t="s">
        <v>695</v>
      </c>
      <c r="G624" s="78">
        <v>18068</v>
      </c>
    </row>
    <row r="625" spans="6:7" x14ac:dyDescent="0.25">
      <c r="F625" s="77" t="s">
        <v>696</v>
      </c>
      <c r="G625" s="78">
        <v>16107</v>
      </c>
    </row>
    <row r="626" spans="6:7" x14ac:dyDescent="0.25">
      <c r="F626" s="77" t="s">
        <v>697</v>
      </c>
      <c r="G626" s="78">
        <v>16108</v>
      </c>
    </row>
    <row r="627" spans="6:7" x14ac:dyDescent="0.25">
      <c r="F627" s="77" t="s">
        <v>698</v>
      </c>
      <c r="G627" s="78">
        <v>16109</v>
      </c>
    </row>
    <row r="628" spans="6:7" x14ac:dyDescent="0.25">
      <c r="F628" s="77" t="s">
        <v>38</v>
      </c>
      <c r="G628" s="78">
        <v>15105</v>
      </c>
    </row>
    <row r="629" spans="6:7" x14ac:dyDescent="0.25">
      <c r="F629" s="77" t="s">
        <v>699</v>
      </c>
      <c r="G629" s="78">
        <v>97037</v>
      </c>
    </row>
    <row r="630" spans="6:7" x14ac:dyDescent="0.25">
      <c r="F630" s="77" t="s">
        <v>700</v>
      </c>
      <c r="G630" s="78">
        <v>17074</v>
      </c>
    </row>
    <row r="631" spans="6:7" x14ac:dyDescent="0.25">
      <c r="F631" s="77" t="s">
        <v>701</v>
      </c>
      <c r="G631" s="78">
        <v>17075</v>
      </c>
    </row>
    <row r="632" spans="6:7" x14ac:dyDescent="0.25">
      <c r="F632" s="77" t="s">
        <v>702</v>
      </c>
      <c r="G632" s="78">
        <v>17076</v>
      </c>
    </row>
    <row r="633" spans="6:7" x14ac:dyDescent="0.25">
      <c r="F633" s="77" t="s">
        <v>56</v>
      </c>
      <c r="G633" s="78">
        <v>18069</v>
      </c>
    </row>
    <row r="634" spans="6:7" x14ac:dyDescent="0.25">
      <c r="F634" s="77" t="s">
        <v>703</v>
      </c>
      <c r="G634" s="78">
        <v>97038</v>
      </c>
    </row>
    <row r="635" spans="6:7" x14ac:dyDescent="0.25">
      <c r="F635" s="77" t="s">
        <v>704</v>
      </c>
      <c r="G635" s="78">
        <v>13106</v>
      </c>
    </row>
    <row r="636" spans="6:7" x14ac:dyDescent="0.25">
      <c r="F636" s="77" t="s">
        <v>705</v>
      </c>
      <c r="G636" s="78">
        <v>17077</v>
      </c>
    </row>
    <row r="637" spans="6:7" x14ac:dyDescent="0.25">
      <c r="F637" s="77" t="s">
        <v>706</v>
      </c>
      <c r="G637" s="78">
        <v>16110</v>
      </c>
    </row>
    <row r="638" spans="6:7" x14ac:dyDescent="0.25">
      <c r="F638" s="77" t="s">
        <v>707</v>
      </c>
      <c r="G638" s="78">
        <v>12072</v>
      </c>
    </row>
    <row r="639" spans="6:7" x14ac:dyDescent="0.25">
      <c r="F639" s="77" t="s">
        <v>708</v>
      </c>
      <c r="G639" s="78">
        <v>20024</v>
      </c>
    </row>
    <row r="640" spans="6:7" x14ac:dyDescent="0.25">
      <c r="F640" s="77" t="s">
        <v>709</v>
      </c>
      <c r="G640" s="78">
        <v>12073</v>
      </c>
    </row>
    <row r="641" spans="6:7" x14ac:dyDescent="0.25">
      <c r="F641" s="77" t="s">
        <v>710</v>
      </c>
      <c r="G641" s="78">
        <v>16111</v>
      </c>
    </row>
    <row r="642" spans="6:7" x14ac:dyDescent="0.25">
      <c r="F642" s="77" t="s">
        <v>711</v>
      </c>
      <c r="G642" s="78">
        <v>20025</v>
      </c>
    </row>
    <row r="643" spans="6:7" x14ac:dyDescent="0.25">
      <c r="F643" s="77" t="s">
        <v>712</v>
      </c>
      <c r="G643" s="78">
        <v>12074</v>
      </c>
    </row>
    <row r="644" spans="6:7" x14ac:dyDescent="0.25">
      <c r="F644" s="77" t="s">
        <v>713</v>
      </c>
      <c r="G644" s="78">
        <v>19047</v>
      </c>
    </row>
    <row r="645" spans="6:7" x14ac:dyDescent="0.25">
      <c r="F645" s="77" t="s">
        <v>715</v>
      </c>
      <c r="G645" s="78">
        <v>13107</v>
      </c>
    </row>
    <row r="646" spans="6:7" x14ac:dyDescent="0.25">
      <c r="F646" s="77" t="s">
        <v>716</v>
      </c>
      <c r="G646" s="78">
        <v>18071</v>
      </c>
    </row>
    <row r="647" spans="6:7" x14ac:dyDescent="0.25">
      <c r="F647" s="77" t="s">
        <v>717</v>
      </c>
      <c r="G647" s="78">
        <v>12075</v>
      </c>
    </row>
    <row r="648" spans="6:7" x14ac:dyDescent="0.25">
      <c r="F648" s="77" t="s">
        <v>719</v>
      </c>
      <c r="G648" s="78">
        <v>12076</v>
      </c>
    </row>
    <row r="649" spans="6:7" x14ac:dyDescent="0.25">
      <c r="F649" s="77" t="s">
        <v>720</v>
      </c>
      <c r="G649" s="78">
        <v>14031</v>
      </c>
    </row>
    <row r="650" spans="6:7" x14ac:dyDescent="0.25">
      <c r="F650" s="77" t="s">
        <v>722</v>
      </c>
      <c r="G650" s="78">
        <v>19048</v>
      </c>
    </row>
    <row r="651" spans="6:7" x14ac:dyDescent="0.25">
      <c r="F651" s="77" t="s">
        <v>723</v>
      </c>
      <c r="G651" s="78">
        <v>15106</v>
      </c>
    </row>
    <row r="652" spans="6:7" x14ac:dyDescent="0.25">
      <c r="F652" s="77" t="s">
        <v>724</v>
      </c>
      <c r="G652" s="78">
        <v>17078</v>
      </c>
    </row>
    <row r="653" spans="6:7" x14ac:dyDescent="0.25">
      <c r="F653" s="77" t="s">
        <v>725</v>
      </c>
      <c r="G653" s="78">
        <v>16113</v>
      </c>
    </row>
    <row r="654" spans="6:7" x14ac:dyDescent="0.25">
      <c r="F654" s="77" t="s">
        <v>726</v>
      </c>
      <c r="G654" s="78">
        <v>17079</v>
      </c>
    </row>
    <row r="655" spans="6:7" x14ac:dyDescent="0.25">
      <c r="F655" s="77" t="s">
        <v>728</v>
      </c>
      <c r="G655" s="78">
        <v>18072</v>
      </c>
    </row>
    <row r="656" spans="6:7" x14ac:dyDescent="0.25">
      <c r="F656" s="77" t="s">
        <v>729</v>
      </c>
      <c r="G656" s="78">
        <v>108024</v>
      </c>
    </row>
    <row r="657" spans="6:7" x14ac:dyDescent="0.25">
      <c r="F657" s="77" t="s">
        <v>5247</v>
      </c>
      <c r="G657" s="78">
        <v>18073</v>
      </c>
    </row>
    <row r="658" spans="6:7" x14ac:dyDescent="0.25">
      <c r="F658" s="77" t="s">
        <v>731</v>
      </c>
      <c r="G658" s="78">
        <v>20026</v>
      </c>
    </row>
    <row r="659" spans="6:7" x14ac:dyDescent="0.25">
      <c r="F659" s="77" t="s">
        <v>732</v>
      </c>
      <c r="G659" s="78">
        <v>12077</v>
      </c>
    </row>
    <row r="660" spans="6:7" x14ac:dyDescent="0.25">
      <c r="F660" s="77" t="s">
        <v>733</v>
      </c>
      <c r="G660" s="78">
        <v>18074</v>
      </c>
    </row>
    <row r="661" spans="6:7" x14ac:dyDescent="0.25">
      <c r="F661" s="77" t="s">
        <v>734</v>
      </c>
      <c r="G661" s="78">
        <v>19049</v>
      </c>
    </row>
    <row r="662" spans="6:7" x14ac:dyDescent="0.25">
      <c r="F662" s="77" t="s">
        <v>735</v>
      </c>
      <c r="G662" s="78">
        <v>20027</v>
      </c>
    </row>
    <row r="663" spans="6:7" x14ac:dyDescent="0.25">
      <c r="F663" s="77" t="s">
        <v>736</v>
      </c>
      <c r="G663" s="78">
        <v>14032</v>
      </c>
    </row>
    <row r="664" spans="6:7" x14ac:dyDescent="0.25">
      <c r="F664" s="77" t="s">
        <v>737</v>
      </c>
      <c r="G664" s="78">
        <v>15108</v>
      </c>
    </row>
    <row r="665" spans="6:7" x14ac:dyDescent="0.25">
      <c r="F665" s="77" t="s">
        <v>738</v>
      </c>
      <c r="G665" s="78">
        <v>12078</v>
      </c>
    </row>
    <row r="666" spans="6:7" x14ac:dyDescent="0.25">
      <c r="F666" s="77" t="s">
        <v>739</v>
      </c>
      <c r="G666" s="78">
        <v>12079</v>
      </c>
    </row>
    <row r="667" spans="6:7" x14ac:dyDescent="0.25">
      <c r="F667" s="77" t="s">
        <v>740</v>
      </c>
      <c r="G667" s="78">
        <v>16114</v>
      </c>
    </row>
    <row r="668" spans="6:7" x14ac:dyDescent="0.25">
      <c r="F668" s="77" t="s">
        <v>741</v>
      </c>
      <c r="G668" s="78">
        <v>16115</v>
      </c>
    </row>
    <row r="669" spans="6:7" x14ac:dyDescent="0.25">
      <c r="F669" s="77" t="s">
        <v>5248</v>
      </c>
      <c r="G669" s="78">
        <v>12080</v>
      </c>
    </row>
    <row r="670" spans="6:7" x14ac:dyDescent="0.25">
      <c r="F670" s="77" t="s">
        <v>743</v>
      </c>
      <c r="G670" s="78">
        <v>16116</v>
      </c>
    </row>
    <row r="671" spans="6:7" x14ac:dyDescent="0.25">
      <c r="F671" s="77" t="s">
        <v>744</v>
      </c>
      <c r="G671" s="78">
        <v>17080</v>
      </c>
    </row>
    <row r="672" spans="6:7" x14ac:dyDescent="0.25">
      <c r="F672" s="77" t="s">
        <v>745</v>
      </c>
      <c r="G672" s="78">
        <v>98028</v>
      </c>
    </row>
    <row r="673" spans="6:7" x14ac:dyDescent="0.25">
      <c r="F673" s="77" t="s">
        <v>746</v>
      </c>
      <c r="G673" s="78">
        <v>13110</v>
      </c>
    </row>
    <row r="674" spans="6:7" x14ac:dyDescent="0.25">
      <c r="F674" s="77" t="s">
        <v>747</v>
      </c>
      <c r="G674" s="78">
        <v>13111</v>
      </c>
    </row>
    <row r="675" spans="6:7" x14ac:dyDescent="0.25">
      <c r="F675" s="77" t="s">
        <v>748</v>
      </c>
      <c r="G675" s="78">
        <v>12081</v>
      </c>
    </row>
    <row r="676" spans="6:7" x14ac:dyDescent="0.25">
      <c r="F676" s="77" t="s">
        <v>749</v>
      </c>
      <c r="G676" s="78">
        <v>16117</v>
      </c>
    </row>
    <row r="677" spans="6:7" x14ac:dyDescent="0.25">
      <c r="F677" s="77" t="s">
        <v>5249</v>
      </c>
      <c r="G677" s="78">
        <v>13249</v>
      </c>
    </row>
    <row r="678" spans="6:7" x14ac:dyDescent="0.25">
      <c r="F678" s="77" t="s">
        <v>751</v>
      </c>
      <c r="G678" s="78">
        <v>18075</v>
      </c>
    </row>
    <row r="679" spans="6:7" x14ac:dyDescent="0.25">
      <c r="F679" s="77" t="s">
        <v>752</v>
      </c>
      <c r="G679" s="78">
        <v>15110</v>
      </c>
    </row>
    <row r="680" spans="6:7" x14ac:dyDescent="0.25">
      <c r="F680" s="77" t="s">
        <v>753</v>
      </c>
      <c r="G680" s="78">
        <v>13113</v>
      </c>
    </row>
    <row r="681" spans="6:7" x14ac:dyDescent="0.25">
      <c r="F681" s="77" t="s">
        <v>754</v>
      </c>
      <c r="G681" s="78">
        <v>16118</v>
      </c>
    </row>
    <row r="682" spans="6:7" x14ac:dyDescent="0.25">
      <c r="F682" s="77" t="s">
        <v>755</v>
      </c>
      <c r="G682" s="78">
        <v>16119</v>
      </c>
    </row>
    <row r="683" spans="6:7" x14ac:dyDescent="0.25">
      <c r="F683" s="77" t="s">
        <v>756</v>
      </c>
      <c r="G683" s="78">
        <v>19050</v>
      </c>
    </row>
    <row r="684" spans="6:7" x14ac:dyDescent="0.25">
      <c r="F684" s="77" t="s">
        <v>757</v>
      </c>
      <c r="G684" s="78">
        <v>18076</v>
      </c>
    </row>
    <row r="685" spans="6:7" x14ac:dyDescent="0.25">
      <c r="F685" s="77" t="s">
        <v>758</v>
      </c>
      <c r="G685" s="78">
        <v>14033</v>
      </c>
    </row>
    <row r="686" spans="6:7" x14ac:dyDescent="0.25">
      <c r="F686" s="77" t="s">
        <v>759</v>
      </c>
      <c r="G686" s="78">
        <v>14034</v>
      </c>
    </row>
    <row r="687" spans="6:7" x14ac:dyDescent="0.25">
      <c r="F687" s="77" t="s">
        <v>760</v>
      </c>
      <c r="G687" s="78">
        <v>19051</v>
      </c>
    </row>
    <row r="688" spans="6:7" x14ac:dyDescent="0.25">
      <c r="F688" s="77" t="s">
        <v>761</v>
      </c>
      <c r="G688" s="78">
        <v>16120</v>
      </c>
    </row>
    <row r="689" spans="6:7" x14ac:dyDescent="0.25">
      <c r="F689" s="77" t="s">
        <v>762</v>
      </c>
      <c r="G689" s="78">
        <v>13114</v>
      </c>
    </row>
    <row r="690" spans="6:7" x14ac:dyDescent="0.25">
      <c r="F690" s="77" t="s">
        <v>763</v>
      </c>
      <c r="G690" s="78">
        <v>98029</v>
      </c>
    </row>
    <row r="691" spans="6:7" x14ac:dyDescent="0.25">
      <c r="F691" s="77" t="s">
        <v>764</v>
      </c>
      <c r="G691" s="78">
        <v>15112</v>
      </c>
    </row>
    <row r="692" spans="6:7" x14ac:dyDescent="0.25">
      <c r="F692" s="77" t="s">
        <v>31</v>
      </c>
      <c r="G692" s="78">
        <v>20028</v>
      </c>
    </row>
    <row r="693" spans="6:7" x14ac:dyDescent="0.25">
      <c r="F693" s="77" t="s">
        <v>765</v>
      </c>
      <c r="G693" s="78">
        <v>17081</v>
      </c>
    </row>
    <row r="694" spans="6:7" x14ac:dyDescent="0.25">
      <c r="F694" s="77" t="s">
        <v>766</v>
      </c>
      <c r="G694" s="78">
        <v>19052</v>
      </c>
    </row>
    <row r="695" spans="6:7" x14ac:dyDescent="0.25">
      <c r="F695" s="77" t="s">
        <v>767</v>
      </c>
      <c r="G695" s="78">
        <v>17082</v>
      </c>
    </row>
    <row r="696" spans="6:7" x14ac:dyDescent="0.25">
      <c r="F696" s="77" t="s">
        <v>768</v>
      </c>
      <c r="G696" s="78">
        <v>97039</v>
      </c>
    </row>
    <row r="697" spans="6:7" x14ac:dyDescent="0.25">
      <c r="F697" s="77" t="s">
        <v>769</v>
      </c>
      <c r="G697" s="78">
        <v>12082</v>
      </c>
    </row>
    <row r="698" spans="6:7" x14ac:dyDescent="0.25">
      <c r="F698" s="77" t="s">
        <v>770</v>
      </c>
      <c r="G698" s="78">
        <v>17083</v>
      </c>
    </row>
    <row r="699" spans="6:7" x14ac:dyDescent="0.25">
      <c r="F699" s="77" t="s">
        <v>771</v>
      </c>
      <c r="G699" s="78">
        <v>12083</v>
      </c>
    </row>
    <row r="700" spans="6:7" x14ac:dyDescent="0.25">
      <c r="F700" s="77" t="s">
        <v>772</v>
      </c>
      <c r="G700" s="78">
        <v>97040</v>
      </c>
    </row>
    <row r="701" spans="6:7" x14ac:dyDescent="0.25">
      <c r="F701" s="77" t="s">
        <v>774</v>
      </c>
      <c r="G701" s="78">
        <v>13118</v>
      </c>
    </row>
    <row r="702" spans="6:7" x14ac:dyDescent="0.25">
      <c r="F702" s="77" t="s">
        <v>775</v>
      </c>
      <c r="G702" s="78">
        <v>18077</v>
      </c>
    </row>
    <row r="703" spans="6:7" x14ac:dyDescent="0.25">
      <c r="F703" s="77" t="s">
        <v>776</v>
      </c>
      <c r="G703" s="78">
        <v>15113</v>
      </c>
    </row>
    <row r="704" spans="6:7" x14ac:dyDescent="0.25">
      <c r="F704" s="77" t="s">
        <v>777</v>
      </c>
      <c r="G704" s="78">
        <v>15114</v>
      </c>
    </row>
    <row r="705" spans="6:7" x14ac:dyDescent="0.25">
      <c r="F705" s="77" t="s">
        <v>778</v>
      </c>
      <c r="G705" s="78">
        <v>17084</v>
      </c>
    </row>
    <row r="706" spans="6:7" x14ac:dyDescent="0.25">
      <c r="F706" s="77" t="s">
        <v>779</v>
      </c>
      <c r="G706" s="78">
        <v>17085</v>
      </c>
    </row>
    <row r="707" spans="6:7" x14ac:dyDescent="0.25">
      <c r="F707" s="77" t="s">
        <v>780</v>
      </c>
      <c r="G707" s="78">
        <v>16121</v>
      </c>
    </row>
    <row r="708" spans="6:7" x14ac:dyDescent="0.25">
      <c r="F708" s="77" t="s">
        <v>781</v>
      </c>
      <c r="G708" s="78">
        <v>19053</v>
      </c>
    </row>
    <row r="709" spans="6:7" x14ac:dyDescent="0.25">
      <c r="F709" s="77" t="s">
        <v>782</v>
      </c>
      <c r="G709" s="78">
        <v>17086</v>
      </c>
    </row>
    <row r="710" spans="6:7" x14ac:dyDescent="0.25">
      <c r="F710" s="77" t="s">
        <v>783</v>
      </c>
      <c r="G710" s="78">
        <v>12084</v>
      </c>
    </row>
    <row r="711" spans="6:7" x14ac:dyDescent="0.25">
      <c r="F711" s="77" t="s">
        <v>784</v>
      </c>
      <c r="G711" s="78">
        <v>16122</v>
      </c>
    </row>
    <row r="712" spans="6:7" x14ac:dyDescent="0.25">
      <c r="F712" s="77" t="s">
        <v>785</v>
      </c>
      <c r="G712" s="78">
        <v>19054</v>
      </c>
    </row>
    <row r="713" spans="6:7" x14ac:dyDescent="0.25">
      <c r="F713" s="77" t="s">
        <v>786</v>
      </c>
      <c r="G713" s="78">
        <v>12085</v>
      </c>
    </row>
    <row r="714" spans="6:7" x14ac:dyDescent="0.25">
      <c r="F714" s="77" t="s">
        <v>5250</v>
      </c>
      <c r="G714" s="78">
        <v>97092</v>
      </c>
    </row>
    <row r="715" spans="6:7" x14ac:dyDescent="0.25">
      <c r="F715" s="77" t="s">
        <v>787</v>
      </c>
      <c r="G715" s="78">
        <v>15115</v>
      </c>
    </row>
    <row r="716" spans="6:7" x14ac:dyDescent="0.25">
      <c r="F716" s="77" t="s">
        <v>788</v>
      </c>
      <c r="G716" s="78">
        <v>13119</v>
      </c>
    </row>
    <row r="717" spans="6:7" x14ac:dyDescent="0.25">
      <c r="F717" s="77" t="s">
        <v>789</v>
      </c>
      <c r="G717" s="78">
        <v>15116</v>
      </c>
    </row>
    <row r="718" spans="6:7" x14ac:dyDescent="0.25">
      <c r="F718" s="77" t="s">
        <v>790</v>
      </c>
      <c r="G718" s="78">
        <v>13120</v>
      </c>
    </row>
    <row r="719" spans="6:7" x14ac:dyDescent="0.25">
      <c r="F719" s="77" t="s">
        <v>791</v>
      </c>
      <c r="G719" s="78">
        <v>16123</v>
      </c>
    </row>
    <row r="720" spans="6:7" x14ac:dyDescent="0.25">
      <c r="F720" s="77" t="s">
        <v>792</v>
      </c>
      <c r="G720" s="78">
        <v>13121</v>
      </c>
    </row>
    <row r="721" spans="6:7" x14ac:dyDescent="0.25">
      <c r="F721" s="77" t="s">
        <v>793</v>
      </c>
      <c r="G721" s="78">
        <v>18078</v>
      </c>
    </row>
    <row r="722" spans="6:7" x14ac:dyDescent="0.25">
      <c r="F722" s="77" t="s">
        <v>794</v>
      </c>
      <c r="G722" s="78">
        <v>18079</v>
      </c>
    </row>
    <row r="723" spans="6:7" x14ac:dyDescent="0.25">
      <c r="F723" s="77" t="s">
        <v>795</v>
      </c>
      <c r="G723" s="78">
        <v>14036</v>
      </c>
    </row>
    <row r="724" spans="6:7" x14ac:dyDescent="0.25">
      <c r="F724" s="77" t="s">
        <v>797</v>
      </c>
      <c r="G724" s="78">
        <v>18080</v>
      </c>
    </row>
    <row r="725" spans="6:7" x14ac:dyDescent="0.25">
      <c r="F725" s="77" t="s">
        <v>798</v>
      </c>
      <c r="G725" s="78">
        <v>13123</v>
      </c>
    </row>
    <row r="726" spans="6:7" x14ac:dyDescent="0.25">
      <c r="F726" s="77" t="s">
        <v>799</v>
      </c>
      <c r="G726" s="78">
        <v>12086</v>
      </c>
    </row>
    <row r="727" spans="6:7" x14ac:dyDescent="0.25">
      <c r="F727" s="77" t="s">
        <v>800</v>
      </c>
      <c r="G727" s="78">
        <v>12087</v>
      </c>
    </row>
    <row r="728" spans="6:7" x14ac:dyDescent="0.25">
      <c r="F728" s="77" t="s">
        <v>801</v>
      </c>
      <c r="G728" s="78">
        <v>17087</v>
      </c>
    </row>
    <row r="729" spans="6:7" x14ac:dyDescent="0.25">
      <c r="F729" s="77" t="s">
        <v>802</v>
      </c>
      <c r="G729" s="78">
        <v>108025</v>
      </c>
    </row>
    <row r="730" spans="6:7" x14ac:dyDescent="0.25">
      <c r="F730" s="77" t="s">
        <v>27</v>
      </c>
      <c r="G730" s="78">
        <v>97042</v>
      </c>
    </row>
    <row r="731" spans="6:7" x14ac:dyDescent="0.25">
      <c r="F731" s="77" t="s">
        <v>803</v>
      </c>
      <c r="G731" s="78">
        <v>16124</v>
      </c>
    </row>
    <row r="732" spans="6:7" x14ac:dyDescent="0.25">
      <c r="F732" s="77" t="s">
        <v>804</v>
      </c>
      <c r="G732" s="78">
        <v>12088</v>
      </c>
    </row>
    <row r="733" spans="6:7" x14ac:dyDescent="0.25">
      <c r="F733" s="77" t="s">
        <v>39</v>
      </c>
      <c r="G733" s="78">
        <v>15118</v>
      </c>
    </row>
    <row r="734" spans="6:7" x14ac:dyDescent="0.25">
      <c r="F734" s="77" t="s">
        <v>805</v>
      </c>
      <c r="G734" s="78">
        <v>16125</v>
      </c>
    </row>
    <row r="735" spans="6:7" x14ac:dyDescent="0.25">
      <c r="F735" s="77" t="s">
        <v>807</v>
      </c>
      <c r="G735" s="78">
        <v>17088</v>
      </c>
    </row>
    <row r="736" spans="6:7" x14ac:dyDescent="0.25">
      <c r="F736" s="77" t="s">
        <v>808</v>
      </c>
      <c r="G736" s="78">
        <v>108054</v>
      </c>
    </row>
    <row r="737" spans="6:7" x14ac:dyDescent="0.25">
      <c r="F737" s="77" t="s">
        <v>809</v>
      </c>
      <c r="G737" s="78">
        <v>108026</v>
      </c>
    </row>
    <row r="738" spans="6:7" x14ac:dyDescent="0.25">
      <c r="F738" s="77" t="s">
        <v>810</v>
      </c>
      <c r="G738" s="78">
        <v>16126</v>
      </c>
    </row>
    <row r="739" spans="6:7" x14ac:dyDescent="0.25">
      <c r="F739" s="77" t="s">
        <v>811</v>
      </c>
      <c r="G739" s="78">
        <v>13126</v>
      </c>
    </row>
    <row r="740" spans="6:7" x14ac:dyDescent="0.25">
      <c r="F740" s="77" t="s">
        <v>812</v>
      </c>
      <c r="G740" s="78">
        <v>97043</v>
      </c>
    </row>
    <row r="741" spans="6:7" x14ac:dyDescent="0.25">
      <c r="F741" s="77" t="s">
        <v>813</v>
      </c>
      <c r="G741" s="78">
        <v>108027</v>
      </c>
    </row>
    <row r="742" spans="6:7" x14ac:dyDescent="0.25">
      <c r="F742" s="77" t="s">
        <v>814</v>
      </c>
      <c r="G742" s="78">
        <v>13128</v>
      </c>
    </row>
    <row r="743" spans="6:7" x14ac:dyDescent="0.25">
      <c r="F743" s="77" t="s">
        <v>815</v>
      </c>
      <c r="G743" s="78">
        <v>17089</v>
      </c>
    </row>
    <row r="744" spans="6:7" x14ac:dyDescent="0.25">
      <c r="F744" s="77" t="s">
        <v>816</v>
      </c>
      <c r="G744" s="78">
        <v>18081</v>
      </c>
    </row>
    <row r="745" spans="6:7" x14ac:dyDescent="0.25">
      <c r="F745" s="77" t="s">
        <v>817</v>
      </c>
      <c r="G745" s="78">
        <v>13129</v>
      </c>
    </row>
    <row r="746" spans="6:7" x14ac:dyDescent="0.25">
      <c r="F746" s="77" t="s">
        <v>818</v>
      </c>
      <c r="G746" s="78">
        <v>18082</v>
      </c>
    </row>
    <row r="747" spans="6:7" x14ac:dyDescent="0.25">
      <c r="F747" s="77" t="s">
        <v>819</v>
      </c>
      <c r="G747" s="78">
        <v>15122</v>
      </c>
    </row>
    <row r="748" spans="6:7" x14ac:dyDescent="0.25">
      <c r="F748" s="77" t="s">
        <v>820</v>
      </c>
      <c r="G748" s="78">
        <v>108028</v>
      </c>
    </row>
    <row r="749" spans="6:7" x14ac:dyDescent="0.25">
      <c r="F749" s="77" t="s">
        <v>821</v>
      </c>
      <c r="G749" s="78">
        <v>14037</v>
      </c>
    </row>
    <row r="750" spans="6:7" x14ac:dyDescent="0.25">
      <c r="F750" s="77" t="s">
        <v>822</v>
      </c>
      <c r="G750" s="78">
        <v>13130</v>
      </c>
    </row>
    <row r="751" spans="6:7" x14ac:dyDescent="0.25">
      <c r="F751" s="77" t="s">
        <v>823</v>
      </c>
      <c r="G751" s="78">
        <v>98030</v>
      </c>
    </row>
    <row r="752" spans="6:7" x14ac:dyDescent="0.25">
      <c r="F752" s="77" t="s">
        <v>824</v>
      </c>
      <c r="G752" s="78">
        <v>15125</v>
      </c>
    </row>
    <row r="753" spans="6:7" x14ac:dyDescent="0.25">
      <c r="F753" s="77" t="s">
        <v>825</v>
      </c>
      <c r="G753" s="78">
        <v>13131</v>
      </c>
    </row>
    <row r="754" spans="6:7" x14ac:dyDescent="0.25">
      <c r="F754" s="77" t="s">
        <v>826</v>
      </c>
      <c r="G754" s="78">
        <v>16127</v>
      </c>
    </row>
    <row r="755" spans="6:7" x14ac:dyDescent="0.25">
      <c r="F755" s="77" t="s">
        <v>827</v>
      </c>
      <c r="G755" s="78">
        <v>98031</v>
      </c>
    </row>
    <row r="756" spans="6:7" x14ac:dyDescent="0.25">
      <c r="F756" s="77" t="s">
        <v>828</v>
      </c>
      <c r="G756" s="78">
        <v>98032</v>
      </c>
    </row>
    <row r="757" spans="6:7" x14ac:dyDescent="0.25">
      <c r="F757" s="77" t="s">
        <v>829</v>
      </c>
      <c r="G757" s="78">
        <v>17090</v>
      </c>
    </row>
    <row r="758" spans="6:7" x14ac:dyDescent="0.25">
      <c r="F758" s="77" t="s">
        <v>830</v>
      </c>
      <c r="G758" s="78">
        <v>17091</v>
      </c>
    </row>
    <row r="759" spans="6:7" x14ac:dyDescent="0.25">
      <c r="F759" s="77" t="s">
        <v>831</v>
      </c>
      <c r="G759" s="78">
        <v>97044</v>
      </c>
    </row>
    <row r="760" spans="6:7" x14ac:dyDescent="0.25">
      <c r="F760" s="77" t="s">
        <v>832</v>
      </c>
      <c r="G760" s="78">
        <v>13133</v>
      </c>
    </row>
    <row r="761" spans="6:7" x14ac:dyDescent="0.25">
      <c r="F761" s="77" t="s">
        <v>833</v>
      </c>
      <c r="G761" s="78">
        <v>18083</v>
      </c>
    </row>
    <row r="762" spans="6:7" x14ac:dyDescent="0.25">
      <c r="F762" s="77" t="s">
        <v>834</v>
      </c>
      <c r="G762" s="78">
        <v>12089</v>
      </c>
    </row>
    <row r="763" spans="6:7" x14ac:dyDescent="0.25">
      <c r="F763" s="77" t="s">
        <v>835</v>
      </c>
      <c r="G763" s="78">
        <v>12090</v>
      </c>
    </row>
    <row r="764" spans="6:7" x14ac:dyDescent="0.25">
      <c r="F764" s="77" t="s">
        <v>5233</v>
      </c>
      <c r="G764" s="78">
        <v>17092</v>
      </c>
    </row>
    <row r="765" spans="6:7" x14ac:dyDescent="0.25">
      <c r="F765" s="77" t="s">
        <v>837</v>
      </c>
      <c r="G765" s="78">
        <v>17093</v>
      </c>
    </row>
    <row r="766" spans="6:7" x14ac:dyDescent="0.25">
      <c r="F766" s="77" t="s">
        <v>838</v>
      </c>
      <c r="G766" s="78">
        <v>13134</v>
      </c>
    </row>
    <row r="767" spans="6:7" x14ac:dyDescent="0.25">
      <c r="F767" s="77" t="s">
        <v>839</v>
      </c>
      <c r="G767" s="78">
        <v>17094</v>
      </c>
    </row>
    <row r="768" spans="6:7" x14ac:dyDescent="0.25">
      <c r="F768" s="77" t="s">
        <v>840</v>
      </c>
      <c r="G768" s="78">
        <v>16128</v>
      </c>
    </row>
    <row r="769" spans="6:7" x14ac:dyDescent="0.25">
      <c r="F769" s="77" t="s">
        <v>841</v>
      </c>
      <c r="G769" s="78">
        <v>14038</v>
      </c>
    </row>
    <row r="770" spans="6:7" x14ac:dyDescent="0.25">
      <c r="F770" s="77" t="s">
        <v>842</v>
      </c>
      <c r="G770" s="78">
        <v>17095</v>
      </c>
    </row>
    <row r="771" spans="6:7" x14ac:dyDescent="0.25">
      <c r="F771" s="77" t="s">
        <v>843</v>
      </c>
      <c r="G771" s="78">
        <v>12091</v>
      </c>
    </row>
    <row r="772" spans="6:7" x14ac:dyDescent="0.25">
      <c r="F772" s="77" t="s">
        <v>71</v>
      </c>
      <c r="G772" s="78">
        <v>12092</v>
      </c>
    </row>
    <row r="773" spans="6:7" x14ac:dyDescent="0.25">
      <c r="F773" s="77" t="s">
        <v>844</v>
      </c>
      <c r="G773" s="78">
        <v>13135</v>
      </c>
    </row>
    <row r="774" spans="6:7" x14ac:dyDescent="0.25">
      <c r="F774" s="77" t="s">
        <v>845</v>
      </c>
      <c r="G774" s="78">
        <v>17096</v>
      </c>
    </row>
    <row r="775" spans="6:7" x14ac:dyDescent="0.25">
      <c r="F775" s="77" t="s">
        <v>846</v>
      </c>
      <c r="G775" s="78">
        <v>18084</v>
      </c>
    </row>
    <row r="776" spans="6:7" x14ac:dyDescent="0.25">
      <c r="F776" s="77" t="s">
        <v>847</v>
      </c>
      <c r="G776" s="78">
        <v>13136</v>
      </c>
    </row>
    <row r="777" spans="6:7" x14ac:dyDescent="0.25">
      <c r="F777" s="77" t="s">
        <v>848</v>
      </c>
      <c r="G777" s="78">
        <v>13137</v>
      </c>
    </row>
    <row r="778" spans="6:7" x14ac:dyDescent="0.25">
      <c r="F778" s="77" t="s">
        <v>849</v>
      </c>
      <c r="G778" s="78">
        <v>16129</v>
      </c>
    </row>
    <row r="779" spans="6:7" x14ac:dyDescent="0.25">
      <c r="F779" s="77" t="s">
        <v>850</v>
      </c>
      <c r="G779" s="78">
        <v>13138</v>
      </c>
    </row>
    <row r="780" spans="6:7" x14ac:dyDescent="0.25">
      <c r="F780" s="77" t="s">
        <v>851</v>
      </c>
      <c r="G780" s="78">
        <v>12093</v>
      </c>
    </row>
    <row r="781" spans="6:7" x14ac:dyDescent="0.25">
      <c r="F781" s="77" t="s">
        <v>852</v>
      </c>
      <c r="G781" s="78">
        <v>16130</v>
      </c>
    </row>
    <row r="782" spans="6:7" x14ac:dyDescent="0.25">
      <c r="F782" s="77" t="s">
        <v>5251</v>
      </c>
      <c r="G782" s="78">
        <v>12142</v>
      </c>
    </row>
    <row r="783" spans="6:7" x14ac:dyDescent="0.25">
      <c r="F783" s="77" t="s">
        <v>854</v>
      </c>
      <c r="G783" s="78">
        <v>98033</v>
      </c>
    </row>
    <row r="784" spans="6:7" x14ac:dyDescent="0.25">
      <c r="F784" s="77" t="s">
        <v>855</v>
      </c>
      <c r="G784" s="78">
        <v>108029</v>
      </c>
    </row>
    <row r="785" spans="6:7" x14ac:dyDescent="0.25">
      <c r="F785" s="77" t="s">
        <v>856</v>
      </c>
      <c r="G785" s="78">
        <v>17097</v>
      </c>
    </row>
    <row r="786" spans="6:7" x14ac:dyDescent="0.25">
      <c r="F786" s="77" t="s">
        <v>857</v>
      </c>
      <c r="G786" s="78">
        <v>14035</v>
      </c>
    </row>
    <row r="787" spans="6:7" x14ac:dyDescent="0.25">
      <c r="F787" s="77" t="s">
        <v>858</v>
      </c>
      <c r="G787" s="78">
        <v>19055</v>
      </c>
    </row>
    <row r="788" spans="6:7" x14ac:dyDescent="0.25">
      <c r="F788" s="77" t="s">
        <v>859</v>
      </c>
      <c r="G788" s="78">
        <v>16131</v>
      </c>
    </row>
    <row r="789" spans="6:7" x14ac:dyDescent="0.25">
      <c r="F789" s="77" t="s">
        <v>860</v>
      </c>
      <c r="G789" s="78">
        <v>17098</v>
      </c>
    </row>
    <row r="790" spans="6:7" x14ac:dyDescent="0.25">
      <c r="F790" s="77" t="s">
        <v>40</v>
      </c>
      <c r="G790" s="78">
        <v>15130</v>
      </c>
    </row>
    <row r="791" spans="6:7" x14ac:dyDescent="0.25">
      <c r="F791" s="77" t="s">
        <v>861</v>
      </c>
      <c r="G791" s="78">
        <v>18085</v>
      </c>
    </row>
    <row r="792" spans="6:7" x14ac:dyDescent="0.25">
      <c r="F792" s="77" t="s">
        <v>862</v>
      </c>
      <c r="G792" s="78">
        <v>20029</v>
      </c>
    </row>
    <row r="793" spans="6:7" x14ac:dyDescent="0.25">
      <c r="F793" s="77" t="s">
        <v>863</v>
      </c>
      <c r="G793" s="78">
        <v>15131</v>
      </c>
    </row>
    <row r="794" spans="6:7" x14ac:dyDescent="0.25">
      <c r="F794" s="77" t="s">
        <v>864</v>
      </c>
      <c r="G794" s="78">
        <v>13139</v>
      </c>
    </row>
    <row r="795" spans="6:7" x14ac:dyDescent="0.25">
      <c r="F795" s="77" t="s">
        <v>865</v>
      </c>
      <c r="G795" s="78">
        <v>98034</v>
      </c>
    </row>
    <row r="796" spans="6:7" x14ac:dyDescent="0.25">
      <c r="F796" s="77" t="s">
        <v>866</v>
      </c>
      <c r="G796" s="78">
        <v>17099</v>
      </c>
    </row>
    <row r="797" spans="6:7" x14ac:dyDescent="0.25">
      <c r="F797" s="77" t="s">
        <v>867</v>
      </c>
      <c r="G797" s="78">
        <v>19056</v>
      </c>
    </row>
    <row r="798" spans="6:7" x14ac:dyDescent="0.25">
      <c r="F798" s="77" t="s">
        <v>868</v>
      </c>
      <c r="G798" s="78">
        <v>17100</v>
      </c>
    </row>
    <row r="799" spans="6:7" x14ac:dyDescent="0.25">
      <c r="F799" s="77" t="s">
        <v>869</v>
      </c>
      <c r="G799" s="78">
        <v>98035</v>
      </c>
    </row>
    <row r="800" spans="6:7" x14ac:dyDescent="0.25">
      <c r="F800" s="77" t="s">
        <v>870</v>
      </c>
      <c r="G800" s="78">
        <v>12095</v>
      </c>
    </row>
    <row r="801" spans="6:7" x14ac:dyDescent="0.25">
      <c r="F801" s="77" t="s">
        <v>871</v>
      </c>
      <c r="G801" s="78">
        <v>97045</v>
      </c>
    </row>
    <row r="802" spans="6:7" x14ac:dyDescent="0.25">
      <c r="F802" s="77" t="s">
        <v>872</v>
      </c>
      <c r="G802" s="78">
        <v>12096</v>
      </c>
    </row>
    <row r="803" spans="6:7" x14ac:dyDescent="0.25">
      <c r="F803" s="77" t="s">
        <v>873</v>
      </c>
      <c r="G803" s="78">
        <v>17101</v>
      </c>
    </row>
    <row r="804" spans="6:7" x14ac:dyDescent="0.25">
      <c r="F804" s="77" t="s">
        <v>874</v>
      </c>
      <c r="G804" s="78">
        <v>97046</v>
      </c>
    </row>
    <row r="805" spans="6:7" x14ac:dyDescent="0.25">
      <c r="F805" s="77" t="s">
        <v>875</v>
      </c>
      <c r="G805" s="78">
        <v>17102</v>
      </c>
    </row>
    <row r="806" spans="6:7" x14ac:dyDescent="0.25">
      <c r="F806" s="77" t="s">
        <v>876</v>
      </c>
      <c r="G806" s="78">
        <v>17103</v>
      </c>
    </row>
    <row r="807" spans="6:7" x14ac:dyDescent="0.25">
      <c r="F807" s="77" t="s">
        <v>877</v>
      </c>
      <c r="G807" s="78">
        <v>14039</v>
      </c>
    </row>
    <row r="808" spans="6:7" x14ac:dyDescent="0.25">
      <c r="F808" s="77" t="s">
        <v>30</v>
      </c>
      <c r="G808" s="78">
        <v>20030</v>
      </c>
    </row>
    <row r="809" spans="6:7" x14ac:dyDescent="0.25">
      <c r="F809" s="77" t="s">
        <v>878</v>
      </c>
      <c r="G809" s="78">
        <v>16132</v>
      </c>
    </row>
    <row r="810" spans="6:7" x14ac:dyDescent="0.25">
      <c r="F810" s="77" t="s">
        <v>879</v>
      </c>
      <c r="G810" s="78">
        <v>15134</v>
      </c>
    </row>
    <row r="811" spans="6:7" x14ac:dyDescent="0.25">
      <c r="F811" s="77" t="s">
        <v>880</v>
      </c>
      <c r="G811" s="78">
        <v>20031</v>
      </c>
    </row>
    <row r="812" spans="6:7" x14ac:dyDescent="0.25">
      <c r="F812" s="77" t="s">
        <v>881</v>
      </c>
      <c r="G812" s="78">
        <v>17104</v>
      </c>
    </row>
    <row r="813" spans="6:7" x14ac:dyDescent="0.25">
      <c r="F813" s="77" t="s">
        <v>882</v>
      </c>
      <c r="G813" s="78">
        <v>12097</v>
      </c>
    </row>
    <row r="814" spans="6:7" x14ac:dyDescent="0.25">
      <c r="F814" s="77" t="s">
        <v>883</v>
      </c>
      <c r="G814" s="78">
        <v>18086</v>
      </c>
    </row>
    <row r="815" spans="6:7" x14ac:dyDescent="0.25">
      <c r="F815" s="77" t="s">
        <v>884</v>
      </c>
      <c r="G815" s="78">
        <v>97047</v>
      </c>
    </row>
    <row r="816" spans="6:7" x14ac:dyDescent="0.25">
      <c r="F816" s="77" t="s">
        <v>885</v>
      </c>
      <c r="G816" s="78">
        <v>20032</v>
      </c>
    </row>
    <row r="817" spans="6:7" x14ac:dyDescent="0.25">
      <c r="F817" s="77" t="s">
        <v>20</v>
      </c>
      <c r="G817" s="78">
        <v>13143</v>
      </c>
    </row>
    <row r="818" spans="6:7" x14ac:dyDescent="0.25">
      <c r="F818" s="77" t="s">
        <v>886</v>
      </c>
      <c r="G818" s="78">
        <v>17105</v>
      </c>
    </row>
    <row r="819" spans="6:7" x14ac:dyDescent="0.25">
      <c r="F819" s="77" t="s">
        <v>887</v>
      </c>
      <c r="G819" s="78">
        <v>20033</v>
      </c>
    </row>
    <row r="820" spans="6:7" x14ac:dyDescent="0.25">
      <c r="F820" s="77" t="s">
        <v>888</v>
      </c>
      <c r="G820" s="78">
        <v>12098</v>
      </c>
    </row>
    <row r="821" spans="6:7" x14ac:dyDescent="0.25">
      <c r="F821" s="77" t="s">
        <v>889</v>
      </c>
      <c r="G821" s="78">
        <v>17106</v>
      </c>
    </row>
    <row r="822" spans="6:7" x14ac:dyDescent="0.25">
      <c r="F822" s="77" t="s">
        <v>890</v>
      </c>
      <c r="G822" s="78">
        <v>19057</v>
      </c>
    </row>
    <row r="823" spans="6:7" x14ac:dyDescent="0.25">
      <c r="F823" s="77" t="s">
        <v>891</v>
      </c>
      <c r="G823" s="78">
        <v>16133</v>
      </c>
    </row>
    <row r="824" spans="6:7" x14ac:dyDescent="0.25">
      <c r="F824" s="77" t="s">
        <v>892</v>
      </c>
      <c r="G824" s="78">
        <v>98036</v>
      </c>
    </row>
    <row r="825" spans="6:7" x14ac:dyDescent="0.25">
      <c r="F825" s="77" t="s">
        <v>893</v>
      </c>
      <c r="G825" s="78">
        <v>18087</v>
      </c>
    </row>
    <row r="826" spans="6:7" x14ac:dyDescent="0.25">
      <c r="F826" s="77" t="s">
        <v>894</v>
      </c>
      <c r="G826" s="78">
        <v>12099</v>
      </c>
    </row>
    <row r="827" spans="6:7" x14ac:dyDescent="0.25">
      <c r="F827" s="77" t="s">
        <v>895</v>
      </c>
      <c r="G827" s="78">
        <v>15136</v>
      </c>
    </row>
    <row r="828" spans="6:7" x14ac:dyDescent="0.25">
      <c r="F828" s="77" t="s">
        <v>896</v>
      </c>
      <c r="G828" s="78">
        <v>12100</v>
      </c>
    </row>
    <row r="829" spans="6:7" x14ac:dyDescent="0.25">
      <c r="F829" s="77" t="s">
        <v>897</v>
      </c>
      <c r="G829" s="78">
        <v>13144</v>
      </c>
    </row>
    <row r="830" spans="6:7" x14ac:dyDescent="0.25">
      <c r="F830" s="77" t="s">
        <v>898</v>
      </c>
      <c r="G830" s="78">
        <v>98037</v>
      </c>
    </row>
    <row r="831" spans="6:7" x14ac:dyDescent="0.25">
      <c r="F831" s="77" t="s">
        <v>899</v>
      </c>
      <c r="G831" s="78">
        <v>17107</v>
      </c>
    </row>
    <row r="832" spans="6:7" x14ac:dyDescent="0.25">
      <c r="F832" s="77" t="s">
        <v>900</v>
      </c>
      <c r="G832" s="78">
        <v>14040</v>
      </c>
    </row>
    <row r="833" spans="6:7" x14ac:dyDescent="0.25">
      <c r="F833" s="77" t="s">
        <v>901</v>
      </c>
      <c r="G833" s="78">
        <v>108030</v>
      </c>
    </row>
    <row r="834" spans="6:7" x14ac:dyDescent="0.25">
      <c r="F834" s="77" t="s">
        <v>902</v>
      </c>
      <c r="G834" s="78">
        <v>18088</v>
      </c>
    </row>
    <row r="835" spans="6:7" x14ac:dyDescent="0.25">
      <c r="F835" s="77" t="s">
        <v>903</v>
      </c>
      <c r="G835" s="78">
        <v>15139</v>
      </c>
    </row>
    <row r="836" spans="6:7" x14ac:dyDescent="0.25">
      <c r="F836" s="77" t="s">
        <v>904</v>
      </c>
      <c r="G836" s="78">
        <v>16250</v>
      </c>
    </row>
    <row r="837" spans="6:7" x14ac:dyDescent="0.25">
      <c r="F837" s="77" t="s">
        <v>905</v>
      </c>
      <c r="G837" s="78">
        <v>20034</v>
      </c>
    </row>
    <row r="838" spans="6:7" x14ac:dyDescent="0.25">
      <c r="F838" s="77" t="s">
        <v>906</v>
      </c>
      <c r="G838" s="78">
        <v>15140</v>
      </c>
    </row>
    <row r="839" spans="6:7" x14ac:dyDescent="0.25">
      <c r="F839" s="77" t="s">
        <v>907</v>
      </c>
      <c r="G839" s="78">
        <v>98038</v>
      </c>
    </row>
    <row r="840" spans="6:7" x14ac:dyDescent="0.25">
      <c r="F840" s="77" t="s">
        <v>908</v>
      </c>
      <c r="G840" s="78">
        <v>14041</v>
      </c>
    </row>
    <row r="841" spans="6:7" x14ac:dyDescent="0.25">
      <c r="F841" s="77" t="s">
        <v>80</v>
      </c>
      <c r="G841" s="78">
        <v>15142</v>
      </c>
    </row>
    <row r="842" spans="6:7" x14ac:dyDescent="0.25">
      <c r="F842" s="77" t="s">
        <v>21</v>
      </c>
      <c r="G842" s="78">
        <v>13145</v>
      </c>
    </row>
    <row r="843" spans="6:7" x14ac:dyDescent="0.25">
      <c r="F843" s="77" t="s">
        <v>910</v>
      </c>
      <c r="G843" s="78">
        <v>18089</v>
      </c>
    </row>
    <row r="844" spans="6:7" x14ac:dyDescent="0.25">
      <c r="F844" s="77" t="s">
        <v>28</v>
      </c>
      <c r="G844" s="78">
        <v>97048</v>
      </c>
    </row>
    <row r="845" spans="6:7" x14ac:dyDescent="0.25">
      <c r="F845" s="77" t="s">
        <v>911</v>
      </c>
      <c r="G845" s="78">
        <v>12101</v>
      </c>
    </row>
    <row r="846" spans="6:7" x14ac:dyDescent="0.25">
      <c r="F846" s="77" t="s">
        <v>912</v>
      </c>
      <c r="G846" s="78">
        <v>98039</v>
      </c>
    </row>
    <row r="847" spans="6:7" x14ac:dyDescent="0.25">
      <c r="F847" s="77" t="s">
        <v>913</v>
      </c>
      <c r="G847" s="78">
        <v>13147</v>
      </c>
    </row>
    <row r="848" spans="6:7" x14ac:dyDescent="0.25">
      <c r="F848" s="77" t="s">
        <v>914</v>
      </c>
      <c r="G848" s="78">
        <v>14043</v>
      </c>
    </row>
    <row r="849" spans="6:7" x14ac:dyDescent="0.25">
      <c r="F849" s="77" t="s">
        <v>915</v>
      </c>
      <c r="G849" s="78">
        <v>12102</v>
      </c>
    </row>
    <row r="850" spans="6:7" x14ac:dyDescent="0.25">
      <c r="F850" s="77" t="s">
        <v>916</v>
      </c>
      <c r="G850" s="78">
        <v>15144</v>
      </c>
    </row>
    <row r="851" spans="6:7" x14ac:dyDescent="0.25">
      <c r="F851" s="77" t="s">
        <v>917</v>
      </c>
      <c r="G851" s="78">
        <v>108031</v>
      </c>
    </row>
    <row r="852" spans="6:7" x14ac:dyDescent="0.25">
      <c r="F852" s="77" t="s">
        <v>918</v>
      </c>
      <c r="G852" s="78">
        <v>18090</v>
      </c>
    </row>
    <row r="853" spans="6:7" x14ac:dyDescent="0.25">
      <c r="F853" s="77" t="s">
        <v>919</v>
      </c>
      <c r="G853" s="78">
        <v>18091</v>
      </c>
    </row>
    <row r="854" spans="6:7" x14ac:dyDescent="0.25">
      <c r="F854" s="77" t="s">
        <v>920</v>
      </c>
      <c r="G854" s="78">
        <v>18092</v>
      </c>
    </row>
    <row r="855" spans="6:7" x14ac:dyDescent="0.25">
      <c r="F855" s="77" t="s">
        <v>922</v>
      </c>
      <c r="G855" s="78">
        <v>16134</v>
      </c>
    </row>
    <row r="856" spans="6:7" x14ac:dyDescent="0.25">
      <c r="F856" s="77" t="s">
        <v>923</v>
      </c>
      <c r="G856" s="78">
        <v>15146</v>
      </c>
    </row>
    <row r="857" spans="6:7" x14ac:dyDescent="0.25">
      <c r="F857" s="77" t="s">
        <v>924</v>
      </c>
      <c r="G857" s="78">
        <v>17108</v>
      </c>
    </row>
    <row r="858" spans="6:7" x14ac:dyDescent="0.25">
      <c r="F858" s="77" t="s">
        <v>925</v>
      </c>
      <c r="G858" s="78">
        <v>18093</v>
      </c>
    </row>
    <row r="859" spans="6:7" x14ac:dyDescent="0.25">
      <c r="F859" s="77" t="s">
        <v>926</v>
      </c>
      <c r="G859" s="78">
        <v>16135</v>
      </c>
    </row>
    <row r="860" spans="6:7" x14ac:dyDescent="0.25">
      <c r="F860" s="77" t="s">
        <v>927</v>
      </c>
      <c r="G860" s="78">
        <v>108032</v>
      </c>
    </row>
    <row r="861" spans="6:7" x14ac:dyDescent="0.25">
      <c r="F861" s="77" t="s">
        <v>928</v>
      </c>
      <c r="G861" s="78">
        <v>97049</v>
      </c>
    </row>
    <row r="862" spans="6:7" x14ac:dyDescent="0.25">
      <c r="F862" s="77" t="s">
        <v>929</v>
      </c>
      <c r="G862" s="78">
        <v>97050</v>
      </c>
    </row>
    <row r="863" spans="6:7" x14ac:dyDescent="0.25">
      <c r="F863" s="77" t="s">
        <v>930</v>
      </c>
      <c r="G863" s="78">
        <v>20035</v>
      </c>
    </row>
    <row r="864" spans="6:7" x14ac:dyDescent="0.25">
      <c r="F864" s="77" t="s">
        <v>931</v>
      </c>
      <c r="G864" s="78">
        <v>16136</v>
      </c>
    </row>
    <row r="865" spans="6:7" x14ac:dyDescent="0.25">
      <c r="F865" s="77" t="s">
        <v>932</v>
      </c>
      <c r="G865" s="78">
        <v>97051</v>
      </c>
    </row>
    <row r="866" spans="6:7" x14ac:dyDescent="0.25">
      <c r="F866" s="77" t="s">
        <v>933</v>
      </c>
      <c r="G866" s="78">
        <v>13152</v>
      </c>
    </row>
    <row r="867" spans="6:7" x14ac:dyDescent="0.25">
      <c r="F867" s="77" t="s">
        <v>934</v>
      </c>
      <c r="G867" s="78">
        <v>16137</v>
      </c>
    </row>
    <row r="868" spans="6:7" x14ac:dyDescent="0.25">
      <c r="F868" s="77" t="s">
        <v>935</v>
      </c>
      <c r="G868" s="78">
        <v>13153</v>
      </c>
    </row>
    <row r="869" spans="6:7" x14ac:dyDescent="0.25">
      <c r="F869" s="77" t="s">
        <v>936</v>
      </c>
      <c r="G869" s="78">
        <v>17109</v>
      </c>
    </row>
    <row r="870" spans="6:7" x14ac:dyDescent="0.25">
      <c r="F870" s="77" t="s">
        <v>937</v>
      </c>
      <c r="G870" s="78">
        <v>17110</v>
      </c>
    </row>
    <row r="871" spans="6:7" x14ac:dyDescent="0.25">
      <c r="F871" s="77" t="s">
        <v>938</v>
      </c>
      <c r="G871" s="78">
        <v>14044</v>
      </c>
    </row>
    <row r="872" spans="6:7" x14ac:dyDescent="0.25">
      <c r="F872" s="77" t="s">
        <v>939</v>
      </c>
      <c r="G872" s="78">
        <v>18094</v>
      </c>
    </row>
    <row r="873" spans="6:7" x14ac:dyDescent="0.25">
      <c r="F873" s="77" t="s">
        <v>940</v>
      </c>
      <c r="G873" s="78">
        <v>98040</v>
      </c>
    </row>
    <row r="874" spans="6:7" x14ac:dyDescent="0.25">
      <c r="F874" s="77" t="s">
        <v>941</v>
      </c>
      <c r="G874" s="78">
        <v>13154</v>
      </c>
    </row>
    <row r="875" spans="6:7" x14ac:dyDescent="0.25">
      <c r="F875" s="77" t="s">
        <v>942</v>
      </c>
      <c r="G875" s="78">
        <v>19058</v>
      </c>
    </row>
    <row r="876" spans="6:7" x14ac:dyDescent="0.25">
      <c r="F876" s="77" t="s">
        <v>943</v>
      </c>
      <c r="G876" s="78">
        <v>17111</v>
      </c>
    </row>
    <row r="877" spans="6:7" x14ac:dyDescent="0.25">
      <c r="F877" s="77" t="s">
        <v>944</v>
      </c>
      <c r="G877" s="78">
        <v>97052</v>
      </c>
    </row>
    <row r="878" spans="6:7" x14ac:dyDescent="0.25">
      <c r="F878" s="77" t="s">
        <v>945</v>
      </c>
      <c r="G878" s="78">
        <v>18095</v>
      </c>
    </row>
    <row r="879" spans="6:7" x14ac:dyDescent="0.25">
      <c r="F879" s="77" t="s">
        <v>946</v>
      </c>
      <c r="G879" s="78">
        <v>18096</v>
      </c>
    </row>
    <row r="880" spans="6:7" x14ac:dyDescent="0.25">
      <c r="F880" s="77" t="s">
        <v>947</v>
      </c>
      <c r="G880" s="78">
        <v>12103</v>
      </c>
    </row>
    <row r="881" spans="6:7" x14ac:dyDescent="0.25">
      <c r="F881" s="77" t="s">
        <v>948</v>
      </c>
      <c r="G881" s="78">
        <v>16139</v>
      </c>
    </row>
    <row r="882" spans="6:7" x14ac:dyDescent="0.25">
      <c r="F882" s="77" t="s">
        <v>949</v>
      </c>
      <c r="G882" s="78">
        <v>13155</v>
      </c>
    </row>
    <row r="883" spans="6:7" x14ac:dyDescent="0.25">
      <c r="F883" s="77" t="s">
        <v>950</v>
      </c>
      <c r="G883" s="78">
        <v>18097</v>
      </c>
    </row>
    <row r="884" spans="6:7" x14ac:dyDescent="0.25">
      <c r="F884" s="77" t="s">
        <v>951</v>
      </c>
      <c r="G884" s="78">
        <v>18098</v>
      </c>
    </row>
    <row r="885" spans="6:7" x14ac:dyDescent="0.25">
      <c r="F885" s="77" t="s">
        <v>952</v>
      </c>
      <c r="G885" s="78">
        <v>97053</v>
      </c>
    </row>
    <row r="886" spans="6:7" x14ac:dyDescent="0.25">
      <c r="F886" s="77" t="s">
        <v>953</v>
      </c>
      <c r="G886" s="78">
        <v>17112</v>
      </c>
    </row>
    <row r="887" spans="6:7" x14ac:dyDescent="0.25">
      <c r="F887" s="77" t="s">
        <v>954</v>
      </c>
      <c r="G887" s="78">
        <v>18099</v>
      </c>
    </row>
    <row r="888" spans="6:7" x14ac:dyDescent="0.25">
      <c r="F888" s="77" t="s">
        <v>955</v>
      </c>
      <c r="G888" s="78">
        <v>97054</v>
      </c>
    </row>
    <row r="889" spans="6:7" x14ac:dyDescent="0.25">
      <c r="F889" s="77" t="s">
        <v>956</v>
      </c>
      <c r="G889" s="78">
        <v>17113</v>
      </c>
    </row>
    <row r="890" spans="6:7" x14ac:dyDescent="0.25">
      <c r="F890" s="77" t="s">
        <v>957</v>
      </c>
      <c r="G890" s="78">
        <v>17114</v>
      </c>
    </row>
    <row r="891" spans="6:7" x14ac:dyDescent="0.25">
      <c r="F891" s="77" t="s">
        <v>958</v>
      </c>
      <c r="G891" s="78">
        <v>19059</v>
      </c>
    </row>
    <row r="892" spans="6:7" x14ac:dyDescent="0.25">
      <c r="F892" s="77" t="s">
        <v>959</v>
      </c>
      <c r="G892" s="78">
        <v>13157</v>
      </c>
    </row>
    <row r="893" spans="6:7" x14ac:dyDescent="0.25">
      <c r="F893" s="77" t="s">
        <v>960</v>
      </c>
      <c r="G893" s="78">
        <v>18100</v>
      </c>
    </row>
    <row r="894" spans="6:7" x14ac:dyDescent="0.25">
      <c r="F894" s="77" t="s">
        <v>961</v>
      </c>
      <c r="G894" s="78">
        <v>12104</v>
      </c>
    </row>
    <row r="895" spans="6:7" x14ac:dyDescent="0.25">
      <c r="F895" s="77" t="s">
        <v>48</v>
      </c>
      <c r="G895" s="78">
        <v>108033</v>
      </c>
    </row>
    <row r="896" spans="6:7" x14ac:dyDescent="0.25">
      <c r="F896" s="77" t="s">
        <v>962</v>
      </c>
      <c r="G896" s="78">
        <v>20036</v>
      </c>
    </row>
    <row r="897" spans="6:7" x14ac:dyDescent="0.25">
      <c r="F897" s="77" t="s">
        <v>963</v>
      </c>
      <c r="G897" s="78">
        <v>12105</v>
      </c>
    </row>
    <row r="898" spans="6:7" x14ac:dyDescent="0.25">
      <c r="F898" s="77" t="s">
        <v>63</v>
      </c>
      <c r="G898" s="78">
        <v>14045</v>
      </c>
    </row>
    <row r="899" spans="6:7" x14ac:dyDescent="0.25">
      <c r="F899" s="77" t="s">
        <v>964</v>
      </c>
      <c r="G899" s="78">
        <v>16140</v>
      </c>
    </row>
    <row r="900" spans="6:7" x14ac:dyDescent="0.25">
      <c r="F900" s="77" t="s">
        <v>965</v>
      </c>
      <c r="G900" s="78">
        <v>15150</v>
      </c>
    </row>
    <row r="901" spans="6:7" x14ac:dyDescent="0.25">
      <c r="F901" s="77" t="s">
        <v>966</v>
      </c>
      <c r="G901" s="78">
        <v>12106</v>
      </c>
    </row>
    <row r="902" spans="6:7" x14ac:dyDescent="0.25">
      <c r="F902" s="77" t="s">
        <v>967</v>
      </c>
      <c r="G902" s="78">
        <v>16141</v>
      </c>
    </row>
    <row r="903" spans="6:7" x14ac:dyDescent="0.25">
      <c r="F903" s="77" t="s">
        <v>968</v>
      </c>
      <c r="G903" s="78">
        <v>18101</v>
      </c>
    </row>
    <row r="904" spans="6:7" x14ac:dyDescent="0.25">
      <c r="F904" s="77" t="s">
        <v>57</v>
      </c>
      <c r="G904" s="78">
        <v>18102</v>
      </c>
    </row>
    <row r="905" spans="6:7" x14ac:dyDescent="0.25">
      <c r="F905" s="77" t="s">
        <v>969</v>
      </c>
      <c r="G905" s="78">
        <v>97055</v>
      </c>
    </row>
    <row r="906" spans="6:7" x14ac:dyDescent="0.25">
      <c r="F906" s="77" t="s">
        <v>970</v>
      </c>
      <c r="G906" s="78">
        <v>19060</v>
      </c>
    </row>
    <row r="907" spans="6:7" x14ac:dyDescent="0.25">
      <c r="F907" s="77" t="s">
        <v>971</v>
      </c>
      <c r="G907" s="78">
        <v>19061</v>
      </c>
    </row>
    <row r="908" spans="6:7" x14ac:dyDescent="0.25">
      <c r="F908" s="77" t="s">
        <v>972</v>
      </c>
      <c r="G908" s="78">
        <v>15151</v>
      </c>
    </row>
    <row r="909" spans="6:7" x14ac:dyDescent="0.25">
      <c r="F909" s="77" t="s">
        <v>973</v>
      </c>
      <c r="G909" s="78">
        <v>20037</v>
      </c>
    </row>
    <row r="910" spans="6:7" x14ac:dyDescent="0.25">
      <c r="F910" s="77" t="s">
        <v>974</v>
      </c>
      <c r="G910" s="78">
        <v>16142</v>
      </c>
    </row>
    <row r="911" spans="6:7" x14ac:dyDescent="0.25">
      <c r="F911" s="77" t="s">
        <v>975</v>
      </c>
      <c r="G911" s="78">
        <v>13159</v>
      </c>
    </row>
    <row r="912" spans="6:7" x14ac:dyDescent="0.25">
      <c r="F912" s="77" t="s">
        <v>976</v>
      </c>
      <c r="G912" s="78">
        <v>16143</v>
      </c>
    </row>
    <row r="913" spans="6:7" x14ac:dyDescent="0.25">
      <c r="F913" s="77" t="s">
        <v>977</v>
      </c>
      <c r="G913" s="78">
        <v>108034</v>
      </c>
    </row>
    <row r="914" spans="6:7" x14ac:dyDescent="0.25">
      <c r="F914" s="77" t="s">
        <v>978</v>
      </c>
      <c r="G914" s="78">
        <v>98041</v>
      </c>
    </row>
    <row r="915" spans="6:7" x14ac:dyDescent="0.25">
      <c r="F915" s="77" t="s">
        <v>979</v>
      </c>
      <c r="G915" s="78">
        <v>17115</v>
      </c>
    </row>
    <row r="916" spans="6:7" x14ac:dyDescent="0.25">
      <c r="F916" s="77" t="s">
        <v>980</v>
      </c>
      <c r="G916" s="78">
        <v>17116</v>
      </c>
    </row>
    <row r="917" spans="6:7" x14ac:dyDescent="0.25">
      <c r="F917" s="77" t="s">
        <v>981</v>
      </c>
      <c r="G917" s="78">
        <v>13160</v>
      </c>
    </row>
    <row r="918" spans="6:7" x14ac:dyDescent="0.25">
      <c r="F918" s="77" t="s">
        <v>982</v>
      </c>
      <c r="G918" s="78">
        <v>17117</v>
      </c>
    </row>
    <row r="919" spans="6:7" x14ac:dyDescent="0.25">
      <c r="F919" s="77" t="s">
        <v>983</v>
      </c>
      <c r="G919" s="78">
        <v>16144</v>
      </c>
    </row>
    <row r="920" spans="6:7" x14ac:dyDescent="0.25">
      <c r="F920" s="77" t="s">
        <v>984</v>
      </c>
      <c r="G920" s="78">
        <v>15154</v>
      </c>
    </row>
    <row r="921" spans="6:7" x14ac:dyDescent="0.25">
      <c r="F921" s="77" t="s">
        <v>985</v>
      </c>
      <c r="G921" s="78">
        <v>13161</v>
      </c>
    </row>
    <row r="922" spans="6:7" x14ac:dyDescent="0.25">
      <c r="F922" s="77" t="s">
        <v>986</v>
      </c>
      <c r="G922" s="78">
        <v>17118</v>
      </c>
    </row>
    <row r="923" spans="6:7" x14ac:dyDescent="0.25">
      <c r="F923" s="77" t="s">
        <v>987</v>
      </c>
      <c r="G923" s="78">
        <v>97056</v>
      </c>
    </row>
    <row r="924" spans="6:7" x14ac:dyDescent="0.25">
      <c r="F924" s="77" t="s">
        <v>988</v>
      </c>
      <c r="G924" s="78">
        <v>18103</v>
      </c>
    </row>
    <row r="925" spans="6:7" x14ac:dyDescent="0.25">
      <c r="F925" s="77" t="s">
        <v>989</v>
      </c>
      <c r="G925" s="78">
        <v>15155</v>
      </c>
    </row>
    <row r="926" spans="6:7" x14ac:dyDescent="0.25">
      <c r="F926" s="77" t="s">
        <v>990</v>
      </c>
      <c r="G926" s="78">
        <v>108035</v>
      </c>
    </row>
    <row r="927" spans="6:7" x14ac:dyDescent="0.25">
      <c r="F927" s="77" t="s">
        <v>991</v>
      </c>
      <c r="G927" s="78">
        <v>14046</v>
      </c>
    </row>
    <row r="928" spans="6:7" x14ac:dyDescent="0.25">
      <c r="F928" s="77" t="s">
        <v>992</v>
      </c>
      <c r="G928" s="78">
        <v>15157</v>
      </c>
    </row>
    <row r="929" spans="6:7" x14ac:dyDescent="0.25">
      <c r="F929" s="77" t="s">
        <v>993</v>
      </c>
      <c r="G929" s="78">
        <v>13163</v>
      </c>
    </row>
    <row r="930" spans="6:7" x14ac:dyDescent="0.25">
      <c r="F930" s="77" t="s">
        <v>994</v>
      </c>
      <c r="G930" s="78">
        <v>15158</v>
      </c>
    </row>
    <row r="931" spans="6:7" x14ac:dyDescent="0.25">
      <c r="F931" s="77" t="s">
        <v>995</v>
      </c>
      <c r="G931" s="78">
        <v>17119</v>
      </c>
    </row>
    <row r="932" spans="6:7" x14ac:dyDescent="0.25">
      <c r="F932" s="77" t="s">
        <v>996</v>
      </c>
      <c r="G932" s="78">
        <v>17120</v>
      </c>
    </row>
    <row r="933" spans="6:7" x14ac:dyDescent="0.25">
      <c r="F933" s="77" t="s">
        <v>997</v>
      </c>
      <c r="G933" s="78">
        <v>17121</v>
      </c>
    </row>
    <row r="934" spans="6:7" x14ac:dyDescent="0.25">
      <c r="F934" s="77" t="s">
        <v>998</v>
      </c>
      <c r="G934" s="78">
        <v>19062</v>
      </c>
    </row>
    <row r="935" spans="6:7" x14ac:dyDescent="0.25">
      <c r="F935" s="77" t="s">
        <v>999</v>
      </c>
      <c r="G935" s="78">
        <v>17122</v>
      </c>
    </row>
    <row r="936" spans="6:7" x14ac:dyDescent="0.25">
      <c r="F936" s="77" t="s">
        <v>1000</v>
      </c>
      <c r="G936" s="78">
        <v>12107</v>
      </c>
    </row>
    <row r="937" spans="6:7" x14ac:dyDescent="0.25">
      <c r="F937" s="77" t="s">
        <v>1001</v>
      </c>
      <c r="G937" s="78">
        <v>97057</v>
      </c>
    </row>
    <row r="938" spans="6:7" x14ac:dyDescent="0.25">
      <c r="F938" s="77" t="s">
        <v>1002</v>
      </c>
      <c r="G938" s="78">
        <v>18104</v>
      </c>
    </row>
    <row r="939" spans="6:7" x14ac:dyDescent="0.25">
      <c r="F939" s="77" t="s">
        <v>22</v>
      </c>
      <c r="G939" s="78">
        <v>13165</v>
      </c>
    </row>
    <row r="940" spans="6:7" x14ac:dyDescent="0.25">
      <c r="F940" s="77" t="s">
        <v>1003</v>
      </c>
      <c r="G940" s="78">
        <v>97058</v>
      </c>
    </row>
    <row r="941" spans="6:7" x14ac:dyDescent="0.25">
      <c r="F941" s="77" t="s">
        <v>1004</v>
      </c>
      <c r="G941" s="78">
        <v>12108</v>
      </c>
    </row>
    <row r="942" spans="6:7" x14ac:dyDescent="0.25">
      <c r="F942" s="77" t="s">
        <v>1005</v>
      </c>
      <c r="G942" s="78">
        <v>97059</v>
      </c>
    </row>
    <row r="943" spans="6:7" x14ac:dyDescent="0.25">
      <c r="F943" s="77" t="s">
        <v>1006</v>
      </c>
      <c r="G943" s="78">
        <v>18105</v>
      </c>
    </row>
    <row r="944" spans="6:7" x14ac:dyDescent="0.25">
      <c r="F944" s="77" t="s">
        <v>1007</v>
      </c>
      <c r="G944" s="78">
        <v>97060</v>
      </c>
    </row>
    <row r="945" spans="6:7" x14ac:dyDescent="0.25">
      <c r="F945" s="77" t="s">
        <v>1008</v>
      </c>
      <c r="G945" s="78">
        <v>19063</v>
      </c>
    </row>
    <row r="946" spans="6:7" x14ac:dyDescent="0.25">
      <c r="F946" s="77" t="s">
        <v>1009</v>
      </c>
      <c r="G946" s="78">
        <v>16145</v>
      </c>
    </row>
    <row r="947" spans="6:7" x14ac:dyDescent="0.25">
      <c r="F947" s="77" t="s">
        <v>1010</v>
      </c>
      <c r="G947" s="78">
        <v>16146</v>
      </c>
    </row>
    <row r="948" spans="6:7" x14ac:dyDescent="0.25">
      <c r="F948" s="77" t="s">
        <v>1011</v>
      </c>
      <c r="G948" s="78">
        <v>16147</v>
      </c>
    </row>
    <row r="949" spans="6:7" x14ac:dyDescent="0.25">
      <c r="F949" s="77" t="s">
        <v>1012</v>
      </c>
      <c r="G949" s="78">
        <v>13169</v>
      </c>
    </row>
    <row r="950" spans="6:7" x14ac:dyDescent="0.25">
      <c r="F950" s="77" t="s">
        <v>1013</v>
      </c>
      <c r="G950" s="78">
        <v>17123</v>
      </c>
    </row>
    <row r="951" spans="6:7" x14ac:dyDescent="0.25">
      <c r="F951" s="77" t="s">
        <v>1014</v>
      </c>
      <c r="G951" s="78">
        <v>16148</v>
      </c>
    </row>
    <row r="952" spans="6:7" x14ac:dyDescent="0.25">
      <c r="F952" s="77" t="s">
        <v>1015</v>
      </c>
      <c r="G952" s="78">
        <v>17124</v>
      </c>
    </row>
    <row r="953" spans="6:7" x14ac:dyDescent="0.25">
      <c r="F953" s="77" t="s">
        <v>1016</v>
      </c>
      <c r="G953" s="78">
        <v>16149</v>
      </c>
    </row>
    <row r="954" spans="6:7" x14ac:dyDescent="0.25">
      <c r="F954" s="77" t="s">
        <v>1017</v>
      </c>
      <c r="G954" s="78">
        <v>15159</v>
      </c>
    </row>
    <row r="955" spans="6:7" x14ac:dyDescent="0.25">
      <c r="F955" s="77" t="s">
        <v>1018</v>
      </c>
      <c r="G955" s="78">
        <v>12109</v>
      </c>
    </row>
    <row r="956" spans="6:7" x14ac:dyDescent="0.25">
      <c r="F956" s="77" t="s">
        <v>1019</v>
      </c>
      <c r="G956" s="78">
        <v>12110</v>
      </c>
    </row>
    <row r="957" spans="6:7" x14ac:dyDescent="0.25">
      <c r="F957" s="77" t="s">
        <v>1020</v>
      </c>
      <c r="G957" s="78">
        <v>16150</v>
      </c>
    </row>
    <row r="958" spans="6:7" x14ac:dyDescent="0.25">
      <c r="F958" s="77" t="s">
        <v>1021</v>
      </c>
      <c r="G958" s="78">
        <v>98042</v>
      </c>
    </row>
    <row r="959" spans="6:7" x14ac:dyDescent="0.25">
      <c r="F959" s="77" t="s">
        <v>1022</v>
      </c>
      <c r="G959" s="78">
        <v>108036</v>
      </c>
    </row>
    <row r="960" spans="6:7" x14ac:dyDescent="0.25">
      <c r="F960" s="77" t="s">
        <v>1023</v>
      </c>
      <c r="G960" s="78">
        <v>16151</v>
      </c>
    </row>
    <row r="961" spans="6:7" x14ac:dyDescent="0.25">
      <c r="F961" s="77" t="s">
        <v>1024</v>
      </c>
      <c r="G961" s="78">
        <v>13170</v>
      </c>
    </row>
    <row r="962" spans="6:7" x14ac:dyDescent="0.25">
      <c r="F962" s="77" t="s">
        <v>1025</v>
      </c>
      <c r="G962" s="78">
        <v>17125</v>
      </c>
    </row>
    <row r="963" spans="6:7" x14ac:dyDescent="0.25">
      <c r="F963" s="77" t="s">
        <v>1026</v>
      </c>
      <c r="G963" s="78">
        <v>17126</v>
      </c>
    </row>
    <row r="964" spans="6:7" x14ac:dyDescent="0.25">
      <c r="F964" s="77" t="s">
        <v>1027</v>
      </c>
      <c r="G964" s="78">
        <v>16152</v>
      </c>
    </row>
    <row r="965" spans="6:7" x14ac:dyDescent="0.25">
      <c r="F965" s="77" t="s">
        <v>1028</v>
      </c>
      <c r="G965" s="78">
        <v>16153</v>
      </c>
    </row>
    <row r="966" spans="6:7" x14ac:dyDescent="0.25">
      <c r="F966" s="77" t="s">
        <v>1029</v>
      </c>
      <c r="G966" s="78">
        <v>12111</v>
      </c>
    </row>
    <row r="967" spans="6:7" x14ac:dyDescent="0.25">
      <c r="F967" s="77" t="s">
        <v>1030</v>
      </c>
      <c r="G967" s="78">
        <v>97061</v>
      </c>
    </row>
    <row r="968" spans="6:7" x14ac:dyDescent="0.25">
      <c r="F968" s="77" t="s">
        <v>1031</v>
      </c>
      <c r="G968" s="78">
        <v>98043</v>
      </c>
    </row>
    <row r="969" spans="6:7" x14ac:dyDescent="0.25">
      <c r="F969" s="77" t="s">
        <v>1032</v>
      </c>
      <c r="G969" s="78">
        <v>17127</v>
      </c>
    </row>
    <row r="970" spans="6:7" x14ac:dyDescent="0.25">
      <c r="F970" s="77" t="s">
        <v>1033</v>
      </c>
      <c r="G970" s="78">
        <v>98044</v>
      </c>
    </row>
    <row r="971" spans="6:7" x14ac:dyDescent="0.25">
      <c r="F971" s="77" t="s">
        <v>1034</v>
      </c>
      <c r="G971" s="78">
        <v>17128</v>
      </c>
    </row>
    <row r="972" spans="6:7" x14ac:dyDescent="0.25">
      <c r="F972" s="77" t="s">
        <v>1035</v>
      </c>
      <c r="G972" s="78">
        <v>15164</v>
      </c>
    </row>
    <row r="973" spans="6:7" x14ac:dyDescent="0.25">
      <c r="F973" s="77" t="s">
        <v>1037</v>
      </c>
      <c r="G973" s="78">
        <v>19064</v>
      </c>
    </row>
    <row r="974" spans="6:7" x14ac:dyDescent="0.25">
      <c r="F974" s="77" t="s">
        <v>32</v>
      </c>
      <c r="G974" s="78">
        <v>20038</v>
      </c>
    </row>
    <row r="975" spans="6:7" x14ac:dyDescent="0.25">
      <c r="F975" s="77" t="s">
        <v>1038</v>
      </c>
      <c r="G975" s="78">
        <v>18106</v>
      </c>
    </row>
    <row r="976" spans="6:7" x14ac:dyDescent="0.25">
      <c r="F976" s="77" t="s">
        <v>1039</v>
      </c>
      <c r="G976" s="78">
        <v>15165</v>
      </c>
    </row>
    <row r="977" spans="6:7" x14ac:dyDescent="0.25">
      <c r="F977" s="77" t="s">
        <v>1040</v>
      </c>
      <c r="G977" s="78">
        <v>17129</v>
      </c>
    </row>
    <row r="978" spans="6:7" x14ac:dyDescent="0.25">
      <c r="F978" s="77" t="s">
        <v>1041</v>
      </c>
      <c r="G978" s="78">
        <v>97062</v>
      </c>
    </row>
    <row r="979" spans="6:7" x14ac:dyDescent="0.25">
      <c r="F979" s="77" t="s">
        <v>1042</v>
      </c>
      <c r="G979" s="78">
        <v>15166</v>
      </c>
    </row>
    <row r="980" spans="6:7" x14ac:dyDescent="0.25">
      <c r="F980" s="77" t="s">
        <v>1043</v>
      </c>
      <c r="G980" s="78">
        <v>17130</v>
      </c>
    </row>
    <row r="981" spans="6:7" x14ac:dyDescent="0.25">
      <c r="F981" s="77" t="s">
        <v>1044</v>
      </c>
      <c r="G981" s="78">
        <v>19065</v>
      </c>
    </row>
    <row r="982" spans="6:7" x14ac:dyDescent="0.25">
      <c r="F982" s="77" t="s">
        <v>1045</v>
      </c>
      <c r="G982" s="78">
        <v>16154</v>
      </c>
    </row>
    <row r="983" spans="6:7" x14ac:dyDescent="0.25">
      <c r="F983" s="77" t="s">
        <v>1046</v>
      </c>
      <c r="G983" s="78">
        <v>97063</v>
      </c>
    </row>
    <row r="984" spans="6:7" x14ac:dyDescent="0.25">
      <c r="F984" s="77" t="s">
        <v>1047</v>
      </c>
      <c r="G984" s="78">
        <v>17131</v>
      </c>
    </row>
    <row r="985" spans="6:7" x14ac:dyDescent="0.25">
      <c r="F985" s="77" t="s">
        <v>1048</v>
      </c>
      <c r="G985" s="78">
        <v>17132</v>
      </c>
    </row>
    <row r="986" spans="6:7" x14ac:dyDescent="0.25">
      <c r="F986" s="77" t="s">
        <v>1049</v>
      </c>
      <c r="G986" s="78">
        <v>16155</v>
      </c>
    </row>
    <row r="987" spans="6:7" x14ac:dyDescent="0.25">
      <c r="F987" s="77" t="s">
        <v>1050</v>
      </c>
      <c r="G987" s="78">
        <v>16156</v>
      </c>
    </row>
    <row r="988" spans="6:7" x14ac:dyDescent="0.25">
      <c r="F988" s="77" t="s">
        <v>1051</v>
      </c>
      <c r="G988" s="78">
        <v>19066</v>
      </c>
    </row>
    <row r="989" spans="6:7" x14ac:dyDescent="0.25">
      <c r="F989" s="77" t="s">
        <v>1052</v>
      </c>
      <c r="G989" s="78">
        <v>17133</v>
      </c>
    </row>
    <row r="990" spans="6:7" x14ac:dyDescent="0.25">
      <c r="F990" s="77" t="s">
        <v>1053</v>
      </c>
      <c r="G990" s="78">
        <v>18107</v>
      </c>
    </row>
    <row r="991" spans="6:7" x14ac:dyDescent="0.25">
      <c r="F991" s="77" t="s">
        <v>1054</v>
      </c>
      <c r="G991" s="78">
        <v>16157</v>
      </c>
    </row>
    <row r="992" spans="6:7" x14ac:dyDescent="0.25">
      <c r="F992" s="77" t="s">
        <v>1055</v>
      </c>
      <c r="G992" s="78">
        <v>18108</v>
      </c>
    </row>
    <row r="993" spans="6:7" x14ac:dyDescent="0.25">
      <c r="F993" s="77" t="s">
        <v>1056</v>
      </c>
      <c r="G993" s="78">
        <v>19067</v>
      </c>
    </row>
    <row r="994" spans="6:7" x14ac:dyDescent="0.25">
      <c r="F994" s="77" t="s">
        <v>1057</v>
      </c>
      <c r="G994" s="78">
        <v>15167</v>
      </c>
    </row>
    <row r="995" spans="6:7" x14ac:dyDescent="0.25">
      <c r="F995" s="77" t="s">
        <v>1058</v>
      </c>
      <c r="G995" s="78">
        <v>15168</v>
      </c>
    </row>
    <row r="996" spans="6:7" x14ac:dyDescent="0.25">
      <c r="F996" s="77" t="s">
        <v>1059</v>
      </c>
      <c r="G996" s="78">
        <v>17134</v>
      </c>
    </row>
    <row r="997" spans="6:7" x14ac:dyDescent="0.25">
      <c r="F997" s="77" t="s">
        <v>1061</v>
      </c>
      <c r="G997" s="78">
        <v>97064</v>
      </c>
    </row>
    <row r="998" spans="6:7" x14ac:dyDescent="0.25">
      <c r="F998" s="77" t="s">
        <v>1062</v>
      </c>
      <c r="G998" s="78">
        <v>18109</v>
      </c>
    </row>
    <row r="999" spans="6:7" x14ac:dyDescent="0.25">
      <c r="F999" s="77" t="s">
        <v>1063</v>
      </c>
      <c r="G999" s="78">
        <v>16158</v>
      </c>
    </row>
    <row r="1000" spans="6:7" x14ac:dyDescent="0.25">
      <c r="F1000" s="77" t="s">
        <v>1064</v>
      </c>
      <c r="G1000" s="78">
        <v>16159</v>
      </c>
    </row>
    <row r="1001" spans="6:7" x14ac:dyDescent="0.25">
      <c r="F1001" s="77" t="s">
        <v>1065</v>
      </c>
      <c r="G1001" s="78">
        <v>17135</v>
      </c>
    </row>
    <row r="1002" spans="6:7" x14ac:dyDescent="0.25">
      <c r="F1002" s="77" t="s">
        <v>1066</v>
      </c>
      <c r="G1002" s="78">
        <v>17136</v>
      </c>
    </row>
    <row r="1003" spans="6:7" x14ac:dyDescent="0.25">
      <c r="F1003" s="77" t="s">
        <v>1067</v>
      </c>
      <c r="G1003" s="78">
        <v>97065</v>
      </c>
    </row>
    <row r="1004" spans="6:7" x14ac:dyDescent="0.25">
      <c r="F1004" s="77" t="s">
        <v>81</v>
      </c>
      <c r="G1004" s="78">
        <v>15169</v>
      </c>
    </row>
    <row r="1005" spans="6:7" x14ac:dyDescent="0.25">
      <c r="F1005" s="77" t="s">
        <v>52</v>
      </c>
      <c r="G1005" s="78">
        <v>18110</v>
      </c>
    </row>
    <row r="1006" spans="6:7" x14ac:dyDescent="0.25">
      <c r="F1006" s="77" t="s">
        <v>1068</v>
      </c>
      <c r="G1006" s="78">
        <v>17137</v>
      </c>
    </row>
    <row r="1007" spans="6:7" x14ac:dyDescent="0.25">
      <c r="F1007" s="77" t="s">
        <v>1069</v>
      </c>
      <c r="G1007" s="78">
        <v>14047</v>
      </c>
    </row>
    <row r="1008" spans="6:7" x14ac:dyDescent="0.25">
      <c r="F1008" s="77" t="s">
        <v>1070</v>
      </c>
      <c r="G1008" s="78">
        <v>16160</v>
      </c>
    </row>
    <row r="1009" spans="6:7" x14ac:dyDescent="0.25">
      <c r="F1009" s="77" t="s">
        <v>1071</v>
      </c>
      <c r="G1009" s="78">
        <v>13178</v>
      </c>
    </row>
    <row r="1010" spans="6:7" x14ac:dyDescent="0.25">
      <c r="F1010" s="77" t="s">
        <v>1072</v>
      </c>
      <c r="G1010" s="78">
        <v>20039</v>
      </c>
    </row>
    <row r="1011" spans="6:7" x14ac:dyDescent="0.25">
      <c r="F1011" s="77" t="s">
        <v>1073</v>
      </c>
      <c r="G1011" s="78">
        <v>16161</v>
      </c>
    </row>
    <row r="1012" spans="6:7" x14ac:dyDescent="0.25">
      <c r="F1012" s="77" t="s">
        <v>1076</v>
      </c>
      <c r="G1012" s="78">
        <v>97067</v>
      </c>
    </row>
    <row r="1013" spans="6:7" x14ac:dyDescent="0.25">
      <c r="F1013" s="77" t="s">
        <v>1077</v>
      </c>
      <c r="G1013" s="78">
        <v>15170</v>
      </c>
    </row>
    <row r="1014" spans="6:7" x14ac:dyDescent="0.25">
      <c r="F1014" s="77" t="s">
        <v>1078</v>
      </c>
      <c r="G1014" s="78">
        <v>19068</v>
      </c>
    </row>
    <row r="1015" spans="6:7" x14ac:dyDescent="0.25">
      <c r="F1015" s="77" t="s">
        <v>1079</v>
      </c>
      <c r="G1015" s="78">
        <v>17139</v>
      </c>
    </row>
    <row r="1016" spans="6:7" x14ac:dyDescent="0.25">
      <c r="F1016" s="77" t="s">
        <v>1080</v>
      </c>
      <c r="G1016" s="78">
        <v>17140</v>
      </c>
    </row>
    <row r="1017" spans="6:7" x14ac:dyDescent="0.25">
      <c r="F1017" s="77" t="s">
        <v>1081</v>
      </c>
      <c r="G1017" s="78">
        <v>19069</v>
      </c>
    </row>
    <row r="1018" spans="6:7" x14ac:dyDescent="0.25">
      <c r="F1018" s="77" t="s">
        <v>1082</v>
      </c>
      <c r="G1018" s="78">
        <v>97068</v>
      </c>
    </row>
    <row r="1019" spans="6:7" x14ac:dyDescent="0.25">
      <c r="F1019" s="77" t="s">
        <v>1083</v>
      </c>
      <c r="G1019" s="78">
        <v>15171</v>
      </c>
    </row>
    <row r="1020" spans="6:7" x14ac:dyDescent="0.25">
      <c r="F1020" s="77" t="s">
        <v>1084</v>
      </c>
      <c r="G1020" s="78">
        <v>15172</v>
      </c>
    </row>
    <row r="1021" spans="6:7" x14ac:dyDescent="0.25">
      <c r="F1021" s="77" t="s">
        <v>1085</v>
      </c>
      <c r="G1021" s="78">
        <v>19070</v>
      </c>
    </row>
    <row r="1022" spans="6:7" x14ac:dyDescent="0.25">
      <c r="F1022" s="77" t="s">
        <v>1086</v>
      </c>
      <c r="G1022" s="78">
        <v>17141</v>
      </c>
    </row>
    <row r="1023" spans="6:7" x14ac:dyDescent="0.25">
      <c r="F1023" s="77" t="s">
        <v>1087</v>
      </c>
      <c r="G1023" s="78">
        <v>19071</v>
      </c>
    </row>
    <row r="1024" spans="6:7" x14ac:dyDescent="0.25">
      <c r="F1024" s="77" t="s">
        <v>1088</v>
      </c>
      <c r="G1024" s="78">
        <v>17142</v>
      </c>
    </row>
    <row r="1025" spans="6:7" x14ac:dyDescent="0.25">
      <c r="F1025" s="77" t="s">
        <v>1089</v>
      </c>
      <c r="G1025" s="78">
        <v>17206</v>
      </c>
    </row>
    <row r="1026" spans="6:7" x14ac:dyDescent="0.25">
      <c r="F1026" s="77" t="s">
        <v>1090</v>
      </c>
      <c r="G1026" s="78">
        <v>13183</v>
      </c>
    </row>
    <row r="1027" spans="6:7" x14ac:dyDescent="0.25">
      <c r="F1027" s="77" t="s">
        <v>1091</v>
      </c>
      <c r="G1027" s="78">
        <v>19072</v>
      </c>
    </row>
    <row r="1028" spans="6:7" x14ac:dyDescent="0.25">
      <c r="F1028" s="77" t="s">
        <v>1092</v>
      </c>
      <c r="G1028" s="78">
        <v>16162</v>
      </c>
    </row>
    <row r="1029" spans="6:7" x14ac:dyDescent="0.25">
      <c r="F1029" s="77" t="s">
        <v>1093</v>
      </c>
      <c r="G1029" s="78">
        <v>14048</v>
      </c>
    </row>
    <row r="1030" spans="6:7" x14ac:dyDescent="0.25">
      <c r="F1030" s="77" t="s">
        <v>1094</v>
      </c>
      <c r="G1030" s="78">
        <v>16163</v>
      </c>
    </row>
    <row r="1031" spans="6:7" x14ac:dyDescent="0.25">
      <c r="F1031" s="77" t="s">
        <v>1095</v>
      </c>
      <c r="G1031" s="78">
        <v>14049</v>
      </c>
    </row>
    <row r="1032" spans="6:7" x14ac:dyDescent="0.25">
      <c r="F1032" s="77" t="s">
        <v>1096</v>
      </c>
      <c r="G1032" s="78">
        <v>16164</v>
      </c>
    </row>
    <row r="1033" spans="6:7" x14ac:dyDescent="0.25">
      <c r="F1033" s="77" t="s">
        <v>1097</v>
      </c>
      <c r="G1033" s="78">
        <v>16165</v>
      </c>
    </row>
    <row r="1034" spans="6:7" x14ac:dyDescent="0.25">
      <c r="F1034" s="77" t="s">
        <v>1098</v>
      </c>
      <c r="G1034" s="78">
        <v>16166</v>
      </c>
    </row>
    <row r="1035" spans="6:7" x14ac:dyDescent="0.25">
      <c r="F1035" s="77" t="s">
        <v>1099</v>
      </c>
      <c r="G1035" s="78">
        <v>19073</v>
      </c>
    </row>
    <row r="1036" spans="6:7" x14ac:dyDescent="0.25">
      <c r="F1036" s="77" t="s">
        <v>1100</v>
      </c>
      <c r="G1036" s="78">
        <v>18111</v>
      </c>
    </row>
    <row r="1037" spans="6:7" x14ac:dyDescent="0.25">
      <c r="F1037" s="77" t="s">
        <v>1101</v>
      </c>
      <c r="G1037" s="78">
        <v>18112</v>
      </c>
    </row>
    <row r="1038" spans="6:7" x14ac:dyDescent="0.25">
      <c r="F1038" s="77" t="s">
        <v>1102</v>
      </c>
      <c r="G1038" s="78">
        <v>18113</v>
      </c>
    </row>
    <row r="1039" spans="6:7" x14ac:dyDescent="0.25">
      <c r="F1039" s="77" t="s">
        <v>1104</v>
      </c>
      <c r="G1039" s="78">
        <v>19074</v>
      </c>
    </row>
    <row r="1040" spans="6:7" x14ac:dyDescent="0.25">
      <c r="F1040" s="77" t="s">
        <v>1105</v>
      </c>
      <c r="G1040" s="78">
        <v>15173</v>
      </c>
    </row>
    <row r="1041" spans="6:7" x14ac:dyDescent="0.25">
      <c r="F1041" s="77" t="s">
        <v>1106</v>
      </c>
      <c r="G1041" s="78">
        <v>98045</v>
      </c>
    </row>
    <row r="1042" spans="6:7" x14ac:dyDescent="0.25">
      <c r="F1042" s="77" t="s">
        <v>1107</v>
      </c>
      <c r="G1042" s="78">
        <v>18114</v>
      </c>
    </row>
    <row r="1043" spans="6:7" x14ac:dyDescent="0.25">
      <c r="F1043" s="77" t="s">
        <v>1108</v>
      </c>
      <c r="G1043" s="78">
        <v>19075</v>
      </c>
    </row>
    <row r="1044" spans="6:7" x14ac:dyDescent="0.25">
      <c r="F1044" s="77" t="s">
        <v>1109</v>
      </c>
      <c r="G1044" s="78">
        <v>13184</v>
      </c>
    </row>
    <row r="1045" spans="6:7" x14ac:dyDescent="0.25">
      <c r="F1045" s="77" t="s">
        <v>1110</v>
      </c>
      <c r="G1045" s="78">
        <v>18115</v>
      </c>
    </row>
    <row r="1046" spans="6:7" x14ac:dyDescent="0.25">
      <c r="F1046" s="77" t="s">
        <v>82</v>
      </c>
      <c r="G1046" s="78">
        <v>15175</v>
      </c>
    </row>
    <row r="1047" spans="6:7" x14ac:dyDescent="0.25">
      <c r="F1047" s="77" t="s">
        <v>1112</v>
      </c>
      <c r="G1047" s="78">
        <v>17143</v>
      </c>
    </row>
    <row r="1048" spans="6:7" x14ac:dyDescent="0.25">
      <c r="F1048" s="77" t="s">
        <v>1113</v>
      </c>
      <c r="G1048" s="78">
        <v>20041</v>
      </c>
    </row>
    <row r="1049" spans="6:7" x14ac:dyDescent="0.25">
      <c r="F1049" s="77" t="s">
        <v>1114</v>
      </c>
      <c r="G1049" s="78">
        <v>14050</v>
      </c>
    </row>
    <row r="1050" spans="6:7" x14ac:dyDescent="0.25">
      <c r="F1050" s="77" t="s">
        <v>1115</v>
      </c>
      <c r="G1050" s="78">
        <v>18116</v>
      </c>
    </row>
    <row r="1051" spans="6:7" x14ac:dyDescent="0.25">
      <c r="F1051" s="77" t="s">
        <v>1116</v>
      </c>
      <c r="G1051" s="78">
        <v>19076</v>
      </c>
    </row>
    <row r="1052" spans="6:7" x14ac:dyDescent="0.25">
      <c r="F1052" s="77" t="s">
        <v>1117</v>
      </c>
      <c r="G1052" s="78">
        <v>13185</v>
      </c>
    </row>
    <row r="1053" spans="6:7" x14ac:dyDescent="0.25">
      <c r="F1053" s="77" t="s">
        <v>1118</v>
      </c>
      <c r="G1053" s="78">
        <v>20042</v>
      </c>
    </row>
    <row r="1054" spans="6:7" x14ac:dyDescent="0.25">
      <c r="F1054" s="77" t="s">
        <v>1119</v>
      </c>
      <c r="G1054" s="78">
        <v>14051</v>
      </c>
    </row>
    <row r="1055" spans="6:7" x14ac:dyDescent="0.25">
      <c r="F1055" s="77" t="s">
        <v>1120</v>
      </c>
      <c r="G1055" s="78">
        <v>15176</v>
      </c>
    </row>
    <row r="1056" spans="6:7" x14ac:dyDescent="0.25">
      <c r="F1056" s="77" t="s">
        <v>1121</v>
      </c>
      <c r="G1056" s="78">
        <v>13186</v>
      </c>
    </row>
    <row r="1057" spans="6:7" x14ac:dyDescent="0.25">
      <c r="F1057" s="77" t="s">
        <v>1122</v>
      </c>
      <c r="G1057" s="78">
        <v>16167</v>
      </c>
    </row>
    <row r="1058" spans="6:7" x14ac:dyDescent="0.25">
      <c r="F1058" s="77" t="s">
        <v>1123</v>
      </c>
      <c r="G1058" s="78">
        <v>17144</v>
      </c>
    </row>
    <row r="1059" spans="6:7" x14ac:dyDescent="0.25">
      <c r="F1059" s="77" t="s">
        <v>1124</v>
      </c>
      <c r="G1059" s="78">
        <v>17145</v>
      </c>
    </row>
    <row r="1060" spans="6:7" x14ac:dyDescent="0.25">
      <c r="F1060" s="77" t="s">
        <v>1125</v>
      </c>
      <c r="G1060" s="78">
        <v>17146</v>
      </c>
    </row>
    <row r="1061" spans="6:7" x14ac:dyDescent="0.25">
      <c r="F1061" s="77" t="s">
        <v>1126</v>
      </c>
      <c r="G1061" s="78">
        <v>20043</v>
      </c>
    </row>
    <row r="1062" spans="6:7" x14ac:dyDescent="0.25">
      <c r="F1062" s="77" t="s">
        <v>1127</v>
      </c>
      <c r="G1062" s="78">
        <v>17147</v>
      </c>
    </row>
    <row r="1063" spans="6:7" x14ac:dyDescent="0.25">
      <c r="F1063" s="77" t="s">
        <v>1128</v>
      </c>
      <c r="G1063" s="78">
        <v>13187</v>
      </c>
    </row>
    <row r="1064" spans="6:7" x14ac:dyDescent="0.25">
      <c r="F1064" s="77" t="s">
        <v>1129</v>
      </c>
      <c r="G1064" s="78">
        <v>17148</v>
      </c>
    </row>
    <row r="1065" spans="6:7" x14ac:dyDescent="0.25">
      <c r="F1065" s="77" t="s">
        <v>1130</v>
      </c>
      <c r="G1065" s="78">
        <v>14052</v>
      </c>
    </row>
    <row r="1066" spans="6:7" x14ac:dyDescent="0.25">
      <c r="F1066" s="77" t="s">
        <v>1131</v>
      </c>
      <c r="G1066" s="78">
        <v>13188</v>
      </c>
    </row>
    <row r="1067" spans="6:7" x14ac:dyDescent="0.25">
      <c r="F1067" s="77" t="s">
        <v>1132</v>
      </c>
      <c r="G1067" s="78">
        <v>18117</v>
      </c>
    </row>
    <row r="1068" spans="6:7" x14ac:dyDescent="0.25">
      <c r="F1068" s="77" t="s">
        <v>1133</v>
      </c>
      <c r="G1068" s="78">
        <v>16168</v>
      </c>
    </row>
    <row r="1069" spans="6:7" x14ac:dyDescent="0.25">
      <c r="F1069" s="77" t="s">
        <v>1134</v>
      </c>
      <c r="G1069" s="78">
        <v>16170</v>
      </c>
    </row>
    <row r="1070" spans="6:7" x14ac:dyDescent="0.25">
      <c r="F1070" s="77" t="s">
        <v>1135</v>
      </c>
      <c r="G1070" s="78">
        <v>16169</v>
      </c>
    </row>
    <row r="1071" spans="6:7" x14ac:dyDescent="0.25">
      <c r="F1071" s="77" t="s">
        <v>1136</v>
      </c>
      <c r="G1071" s="78">
        <v>17149</v>
      </c>
    </row>
    <row r="1072" spans="6:7" x14ac:dyDescent="0.25">
      <c r="F1072" s="77" t="s">
        <v>1137</v>
      </c>
      <c r="G1072" s="78">
        <v>20044</v>
      </c>
    </row>
    <row r="1073" spans="6:7" x14ac:dyDescent="0.25">
      <c r="F1073" s="77" t="s">
        <v>1138</v>
      </c>
      <c r="G1073" s="78">
        <v>16171</v>
      </c>
    </row>
    <row r="1074" spans="6:7" x14ac:dyDescent="0.25">
      <c r="F1074" s="77" t="s">
        <v>1139</v>
      </c>
      <c r="G1074" s="78">
        <v>16172</v>
      </c>
    </row>
    <row r="1075" spans="6:7" x14ac:dyDescent="0.25">
      <c r="F1075" s="77" t="s">
        <v>1140</v>
      </c>
      <c r="G1075" s="78">
        <v>17150</v>
      </c>
    </row>
    <row r="1076" spans="6:7" x14ac:dyDescent="0.25">
      <c r="F1076" s="77" t="s">
        <v>1141</v>
      </c>
      <c r="G1076" s="78">
        <v>13189</v>
      </c>
    </row>
    <row r="1077" spans="6:7" x14ac:dyDescent="0.25">
      <c r="F1077" s="77" t="s">
        <v>1142</v>
      </c>
      <c r="G1077" s="78">
        <v>18118</v>
      </c>
    </row>
    <row r="1078" spans="6:7" x14ac:dyDescent="0.25">
      <c r="F1078" s="77" t="s">
        <v>1143</v>
      </c>
      <c r="G1078" s="78">
        <v>12113</v>
      </c>
    </row>
    <row r="1079" spans="6:7" x14ac:dyDescent="0.25">
      <c r="F1079" s="77" t="s">
        <v>1144</v>
      </c>
      <c r="G1079" s="78">
        <v>20045</v>
      </c>
    </row>
    <row r="1080" spans="6:7" x14ac:dyDescent="0.25">
      <c r="F1080" s="77" t="s">
        <v>1145</v>
      </c>
      <c r="G1080" s="78">
        <v>12114</v>
      </c>
    </row>
    <row r="1081" spans="6:7" x14ac:dyDescent="0.25">
      <c r="F1081" s="77" t="s">
        <v>1146</v>
      </c>
      <c r="G1081" s="78">
        <v>14053</v>
      </c>
    </row>
    <row r="1082" spans="6:7" x14ac:dyDescent="0.25">
      <c r="F1082" s="77" t="s">
        <v>1147</v>
      </c>
      <c r="G1082" s="78">
        <v>19077</v>
      </c>
    </row>
    <row r="1083" spans="6:7" x14ac:dyDescent="0.25">
      <c r="F1083" s="77" t="s">
        <v>1148</v>
      </c>
      <c r="G1083" s="78">
        <v>15177</v>
      </c>
    </row>
    <row r="1084" spans="6:7" x14ac:dyDescent="0.25">
      <c r="F1084" s="77" t="s">
        <v>1149</v>
      </c>
      <c r="G1084" s="78">
        <v>17151</v>
      </c>
    </row>
    <row r="1085" spans="6:7" x14ac:dyDescent="0.25">
      <c r="F1085" s="77" t="s">
        <v>1150</v>
      </c>
      <c r="G1085" s="78">
        <v>15178</v>
      </c>
    </row>
    <row r="1086" spans="6:7" x14ac:dyDescent="0.25">
      <c r="F1086" s="77" t="s">
        <v>1151</v>
      </c>
      <c r="G1086" s="78">
        <v>16173</v>
      </c>
    </row>
    <row r="1087" spans="6:7" x14ac:dyDescent="0.25">
      <c r="F1087" s="77" t="s">
        <v>1152</v>
      </c>
      <c r="G1087" s="78">
        <v>17152</v>
      </c>
    </row>
    <row r="1088" spans="6:7" x14ac:dyDescent="0.25">
      <c r="F1088" s="77" t="s">
        <v>1153</v>
      </c>
      <c r="G1088" s="78">
        <v>14054</v>
      </c>
    </row>
    <row r="1089" spans="6:7" x14ac:dyDescent="0.25">
      <c r="F1089" s="77" t="s">
        <v>1154</v>
      </c>
      <c r="G1089" s="78">
        <v>16174</v>
      </c>
    </row>
    <row r="1090" spans="6:7" x14ac:dyDescent="0.25">
      <c r="F1090" s="77" t="s">
        <v>1155</v>
      </c>
      <c r="G1090" s="78">
        <v>15179</v>
      </c>
    </row>
    <row r="1091" spans="6:7" x14ac:dyDescent="0.25">
      <c r="F1091" s="77" t="s">
        <v>1156</v>
      </c>
      <c r="G1091" s="78">
        <v>97069</v>
      </c>
    </row>
    <row r="1092" spans="6:7" x14ac:dyDescent="0.25">
      <c r="F1092" s="77" t="s">
        <v>1157</v>
      </c>
      <c r="G1092" s="78">
        <v>16175</v>
      </c>
    </row>
    <row r="1093" spans="6:7" x14ac:dyDescent="0.25">
      <c r="F1093" s="77" t="s">
        <v>1158</v>
      </c>
      <c r="G1093" s="78">
        <v>17153</v>
      </c>
    </row>
    <row r="1094" spans="6:7" x14ac:dyDescent="0.25">
      <c r="F1094" s="77" t="s">
        <v>1159</v>
      </c>
      <c r="G1094" s="78">
        <v>16176</v>
      </c>
    </row>
    <row r="1095" spans="6:7" x14ac:dyDescent="0.25">
      <c r="F1095" s="77" t="s">
        <v>1161</v>
      </c>
      <c r="G1095" s="78">
        <v>17155</v>
      </c>
    </row>
    <row r="1096" spans="6:7" x14ac:dyDescent="0.25">
      <c r="F1096" s="77" t="s">
        <v>1162</v>
      </c>
      <c r="G1096" s="78">
        <v>97070</v>
      </c>
    </row>
    <row r="1097" spans="6:7" x14ac:dyDescent="0.25">
      <c r="F1097" s="77" t="s">
        <v>1163</v>
      </c>
      <c r="G1097" s="78">
        <v>13192</v>
      </c>
    </row>
    <row r="1098" spans="6:7" x14ac:dyDescent="0.25">
      <c r="F1098" s="77" t="s">
        <v>1164</v>
      </c>
      <c r="G1098" s="78">
        <v>17156</v>
      </c>
    </row>
    <row r="1099" spans="6:7" x14ac:dyDescent="0.25">
      <c r="F1099" s="77" t="s">
        <v>1165</v>
      </c>
      <c r="G1099" s="78">
        <v>17157</v>
      </c>
    </row>
    <row r="1100" spans="6:7" x14ac:dyDescent="0.25">
      <c r="F1100" s="77" t="s">
        <v>1166</v>
      </c>
      <c r="G1100" s="78">
        <v>17158</v>
      </c>
    </row>
    <row r="1101" spans="6:7" x14ac:dyDescent="0.25">
      <c r="F1101" s="77" t="s">
        <v>1167</v>
      </c>
      <c r="G1101" s="78">
        <v>16177</v>
      </c>
    </row>
    <row r="1102" spans="6:7" x14ac:dyDescent="0.25">
      <c r="F1102" s="77" t="s">
        <v>1168</v>
      </c>
      <c r="G1102" s="78">
        <v>13193</v>
      </c>
    </row>
    <row r="1103" spans="6:7" x14ac:dyDescent="0.25">
      <c r="F1103" s="77" t="s">
        <v>1169</v>
      </c>
      <c r="G1103" s="78">
        <v>20046</v>
      </c>
    </row>
    <row r="1104" spans="6:7" x14ac:dyDescent="0.25">
      <c r="F1104" s="77" t="s">
        <v>1170</v>
      </c>
      <c r="G1104" s="78">
        <v>19078</v>
      </c>
    </row>
    <row r="1105" spans="6:7" x14ac:dyDescent="0.25">
      <c r="F1105" s="77" t="s">
        <v>1171</v>
      </c>
      <c r="G1105" s="78">
        <v>17159</v>
      </c>
    </row>
    <row r="1106" spans="6:7" x14ac:dyDescent="0.25">
      <c r="F1106" s="77" t="s">
        <v>1172</v>
      </c>
      <c r="G1106" s="78">
        <v>20047</v>
      </c>
    </row>
    <row r="1107" spans="6:7" x14ac:dyDescent="0.25">
      <c r="F1107" s="77" t="s">
        <v>1174</v>
      </c>
      <c r="G1107" s="78">
        <v>12115</v>
      </c>
    </row>
    <row r="1108" spans="6:7" x14ac:dyDescent="0.25">
      <c r="F1108" s="77" t="s">
        <v>1175</v>
      </c>
      <c r="G1108" s="78">
        <v>12116</v>
      </c>
    </row>
    <row r="1109" spans="6:7" x14ac:dyDescent="0.25">
      <c r="F1109" s="77" t="s">
        <v>1176</v>
      </c>
      <c r="G1109" s="78">
        <v>16178</v>
      </c>
    </row>
    <row r="1110" spans="6:7" x14ac:dyDescent="0.25">
      <c r="F1110" s="77" t="s">
        <v>1177</v>
      </c>
      <c r="G1110" s="78">
        <v>16179</v>
      </c>
    </row>
    <row r="1111" spans="6:7" x14ac:dyDescent="0.25">
      <c r="F1111" s="77" t="s">
        <v>1178</v>
      </c>
      <c r="G1111" s="78">
        <v>14055</v>
      </c>
    </row>
    <row r="1112" spans="6:7" x14ac:dyDescent="0.25">
      <c r="F1112" s="77" t="s">
        <v>1179</v>
      </c>
      <c r="G1112" s="78">
        <v>18119</v>
      </c>
    </row>
    <row r="1113" spans="6:7" x14ac:dyDescent="0.25">
      <c r="F1113" s="77" t="s">
        <v>1180</v>
      </c>
      <c r="G1113" s="78">
        <v>18120</v>
      </c>
    </row>
    <row r="1114" spans="6:7" x14ac:dyDescent="0.25">
      <c r="F1114" s="77" t="s">
        <v>1181</v>
      </c>
      <c r="G1114" s="78">
        <v>20048</v>
      </c>
    </row>
    <row r="1115" spans="6:7" x14ac:dyDescent="0.25">
      <c r="F1115" s="77" t="s">
        <v>1182</v>
      </c>
      <c r="G1115" s="78">
        <v>17160</v>
      </c>
    </row>
    <row r="1116" spans="6:7" x14ac:dyDescent="0.25">
      <c r="F1116" s="77" t="s">
        <v>1183</v>
      </c>
      <c r="G1116" s="78">
        <v>108037</v>
      </c>
    </row>
    <row r="1117" spans="6:7" x14ac:dyDescent="0.25">
      <c r="F1117" s="77" t="s">
        <v>1184</v>
      </c>
      <c r="G1117" s="78">
        <v>15181</v>
      </c>
    </row>
    <row r="1118" spans="6:7" x14ac:dyDescent="0.25">
      <c r="F1118" s="77" t="s">
        <v>1185</v>
      </c>
      <c r="G1118" s="78">
        <v>18121</v>
      </c>
    </row>
    <row r="1119" spans="6:7" x14ac:dyDescent="0.25">
      <c r="F1119" s="77" t="s">
        <v>1187</v>
      </c>
      <c r="G1119" s="78">
        <v>13195</v>
      </c>
    </row>
    <row r="1120" spans="6:7" x14ac:dyDescent="0.25">
      <c r="F1120" s="77" t="s">
        <v>1188</v>
      </c>
      <c r="G1120" s="78">
        <v>17161</v>
      </c>
    </row>
    <row r="1121" spans="6:7" x14ac:dyDescent="0.25">
      <c r="F1121" s="77" t="s">
        <v>41</v>
      </c>
      <c r="G1121" s="78">
        <v>15182</v>
      </c>
    </row>
    <row r="1122" spans="6:7" x14ac:dyDescent="0.25">
      <c r="F1122" s="77" t="s">
        <v>1189</v>
      </c>
      <c r="G1122" s="78">
        <v>19079</v>
      </c>
    </row>
    <row r="1123" spans="6:7" x14ac:dyDescent="0.25">
      <c r="F1123" s="77" t="s">
        <v>1190</v>
      </c>
      <c r="G1123" s="78">
        <v>19080</v>
      </c>
    </row>
    <row r="1124" spans="6:7" x14ac:dyDescent="0.25">
      <c r="F1124" s="77" t="s">
        <v>1191</v>
      </c>
      <c r="G1124" s="78">
        <v>19081</v>
      </c>
    </row>
    <row r="1125" spans="6:7" x14ac:dyDescent="0.25">
      <c r="F1125" s="77" t="s">
        <v>1192</v>
      </c>
      <c r="G1125" s="78">
        <v>19082</v>
      </c>
    </row>
    <row r="1126" spans="6:7" x14ac:dyDescent="0.25">
      <c r="F1126" s="77" t="s">
        <v>1193</v>
      </c>
      <c r="G1126" s="78">
        <v>16180</v>
      </c>
    </row>
    <row r="1127" spans="6:7" x14ac:dyDescent="0.25">
      <c r="F1127" s="77" t="s">
        <v>5234</v>
      </c>
      <c r="G1127" s="78">
        <v>18122</v>
      </c>
    </row>
    <row r="1128" spans="6:7" x14ac:dyDescent="0.25">
      <c r="F1128" s="77" t="s">
        <v>1195</v>
      </c>
      <c r="G1128" s="78">
        <v>19083</v>
      </c>
    </row>
    <row r="1129" spans="6:7" x14ac:dyDescent="0.25">
      <c r="F1129" s="77" t="s">
        <v>1196</v>
      </c>
      <c r="G1129" s="78">
        <v>20050</v>
      </c>
    </row>
    <row r="1130" spans="6:7" x14ac:dyDescent="0.25">
      <c r="F1130" s="77" t="s">
        <v>1197</v>
      </c>
      <c r="G1130" s="78">
        <v>19084</v>
      </c>
    </row>
    <row r="1131" spans="6:7" x14ac:dyDescent="0.25">
      <c r="F1131" s="77" t="s">
        <v>1198</v>
      </c>
      <c r="G1131" s="78">
        <v>97071</v>
      </c>
    </row>
    <row r="1132" spans="6:7" x14ac:dyDescent="0.25">
      <c r="F1132" s="77" t="s">
        <v>1199</v>
      </c>
      <c r="G1132" s="78">
        <v>18123</v>
      </c>
    </row>
    <row r="1133" spans="6:7" x14ac:dyDescent="0.25">
      <c r="F1133" s="77" t="s">
        <v>1200</v>
      </c>
      <c r="G1133" s="78">
        <v>15183</v>
      </c>
    </row>
    <row r="1134" spans="6:7" x14ac:dyDescent="0.25">
      <c r="F1134" s="77" t="s">
        <v>1201</v>
      </c>
      <c r="G1134" s="78">
        <v>19085</v>
      </c>
    </row>
    <row r="1135" spans="6:7" x14ac:dyDescent="0.25">
      <c r="F1135" s="77" t="s">
        <v>1202</v>
      </c>
      <c r="G1135" s="78">
        <v>18124</v>
      </c>
    </row>
    <row r="1136" spans="6:7" x14ac:dyDescent="0.25">
      <c r="F1136" s="77" t="s">
        <v>1203</v>
      </c>
      <c r="G1136" s="78">
        <v>15184</v>
      </c>
    </row>
    <row r="1137" spans="6:7" x14ac:dyDescent="0.25">
      <c r="F1137" s="77" t="s">
        <v>1204</v>
      </c>
      <c r="G1137" s="78">
        <v>18125</v>
      </c>
    </row>
    <row r="1138" spans="6:7" x14ac:dyDescent="0.25">
      <c r="F1138" s="77" t="s">
        <v>1205</v>
      </c>
      <c r="G1138" s="78">
        <v>18126</v>
      </c>
    </row>
    <row r="1139" spans="6:7" x14ac:dyDescent="0.25">
      <c r="F1139" s="77" t="s">
        <v>1206</v>
      </c>
      <c r="G1139" s="78">
        <v>17162</v>
      </c>
    </row>
    <row r="1140" spans="6:7" x14ac:dyDescent="0.25">
      <c r="F1140" s="77" t="s">
        <v>1207</v>
      </c>
      <c r="G1140" s="78">
        <v>15185</v>
      </c>
    </row>
    <row r="1141" spans="6:7" x14ac:dyDescent="0.25">
      <c r="F1141" s="77" t="s">
        <v>5235</v>
      </c>
      <c r="G1141" s="78">
        <v>17163</v>
      </c>
    </row>
    <row r="1142" spans="6:7" x14ac:dyDescent="0.25">
      <c r="F1142" s="77" t="s">
        <v>1209</v>
      </c>
      <c r="G1142" s="78">
        <v>13197</v>
      </c>
    </row>
    <row r="1143" spans="6:7" x14ac:dyDescent="0.25">
      <c r="F1143" s="77" t="s">
        <v>1210</v>
      </c>
      <c r="G1143" s="78">
        <v>20051</v>
      </c>
    </row>
    <row r="1144" spans="6:7" x14ac:dyDescent="0.25">
      <c r="F1144" s="77" t="s">
        <v>1211</v>
      </c>
      <c r="G1144" s="78">
        <v>17164</v>
      </c>
    </row>
    <row r="1145" spans="6:7" x14ac:dyDescent="0.25">
      <c r="F1145" s="77" t="s">
        <v>1212</v>
      </c>
      <c r="G1145" s="78">
        <v>97072</v>
      </c>
    </row>
    <row r="1146" spans="6:7" x14ac:dyDescent="0.25">
      <c r="F1146" s="77" t="s">
        <v>1213</v>
      </c>
      <c r="G1146" s="78">
        <v>18127</v>
      </c>
    </row>
    <row r="1147" spans="6:7" x14ac:dyDescent="0.25">
      <c r="F1147" s="77" t="s">
        <v>1214</v>
      </c>
      <c r="G1147" s="78">
        <v>16182</v>
      </c>
    </row>
    <row r="1148" spans="6:7" x14ac:dyDescent="0.25">
      <c r="F1148" s="77" t="s">
        <v>1215</v>
      </c>
      <c r="G1148" s="78">
        <v>14056</v>
      </c>
    </row>
    <row r="1149" spans="6:7" x14ac:dyDescent="0.25">
      <c r="F1149" s="77" t="s">
        <v>1216</v>
      </c>
      <c r="G1149" s="78">
        <v>18128</v>
      </c>
    </row>
    <row r="1150" spans="6:7" x14ac:dyDescent="0.25">
      <c r="F1150" s="77" t="s">
        <v>1217</v>
      </c>
      <c r="G1150" s="78">
        <v>19086</v>
      </c>
    </row>
    <row r="1151" spans="6:7" x14ac:dyDescent="0.25">
      <c r="F1151" s="77" t="s">
        <v>7</v>
      </c>
      <c r="G1151" s="78">
        <v>16183</v>
      </c>
    </row>
    <row r="1152" spans="6:7" x14ac:dyDescent="0.25">
      <c r="F1152" s="77" t="s">
        <v>1218</v>
      </c>
      <c r="G1152" s="78">
        <v>13199</v>
      </c>
    </row>
    <row r="1153" spans="6:7" x14ac:dyDescent="0.25">
      <c r="F1153" s="77" t="s">
        <v>1219</v>
      </c>
      <c r="G1153" s="78">
        <v>17165</v>
      </c>
    </row>
    <row r="1154" spans="6:7" x14ac:dyDescent="0.25">
      <c r="F1154" s="77" t="s">
        <v>1220</v>
      </c>
      <c r="G1154" s="78">
        <v>18129</v>
      </c>
    </row>
    <row r="1155" spans="6:7" x14ac:dyDescent="0.25">
      <c r="F1155" s="77" t="s">
        <v>1221</v>
      </c>
      <c r="G1155" s="78">
        <v>108055</v>
      </c>
    </row>
    <row r="1156" spans="6:7" x14ac:dyDescent="0.25">
      <c r="F1156" s="77" t="s">
        <v>1222</v>
      </c>
      <c r="G1156" s="78">
        <v>108038</v>
      </c>
    </row>
    <row r="1157" spans="6:7" x14ac:dyDescent="0.25">
      <c r="F1157" s="77" t="s">
        <v>1223</v>
      </c>
      <c r="G1157" s="78">
        <v>16184</v>
      </c>
    </row>
    <row r="1158" spans="6:7" x14ac:dyDescent="0.25">
      <c r="F1158" s="77" t="s">
        <v>1224</v>
      </c>
      <c r="G1158" s="78">
        <v>20052</v>
      </c>
    </row>
    <row r="1159" spans="6:7" x14ac:dyDescent="0.25">
      <c r="F1159" s="77" t="s">
        <v>1225</v>
      </c>
      <c r="G1159" s="78">
        <v>16185</v>
      </c>
    </row>
    <row r="1160" spans="6:7" x14ac:dyDescent="0.25">
      <c r="F1160" s="77" t="s">
        <v>1226</v>
      </c>
      <c r="G1160" s="78">
        <v>18130</v>
      </c>
    </row>
    <row r="1161" spans="6:7" x14ac:dyDescent="0.25">
      <c r="F1161" s="77" t="s">
        <v>1227</v>
      </c>
      <c r="G1161" s="78">
        <v>15188</v>
      </c>
    </row>
    <row r="1162" spans="6:7" x14ac:dyDescent="0.25">
      <c r="F1162" s="77" t="s">
        <v>1228</v>
      </c>
      <c r="G1162" s="78">
        <v>16186</v>
      </c>
    </row>
    <row r="1163" spans="6:7" x14ac:dyDescent="0.25">
      <c r="F1163" s="77" t="s">
        <v>1230</v>
      </c>
      <c r="G1163" s="78">
        <v>17166</v>
      </c>
    </row>
    <row r="1164" spans="6:7" x14ac:dyDescent="0.25">
      <c r="F1164" s="77" t="s">
        <v>1231</v>
      </c>
      <c r="G1164" s="78">
        <v>13201</v>
      </c>
    </row>
    <row r="1165" spans="6:7" x14ac:dyDescent="0.25">
      <c r="F1165" s="77" t="s">
        <v>1232</v>
      </c>
      <c r="G1165" s="78">
        <v>13202</v>
      </c>
    </row>
    <row r="1166" spans="6:7" x14ac:dyDescent="0.25">
      <c r="F1166" s="77" t="s">
        <v>1233</v>
      </c>
      <c r="G1166" s="78">
        <v>20053</v>
      </c>
    </row>
    <row r="1167" spans="6:7" x14ac:dyDescent="0.25">
      <c r="F1167" s="77" t="s">
        <v>1234</v>
      </c>
      <c r="G1167" s="78">
        <v>18131</v>
      </c>
    </row>
    <row r="1168" spans="6:7" x14ac:dyDescent="0.25">
      <c r="F1168" s="77" t="s">
        <v>1235</v>
      </c>
      <c r="G1168" s="78">
        <v>16187</v>
      </c>
    </row>
    <row r="1169" spans="6:7" x14ac:dyDescent="0.25">
      <c r="F1169" s="77" t="s">
        <v>83</v>
      </c>
      <c r="G1169" s="78">
        <v>15189</v>
      </c>
    </row>
    <row r="1170" spans="6:7" x14ac:dyDescent="0.25">
      <c r="F1170" s="77" t="s">
        <v>1236</v>
      </c>
      <c r="G1170" s="78">
        <v>17167</v>
      </c>
    </row>
    <row r="1171" spans="6:7" x14ac:dyDescent="0.25">
      <c r="F1171" s="77" t="s">
        <v>1237</v>
      </c>
      <c r="G1171" s="78">
        <v>18132</v>
      </c>
    </row>
    <row r="1172" spans="6:7" x14ac:dyDescent="0.25">
      <c r="F1172" s="77" t="s">
        <v>1238</v>
      </c>
      <c r="G1172" s="78">
        <v>17168</v>
      </c>
    </row>
    <row r="1173" spans="6:7" x14ac:dyDescent="0.25">
      <c r="F1173" s="77" t="s">
        <v>1239</v>
      </c>
      <c r="G1173" s="78">
        <v>20054</v>
      </c>
    </row>
    <row r="1174" spans="6:7" x14ac:dyDescent="0.25">
      <c r="F1174" s="77" t="s">
        <v>1240</v>
      </c>
      <c r="G1174" s="78">
        <v>13203</v>
      </c>
    </row>
    <row r="1175" spans="6:7" x14ac:dyDescent="0.25">
      <c r="F1175" s="77" t="s">
        <v>1241</v>
      </c>
      <c r="G1175" s="78">
        <v>17169</v>
      </c>
    </row>
    <row r="1176" spans="6:7" x14ac:dyDescent="0.25">
      <c r="F1176" s="77" t="s">
        <v>1242</v>
      </c>
      <c r="G1176" s="78">
        <v>98046</v>
      </c>
    </row>
    <row r="1177" spans="6:7" x14ac:dyDescent="0.25">
      <c r="F1177" s="77" t="s">
        <v>1243</v>
      </c>
      <c r="G1177" s="78">
        <v>17170</v>
      </c>
    </row>
    <row r="1178" spans="6:7" x14ac:dyDescent="0.25">
      <c r="F1178" s="77" t="s">
        <v>1244</v>
      </c>
      <c r="G1178" s="78">
        <v>12117</v>
      </c>
    </row>
    <row r="1179" spans="6:7" x14ac:dyDescent="0.25">
      <c r="F1179" s="77" t="s">
        <v>1245</v>
      </c>
      <c r="G1179" s="78">
        <v>19087</v>
      </c>
    </row>
    <row r="1180" spans="6:7" x14ac:dyDescent="0.25">
      <c r="F1180" s="77" t="s">
        <v>1246</v>
      </c>
      <c r="G1180" s="78">
        <v>12118</v>
      </c>
    </row>
    <row r="1181" spans="6:7" x14ac:dyDescent="0.25">
      <c r="F1181" s="77" t="s">
        <v>1247</v>
      </c>
      <c r="G1181" s="78">
        <v>14057</v>
      </c>
    </row>
    <row r="1182" spans="6:7" x14ac:dyDescent="0.25">
      <c r="F1182" s="77" t="s">
        <v>1248</v>
      </c>
      <c r="G1182" s="78">
        <v>13204</v>
      </c>
    </row>
    <row r="1183" spans="6:7" x14ac:dyDescent="0.25">
      <c r="F1183" s="77" t="s">
        <v>1249</v>
      </c>
      <c r="G1183" s="78">
        <v>19088</v>
      </c>
    </row>
    <row r="1184" spans="6:7" x14ac:dyDescent="0.25">
      <c r="F1184" s="77" t="s">
        <v>1250</v>
      </c>
      <c r="G1184" s="78">
        <v>20055</v>
      </c>
    </row>
    <row r="1185" spans="6:7" x14ac:dyDescent="0.25">
      <c r="F1185" s="77" t="s">
        <v>1251</v>
      </c>
      <c r="G1185" s="78">
        <v>18133</v>
      </c>
    </row>
    <row r="1186" spans="6:7" x14ac:dyDescent="0.25">
      <c r="F1186" s="77" t="s">
        <v>1252</v>
      </c>
      <c r="G1186" s="78">
        <v>15191</v>
      </c>
    </row>
    <row r="1187" spans="6:7" x14ac:dyDescent="0.25">
      <c r="F1187" s="77" t="s">
        <v>1253</v>
      </c>
      <c r="G1187" s="78">
        <v>18134</v>
      </c>
    </row>
    <row r="1188" spans="6:7" x14ac:dyDescent="0.25">
      <c r="F1188" s="77" t="s">
        <v>1254</v>
      </c>
      <c r="G1188" s="78">
        <v>19089</v>
      </c>
    </row>
    <row r="1189" spans="6:7" x14ac:dyDescent="0.25">
      <c r="F1189" s="77" t="s">
        <v>1255</v>
      </c>
      <c r="G1189" s="78">
        <v>15192</v>
      </c>
    </row>
    <row r="1190" spans="6:7" x14ac:dyDescent="0.25">
      <c r="F1190" s="77" t="s">
        <v>1257</v>
      </c>
      <c r="G1190" s="78">
        <v>17171</v>
      </c>
    </row>
    <row r="1191" spans="6:7" x14ac:dyDescent="0.25">
      <c r="F1191" s="77" t="s">
        <v>1258</v>
      </c>
      <c r="G1191" s="78">
        <v>13206</v>
      </c>
    </row>
    <row r="1192" spans="6:7" x14ac:dyDescent="0.25">
      <c r="F1192" s="77" t="s">
        <v>1259</v>
      </c>
      <c r="G1192" s="78">
        <v>98047</v>
      </c>
    </row>
    <row r="1193" spans="6:7" x14ac:dyDescent="0.25">
      <c r="F1193" s="77" t="s">
        <v>1260</v>
      </c>
      <c r="G1193" s="78">
        <v>18135</v>
      </c>
    </row>
    <row r="1194" spans="6:7" x14ac:dyDescent="0.25">
      <c r="F1194" s="77" t="s">
        <v>1261</v>
      </c>
      <c r="G1194" s="78">
        <v>17172</v>
      </c>
    </row>
    <row r="1195" spans="6:7" x14ac:dyDescent="0.25">
      <c r="F1195" s="77" t="s">
        <v>1262</v>
      </c>
      <c r="G1195" s="78">
        <v>20056</v>
      </c>
    </row>
    <row r="1196" spans="6:7" x14ac:dyDescent="0.25">
      <c r="F1196" s="77" t="s">
        <v>1263</v>
      </c>
      <c r="G1196" s="78">
        <v>14058</v>
      </c>
    </row>
    <row r="1197" spans="6:7" x14ac:dyDescent="0.25">
      <c r="F1197" s="77" t="s">
        <v>1264</v>
      </c>
      <c r="G1197" s="78">
        <v>18136</v>
      </c>
    </row>
    <row r="1198" spans="6:7" x14ac:dyDescent="0.25">
      <c r="F1198" s="77" t="s">
        <v>1265</v>
      </c>
      <c r="G1198" s="78">
        <v>20057</v>
      </c>
    </row>
    <row r="1199" spans="6:7" x14ac:dyDescent="0.25">
      <c r="F1199" s="77" t="s">
        <v>1266</v>
      </c>
      <c r="G1199" s="78">
        <v>15194</v>
      </c>
    </row>
    <row r="1200" spans="6:7" x14ac:dyDescent="0.25">
      <c r="F1200" s="77" t="s">
        <v>1267</v>
      </c>
      <c r="G1200" s="78">
        <v>16188</v>
      </c>
    </row>
    <row r="1201" spans="6:7" x14ac:dyDescent="0.25">
      <c r="F1201" s="77" t="s">
        <v>1268</v>
      </c>
      <c r="G1201" s="78">
        <v>20058</v>
      </c>
    </row>
    <row r="1202" spans="6:7" x14ac:dyDescent="0.25">
      <c r="F1202" s="77" t="s">
        <v>1269</v>
      </c>
      <c r="G1202" s="78">
        <v>19090</v>
      </c>
    </row>
    <row r="1203" spans="6:7" x14ac:dyDescent="0.25">
      <c r="F1203" s="77" t="s">
        <v>84</v>
      </c>
      <c r="G1203" s="78">
        <v>15195</v>
      </c>
    </row>
    <row r="1204" spans="6:7" x14ac:dyDescent="0.25">
      <c r="F1204" s="77" t="s">
        <v>1270</v>
      </c>
      <c r="G1204" s="78">
        <v>20059</v>
      </c>
    </row>
    <row r="1205" spans="6:7" x14ac:dyDescent="0.25">
      <c r="F1205" s="77" t="s">
        <v>1271</v>
      </c>
      <c r="G1205" s="78">
        <v>19091</v>
      </c>
    </row>
    <row r="1206" spans="6:7" x14ac:dyDescent="0.25">
      <c r="F1206" s="77" t="s">
        <v>1272</v>
      </c>
      <c r="G1206" s="78">
        <v>98048</v>
      </c>
    </row>
    <row r="1207" spans="6:7" x14ac:dyDescent="0.25">
      <c r="F1207" s="77" t="s">
        <v>1273</v>
      </c>
      <c r="G1207" s="78">
        <v>18137</v>
      </c>
    </row>
    <row r="1208" spans="6:7" x14ac:dyDescent="0.25">
      <c r="F1208" s="77" t="s">
        <v>1274</v>
      </c>
      <c r="G1208" s="78">
        <v>13207</v>
      </c>
    </row>
    <row r="1209" spans="6:7" x14ac:dyDescent="0.25">
      <c r="F1209" s="77" t="s">
        <v>1275</v>
      </c>
      <c r="G1209" s="78">
        <v>17138</v>
      </c>
    </row>
    <row r="1210" spans="6:7" x14ac:dyDescent="0.25">
      <c r="F1210" s="77" t="s">
        <v>1276</v>
      </c>
      <c r="G1210" s="78">
        <v>16189</v>
      </c>
    </row>
    <row r="1211" spans="6:7" x14ac:dyDescent="0.25">
      <c r="F1211" s="77" t="s">
        <v>1277</v>
      </c>
      <c r="G1211" s="78">
        <v>16190</v>
      </c>
    </row>
    <row r="1212" spans="6:7" x14ac:dyDescent="0.25">
      <c r="F1212" s="77" t="s">
        <v>1278</v>
      </c>
      <c r="G1212" s="78">
        <v>98049</v>
      </c>
    </row>
    <row r="1213" spans="6:7" x14ac:dyDescent="0.25">
      <c r="F1213" s="77" t="s">
        <v>1279</v>
      </c>
      <c r="G1213" s="78">
        <v>13248</v>
      </c>
    </row>
    <row r="1214" spans="6:7" x14ac:dyDescent="0.25">
      <c r="F1214" s="77" t="s">
        <v>1280</v>
      </c>
      <c r="G1214" s="78">
        <v>15201</v>
      </c>
    </row>
    <row r="1215" spans="6:7" x14ac:dyDescent="0.25">
      <c r="F1215" s="77" t="s">
        <v>1281</v>
      </c>
      <c r="G1215" s="78">
        <v>17173</v>
      </c>
    </row>
    <row r="1216" spans="6:7" x14ac:dyDescent="0.25">
      <c r="F1216" s="77" t="s">
        <v>1282</v>
      </c>
      <c r="G1216" s="78">
        <v>15202</v>
      </c>
    </row>
    <row r="1217" spans="6:7" x14ac:dyDescent="0.25">
      <c r="F1217" s="77" t="s">
        <v>1283</v>
      </c>
      <c r="G1217" s="78">
        <v>18145</v>
      </c>
    </row>
    <row r="1218" spans="6:7" x14ac:dyDescent="0.25">
      <c r="F1218" s="77" t="s">
        <v>1284</v>
      </c>
      <c r="G1218" s="78">
        <v>12141</v>
      </c>
    </row>
    <row r="1219" spans="6:7" x14ac:dyDescent="0.25">
      <c r="F1219" s="77" t="s">
        <v>1285</v>
      </c>
      <c r="G1219" s="78">
        <v>18138</v>
      </c>
    </row>
    <row r="1220" spans="6:7" x14ac:dyDescent="0.25">
      <c r="F1220" s="77" t="s">
        <v>1286</v>
      </c>
      <c r="G1220" s="78">
        <v>16191</v>
      </c>
    </row>
    <row r="1221" spans="6:7" x14ac:dyDescent="0.25">
      <c r="F1221" s="77" t="s">
        <v>1287</v>
      </c>
      <c r="G1221" s="78">
        <v>18139</v>
      </c>
    </row>
    <row r="1222" spans="6:7" x14ac:dyDescent="0.25">
      <c r="F1222" s="77" t="s">
        <v>1288</v>
      </c>
      <c r="G1222" s="78">
        <v>18140</v>
      </c>
    </row>
    <row r="1223" spans="6:7" x14ac:dyDescent="0.25">
      <c r="F1223" s="77" t="s">
        <v>1289</v>
      </c>
      <c r="G1223" s="78">
        <v>18142</v>
      </c>
    </row>
    <row r="1224" spans="6:7" x14ac:dyDescent="0.25">
      <c r="F1224" s="77" t="s">
        <v>1290</v>
      </c>
      <c r="G1224" s="78">
        <v>18143</v>
      </c>
    </row>
    <row r="1225" spans="6:7" x14ac:dyDescent="0.25">
      <c r="F1225" s="77" t="s">
        <v>1291</v>
      </c>
      <c r="G1225" s="78">
        <v>97074</v>
      </c>
    </row>
    <row r="1226" spans="6:7" x14ac:dyDescent="0.25">
      <c r="F1226" s="77" t="s">
        <v>1292</v>
      </c>
      <c r="G1226" s="78">
        <v>18141</v>
      </c>
    </row>
    <row r="1227" spans="6:7" x14ac:dyDescent="0.25">
      <c r="F1227" s="77" t="s">
        <v>1293</v>
      </c>
      <c r="G1227" s="78">
        <v>98050</v>
      </c>
    </row>
    <row r="1228" spans="6:7" x14ac:dyDescent="0.25">
      <c r="F1228" s="77" t="s">
        <v>1294</v>
      </c>
      <c r="G1228" s="78">
        <v>18144</v>
      </c>
    </row>
    <row r="1229" spans="6:7" x14ac:dyDescent="0.25">
      <c r="F1229" s="77" t="s">
        <v>1295</v>
      </c>
      <c r="G1229" s="78">
        <v>98051</v>
      </c>
    </row>
    <row r="1230" spans="6:7" x14ac:dyDescent="0.25">
      <c r="F1230" s="77" t="s">
        <v>1296</v>
      </c>
      <c r="G1230" s="78">
        <v>15200</v>
      </c>
    </row>
    <row r="1231" spans="6:7" x14ac:dyDescent="0.25">
      <c r="F1231" s="77" t="s">
        <v>1297</v>
      </c>
      <c r="G1231" s="78">
        <v>16252</v>
      </c>
    </row>
    <row r="1232" spans="6:7" x14ac:dyDescent="0.25">
      <c r="F1232" s="77" t="s">
        <v>1298</v>
      </c>
      <c r="G1232" s="78">
        <v>17174</v>
      </c>
    </row>
    <row r="1233" spans="6:7" x14ac:dyDescent="0.25">
      <c r="F1233" s="77" t="s">
        <v>1299</v>
      </c>
      <c r="G1233" s="78">
        <v>16193</v>
      </c>
    </row>
    <row r="1234" spans="6:7" x14ac:dyDescent="0.25">
      <c r="F1234" s="77" t="s">
        <v>72</v>
      </c>
      <c r="G1234" s="78">
        <v>12119</v>
      </c>
    </row>
    <row r="1235" spans="6:7" x14ac:dyDescent="0.25">
      <c r="F1235" s="77" t="s">
        <v>1300</v>
      </c>
      <c r="G1235" s="78">
        <v>18146</v>
      </c>
    </row>
    <row r="1236" spans="6:7" x14ac:dyDescent="0.25">
      <c r="F1236" s="77" t="s">
        <v>1301</v>
      </c>
      <c r="G1236" s="78">
        <v>17175</v>
      </c>
    </row>
    <row r="1237" spans="6:7" x14ac:dyDescent="0.25">
      <c r="F1237" s="77" t="s">
        <v>1302</v>
      </c>
      <c r="G1237" s="78">
        <v>18147</v>
      </c>
    </row>
    <row r="1238" spans="6:7" x14ac:dyDescent="0.25">
      <c r="F1238" s="77" t="s">
        <v>1303</v>
      </c>
      <c r="G1238" s="78">
        <v>19092</v>
      </c>
    </row>
    <row r="1239" spans="6:7" x14ac:dyDescent="0.25">
      <c r="F1239" s="77" t="s">
        <v>1304</v>
      </c>
      <c r="G1239" s="78">
        <v>19093</v>
      </c>
    </row>
    <row r="1240" spans="6:7" x14ac:dyDescent="0.25">
      <c r="F1240" s="77" t="s">
        <v>1305</v>
      </c>
      <c r="G1240" s="78">
        <v>16194</v>
      </c>
    </row>
    <row r="1241" spans="6:7" x14ac:dyDescent="0.25">
      <c r="F1241" s="77" t="s">
        <v>1306</v>
      </c>
      <c r="G1241" s="78">
        <v>13211</v>
      </c>
    </row>
    <row r="1242" spans="6:7" x14ac:dyDescent="0.25">
      <c r="F1242" s="77" t="s">
        <v>1307</v>
      </c>
      <c r="G1242" s="78">
        <v>16195</v>
      </c>
    </row>
    <row r="1243" spans="6:7" x14ac:dyDescent="0.25">
      <c r="F1243" s="77" t="s">
        <v>1308</v>
      </c>
      <c r="G1243" s="78">
        <v>20060</v>
      </c>
    </row>
    <row r="1244" spans="6:7" x14ac:dyDescent="0.25">
      <c r="F1244" s="77" t="s">
        <v>1309</v>
      </c>
      <c r="G1244" s="78">
        <v>98052</v>
      </c>
    </row>
    <row r="1245" spans="6:7" x14ac:dyDescent="0.25">
      <c r="F1245" s="77" t="s">
        <v>1310</v>
      </c>
      <c r="G1245" s="78">
        <v>15204</v>
      </c>
    </row>
    <row r="1246" spans="6:7" x14ac:dyDescent="0.25">
      <c r="F1246" s="77" t="s">
        <v>1311</v>
      </c>
      <c r="G1246" s="78">
        <v>16196</v>
      </c>
    </row>
    <row r="1247" spans="6:7" x14ac:dyDescent="0.25">
      <c r="F1247" s="77" t="s">
        <v>1312</v>
      </c>
      <c r="G1247" s="78">
        <v>15205</v>
      </c>
    </row>
    <row r="1248" spans="6:7" x14ac:dyDescent="0.25">
      <c r="F1248" s="77" t="s">
        <v>1313</v>
      </c>
      <c r="G1248" s="78">
        <v>17176</v>
      </c>
    </row>
    <row r="1249" spans="6:7" x14ac:dyDescent="0.25">
      <c r="F1249" s="77" t="s">
        <v>1314</v>
      </c>
      <c r="G1249" s="78">
        <v>16197</v>
      </c>
    </row>
    <row r="1250" spans="6:7" x14ac:dyDescent="0.25">
      <c r="F1250" s="77" t="s">
        <v>1315</v>
      </c>
      <c r="G1250" s="78">
        <v>18148</v>
      </c>
    </row>
    <row r="1251" spans="6:7" x14ac:dyDescent="0.25">
      <c r="F1251" s="77" t="s">
        <v>1316</v>
      </c>
      <c r="G1251" s="78">
        <v>15206</v>
      </c>
    </row>
    <row r="1252" spans="6:7" x14ac:dyDescent="0.25">
      <c r="F1252" s="77" t="s">
        <v>1317</v>
      </c>
      <c r="G1252" s="78">
        <v>17177</v>
      </c>
    </row>
    <row r="1253" spans="6:7" x14ac:dyDescent="0.25">
      <c r="F1253" s="77" t="s">
        <v>1318</v>
      </c>
      <c r="G1253" s="78">
        <v>13212</v>
      </c>
    </row>
    <row r="1254" spans="6:7" x14ac:dyDescent="0.25">
      <c r="F1254" s="77" t="s">
        <v>1319</v>
      </c>
      <c r="G1254" s="78">
        <v>98053</v>
      </c>
    </row>
    <row r="1255" spans="6:7" x14ac:dyDescent="0.25">
      <c r="F1255" s="77" t="s">
        <v>49</v>
      </c>
      <c r="G1255" s="78">
        <v>108039</v>
      </c>
    </row>
    <row r="1256" spans="6:7" x14ac:dyDescent="0.25">
      <c r="F1256" s="77" t="s">
        <v>1320</v>
      </c>
      <c r="G1256" s="78">
        <v>19094</v>
      </c>
    </row>
    <row r="1257" spans="6:7" x14ac:dyDescent="0.25">
      <c r="F1257" s="77" t="s">
        <v>8</v>
      </c>
      <c r="G1257" s="78">
        <v>16198</v>
      </c>
    </row>
    <row r="1258" spans="6:7" x14ac:dyDescent="0.25">
      <c r="F1258" s="77" t="s">
        <v>1321</v>
      </c>
      <c r="G1258" s="78">
        <v>16199</v>
      </c>
    </row>
    <row r="1259" spans="6:7" x14ac:dyDescent="0.25">
      <c r="F1259" s="77" t="s">
        <v>1322</v>
      </c>
      <c r="G1259" s="78">
        <v>17178</v>
      </c>
    </row>
    <row r="1260" spans="6:7" x14ac:dyDescent="0.25">
      <c r="F1260" s="77" t="s">
        <v>5236</v>
      </c>
      <c r="G1260" s="78">
        <v>20061</v>
      </c>
    </row>
    <row r="1261" spans="6:7" x14ac:dyDescent="0.25">
      <c r="F1261" s="77" t="s">
        <v>1324</v>
      </c>
      <c r="G1261" s="78">
        <v>14059</v>
      </c>
    </row>
    <row r="1262" spans="6:7" x14ac:dyDescent="0.25">
      <c r="F1262" s="77" t="s">
        <v>1325</v>
      </c>
      <c r="G1262" s="78">
        <v>20062</v>
      </c>
    </row>
    <row r="1263" spans="6:7" x14ac:dyDescent="0.25">
      <c r="F1263" s="77" t="s">
        <v>73</v>
      </c>
      <c r="G1263" s="78">
        <v>12120</v>
      </c>
    </row>
    <row r="1264" spans="6:7" x14ac:dyDescent="0.25">
      <c r="F1264" s="77" t="s">
        <v>1326</v>
      </c>
      <c r="G1264" s="78">
        <v>19095</v>
      </c>
    </row>
    <row r="1265" spans="6:7" x14ac:dyDescent="0.25">
      <c r="F1265" s="77" t="s">
        <v>45</v>
      </c>
      <c r="G1265" s="78">
        <v>15209</v>
      </c>
    </row>
    <row r="1266" spans="6:7" x14ac:dyDescent="0.25">
      <c r="F1266" s="77" t="s">
        <v>1327</v>
      </c>
      <c r="G1266" s="78">
        <v>15210</v>
      </c>
    </row>
    <row r="1267" spans="6:7" x14ac:dyDescent="0.25">
      <c r="F1267" s="77" t="s">
        <v>1328</v>
      </c>
      <c r="G1267" s="78">
        <v>15211</v>
      </c>
    </row>
    <row r="1268" spans="6:7" x14ac:dyDescent="0.25">
      <c r="F1268" s="77" t="s">
        <v>1329</v>
      </c>
      <c r="G1268" s="78">
        <v>108040</v>
      </c>
    </row>
    <row r="1269" spans="6:7" x14ac:dyDescent="0.25">
      <c r="F1269" s="77" t="s">
        <v>1330</v>
      </c>
      <c r="G1269" s="78">
        <v>18149</v>
      </c>
    </row>
    <row r="1270" spans="6:7" x14ac:dyDescent="0.25">
      <c r="F1270" s="77" t="s">
        <v>1331</v>
      </c>
      <c r="G1270" s="78">
        <v>17179</v>
      </c>
    </row>
    <row r="1271" spans="6:7" x14ac:dyDescent="0.25">
      <c r="F1271" s="77" t="s">
        <v>1332</v>
      </c>
      <c r="G1271" s="78">
        <v>97075</v>
      </c>
    </row>
    <row r="1272" spans="6:7" x14ac:dyDescent="0.25">
      <c r="F1272" s="77" t="s">
        <v>1333</v>
      </c>
      <c r="G1272" s="78">
        <v>97076</v>
      </c>
    </row>
    <row r="1273" spans="6:7" x14ac:dyDescent="0.25">
      <c r="F1273" s="77" t="s">
        <v>1334</v>
      </c>
      <c r="G1273" s="78">
        <v>18150</v>
      </c>
    </row>
    <row r="1274" spans="6:7" x14ac:dyDescent="0.25">
      <c r="F1274" s="77" t="s">
        <v>1335</v>
      </c>
      <c r="G1274" s="78">
        <v>17180</v>
      </c>
    </row>
    <row r="1275" spans="6:7" x14ac:dyDescent="0.25">
      <c r="F1275" s="77" t="s">
        <v>1336</v>
      </c>
      <c r="G1275" s="78">
        <v>15213</v>
      </c>
    </row>
    <row r="1276" spans="6:7" x14ac:dyDescent="0.25">
      <c r="F1276" s="77" t="s">
        <v>1337</v>
      </c>
      <c r="G1276" s="78">
        <v>19096</v>
      </c>
    </row>
    <row r="1277" spans="6:7" x14ac:dyDescent="0.25">
      <c r="F1277" s="77" t="s">
        <v>1338</v>
      </c>
      <c r="G1277" s="78">
        <v>13215</v>
      </c>
    </row>
    <row r="1278" spans="6:7" x14ac:dyDescent="0.25">
      <c r="F1278" s="77" t="s">
        <v>1339</v>
      </c>
      <c r="G1278" s="78">
        <v>12121</v>
      </c>
    </row>
    <row r="1279" spans="6:7" x14ac:dyDescent="0.25">
      <c r="F1279" s="77" t="s">
        <v>1340</v>
      </c>
      <c r="G1279" s="78">
        <v>12122</v>
      </c>
    </row>
    <row r="1280" spans="6:7" x14ac:dyDescent="0.25">
      <c r="F1280" s="77" t="s">
        <v>1341</v>
      </c>
      <c r="G1280" s="78">
        <v>20063</v>
      </c>
    </row>
    <row r="1281" spans="6:7" x14ac:dyDescent="0.25">
      <c r="F1281" s="77" t="s">
        <v>1342</v>
      </c>
      <c r="G1281" s="78">
        <v>16200</v>
      </c>
    </row>
    <row r="1282" spans="6:7" x14ac:dyDescent="0.25">
      <c r="F1282" s="77" t="s">
        <v>1343</v>
      </c>
      <c r="G1282" s="78">
        <v>16251</v>
      </c>
    </row>
    <row r="1283" spans="6:7" x14ac:dyDescent="0.25">
      <c r="F1283" s="77" t="s">
        <v>1344</v>
      </c>
      <c r="G1283" s="78">
        <v>98054</v>
      </c>
    </row>
    <row r="1284" spans="6:7" x14ac:dyDescent="0.25">
      <c r="F1284" s="77" t="s">
        <v>74</v>
      </c>
      <c r="G1284" s="78">
        <v>12123</v>
      </c>
    </row>
    <row r="1285" spans="6:7" x14ac:dyDescent="0.25">
      <c r="F1285" s="77" t="s">
        <v>1345</v>
      </c>
      <c r="G1285" s="78">
        <v>18151</v>
      </c>
    </row>
    <row r="1286" spans="6:7" x14ac:dyDescent="0.25">
      <c r="F1286" s="77" t="s">
        <v>1346</v>
      </c>
      <c r="G1286" s="78">
        <v>19097</v>
      </c>
    </row>
    <row r="1287" spans="6:7" x14ac:dyDescent="0.25">
      <c r="F1287" s="77" t="s">
        <v>1347</v>
      </c>
      <c r="G1287" s="78">
        <v>14060</v>
      </c>
    </row>
    <row r="1288" spans="6:7" x14ac:dyDescent="0.25">
      <c r="F1288" s="77" t="s">
        <v>61</v>
      </c>
      <c r="G1288" s="78">
        <v>14061</v>
      </c>
    </row>
    <row r="1289" spans="6:7" x14ac:dyDescent="0.25">
      <c r="F1289" s="77" t="s">
        <v>1348</v>
      </c>
      <c r="G1289" s="78">
        <v>16201</v>
      </c>
    </row>
    <row r="1290" spans="6:7" x14ac:dyDescent="0.25">
      <c r="F1290" s="77" t="s">
        <v>1349</v>
      </c>
      <c r="G1290" s="78">
        <v>17181</v>
      </c>
    </row>
    <row r="1291" spans="6:7" x14ac:dyDescent="0.25">
      <c r="F1291" s="77" t="s">
        <v>1350</v>
      </c>
      <c r="G1291" s="78">
        <v>98055</v>
      </c>
    </row>
    <row r="1292" spans="6:7" x14ac:dyDescent="0.25">
      <c r="F1292" s="77" t="s">
        <v>1351</v>
      </c>
      <c r="G1292" s="78">
        <v>19098</v>
      </c>
    </row>
    <row r="1293" spans="6:7" x14ac:dyDescent="0.25">
      <c r="F1293" s="77" t="s">
        <v>1352</v>
      </c>
      <c r="G1293" s="78">
        <v>13216</v>
      </c>
    </row>
    <row r="1294" spans="6:7" x14ac:dyDescent="0.25">
      <c r="F1294" s="77" t="s">
        <v>1353</v>
      </c>
      <c r="G1294" s="78">
        <v>16202</v>
      </c>
    </row>
    <row r="1295" spans="6:7" x14ac:dyDescent="0.25">
      <c r="F1295" s="77" t="s">
        <v>1354</v>
      </c>
      <c r="G1295" s="78">
        <v>13217</v>
      </c>
    </row>
    <row r="1296" spans="6:7" x14ac:dyDescent="0.25">
      <c r="F1296" s="77" t="s">
        <v>1355</v>
      </c>
      <c r="G1296" s="78">
        <v>19099</v>
      </c>
    </row>
    <row r="1297" spans="6:7" x14ac:dyDescent="0.25">
      <c r="F1297" s="77" t="s">
        <v>1356</v>
      </c>
      <c r="G1297" s="78">
        <v>16203</v>
      </c>
    </row>
    <row r="1298" spans="6:7" x14ac:dyDescent="0.25">
      <c r="F1298" s="77" t="s">
        <v>1357</v>
      </c>
      <c r="G1298" s="78">
        <v>16204</v>
      </c>
    </row>
    <row r="1299" spans="6:7" x14ac:dyDescent="0.25">
      <c r="F1299" s="77" t="s">
        <v>1358</v>
      </c>
      <c r="G1299" s="78">
        <v>108041</v>
      </c>
    </row>
    <row r="1300" spans="6:7" x14ac:dyDescent="0.25">
      <c r="F1300" s="77" t="s">
        <v>1359</v>
      </c>
      <c r="G1300" s="78">
        <v>18152</v>
      </c>
    </row>
    <row r="1301" spans="6:7" x14ac:dyDescent="0.25">
      <c r="F1301" s="77" t="s">
        <v>1360</v>
      </c>
      <c r="G1301" s="78">
        <v>19100</v>
      </c>
    </row>
    <row r="1302" spans="6:7" x14ac:dyDescent="0.25">
      <c r="F1302" s="77" t="s">
        <v>1361</v>
      </c>
      <c r="G1302" s="78">
        <v>19101</v>
      </c>
    </row>
    <row r="1303" spans="6:7" x14ac:dyDescent="0.25">
      <c r="F1303" s="77" t="s">
        <v>1362</v>
      </c>
      <c r="G1303" s="78">
        <v>19102</v>
      </c>
    </row>
    <row r="1304" spans="6:7" x14ac:dyDescent="0.25">
      <c r="F1304" s="77" t="s">
        <v>1363</v>
      </c>
      <c r="G1304" s="78">
        <v>16205</v>
      </c>
    </row>
    <row r="1305" spans="6:7" x14ac:dyDescent="0.25">
      <c r="F1305" s="77" t="s">
        <v>1364</v>
      </c>
      <c r="G1305" s="78">
        <v>16206</v>
      </c>
    </row>
    <row r="1306" spans="6:7" x14ac:dyDescent="0.25">
      <c r="F1306" s="77" t="s">
        <v>1365</v>
      </c>
      <c r="G1306" s="78">
        <v>14062</v>
      </c>
    </row>
    <row r="1307" spans="6:7" x14ac:dyDescent="0.25">
      <c r="F1307" s="77" t="s">
        <v>1366</v>
      </c>
      <c r="G1307" s="78">
        <v>19103</v>
      </c>
    </row>
    <row r="1308" spans="6:7" x14ac:dyDescent="0.25">
      <c r="F1308" s="77" t="s">
        <v>1367</v>
      </c>
      <c r="G1308" s="78">
        <v>13218</v>
      </c>
    </row>
    <row r="1309" spans="6:7" x14ac:dyDescent="0.25">
      <c r="F1309" s="77" t="s">
        <v>1368</v>
      </c>
      <c r="G1309" s="78">
        <v>16207</v>
      </c>
    </row>
    <row r="1310" spans="6:7" x14ac:dyDescent="0.25">
      <c r="F1310" s="77" t="s">
        <v>1369</v>
      </c>
      <c r="G1310" s="78">
        <v>18153</v>
      </c>
    </row>
    <row r="1311" spans="6:7" x14ac:dyDescent="0.25">
      <c r="F1311" s="77" t="s">
        <v>1370</v>
      </c>
      <c r="G1311" s="78">
        <v>16208</v>
      </c>
    </row>
    <row r="1312" spans="6:7" x14ac:dyDescent="0.25">
      <c r="F1312" s="77" t="s">
        <v>1371</v>
      </c>
      <c r="G1312" s="78">
        <v>18154</v>
      </c>
    </row>
    <row r="1313" spans="6:7" x14ac:dyDescent="0.25">
      <c r="F1313" s="77" t="s">
        <v>1372</v>
      </c>
      <c r="G1313" s="78">
        <v>97077</v>
      </c>
    </row>
    <row r="1314" spans="6:7" x14ac:dyDescent="0.25">
      <c r="F1314" s="77" t="s">
        <v>1373</v>
      </c>
      <c r="G1314" s="78">
        <v>97078</v>
      </c>
    </row>
    <row r="1315" spans="6:7" x14ac:dyDescent="0.25">
      <c r="F1315" s="77" t="s">
        <v>1374</v>
      </c>
      <c r="G1315" s="78">
        <v>16209</v>
      </c>
    </row>
    <row r="1316" spans="6:7" x14ac:dyDescent="0.25">
      <c r="F1316" s="77" t="s">
        <v>1375</v>
      </c>
      <c r="G1316" s="78">
        <v>108042</v>
      </c>
    </row>
    <row r="1317" spans="6:7" x14ac:dyDescent="0.25">
      <c r="F1317" s="77" t="s">
        <v>1376</v>
      </c>
      <c r="G1317" s="78">
        <v>17182</v>
      </c>
    </row>
    <row r="1318" spans="6:7" x14ac:dyDescent="0.25">
      <c r="F1318" s="77" t="s">
        <v>1377</v>
      </c>
      <c r="G1318" s="78">
        <v>12124</v>
      </c>
    </row>
    <row r="1319" spans="6:7" x14ac:dyDescent="0.25">
      <c r="F1319" s="77" t="s">
        <v>1378</v>
      </c>
      <c r="G1319" s="78">
        <v>20064</v>
      </c>
    </row>
    <row r="1320" spans="6:7" x14ac:dyDescent="0.25">
      <c r="F1320" s="77" t="s">
        <v>33</v>
      </c>
      <c r="G1320" s="78">
        <v>20065</v>
      </c>
    </row>
    <row r="1321" spans="6:7" x14ac:dyDescent="0.25">
      <c r="F1321" s="77" t="s">
        <v>1379</v>
      </c>
      <c r="G1321" s="78">
        <v>97079</v>
      </c>
    </row>
    <row r="1322" spans="6:7" x14ac:dyDescent="0.25">
      <c r="F1322" s="77" t="s">
        <v>1380</v>
      </c>
      <c r="G1322" s="78">
        <v>12125</v>
      </c>
    </row>
    <row r="1323" spans="6:7" x14ac:dyDescent="0.25">
      <c r="F1323" s="77" t="s">
        <v>1381</v>
      </c>
      <c r="G1323" s="78">
        <v>14063</v>
      </c>
    </row>
    <row r="1324" spans="6:7" x14ac:dyDescent="0.25">
      <c r="F1324" s="77" t="s">
        <v>1382</v>
      </c>
      <c r="G1324" s="78">
        <v>16210</v>
      </c>
    </row>
    <row r="1325" spans="6:7" x14ac:dyDescent="0.25">
      <c r="F1325" s="77" t="s">
        <v>1383</v>
      </c>
      <c r="G1325" s="78">
        <v>14064</v>
      </c>
    </row>
    <row r="1326" spans="6:7" x14ac:dyDescent="0.25">
      <c r="F1326" s="77" t="s">
        <v>1384</v>
      </c>
      <c r="G1326" s="78">
        <v>98056</v>
      </c>
    </row>
    <row r="1327" spans="6:7" x14ac:dyDescent="0.25">
      <c r="F1327" s="77" t="s">
        <v>1385</v>
      </c>
      <c r="G1327" s="78">
        <v>13222</v>
      </c>
    </row>
    <row r="1328" spans="6:7" x14ac:dyDescent="0.25">
      <c r="F1328" s="77" t="s">
        <v>1386</v>
      </c>
      <c r="G1328" s="78">
        <v>16211</v>
      </c>
    </row>
    <row r="1329" spans="6:7" x14ac:dyDescent="0.25">
      <c r="F1329" s="77" t="s">
        <v>1387</v>
      </c>
      <c r="G1329" s="78">
        <v>17183</v>
      </c>
    </row>
    <row r="1330" spans="6:7" x14ac:dyDescent="0.25">
      <c r="F1330" s="77" t="s">
        <v>1388</v>
      </c>
      <c r="G1330" s="78">
        <v>14065</v>
      </c>
    </row>
    <row r="1331" spans="6:7" x14ac:dyDescent="0.25">
      <c r="F1331" s="77" t="s">
        <v>1389</v>
      </c>
      <c r="G1331" s="78">
        <v>16212</v>
      </c>
    </row>
    <row r="1332" spans="6:7" x14ac:dyDescent="0.25">
      <c r="F1332" s="77" t="s">
        <v>5252</v>
      </c>
      <c r="G1332" s="78">
        <v>17184</v>
      </c>
    </row>
    <row r="1333" spans="6:7" x14ac:dyDescent="0.25">
      <c r="F1333" s="77" t="s">
        <v>1391</v>
      </c>
      <c r="G1333" s="78">
        <v>12126</v>
      </c>
    </row>
    <row r="1334" spans="6:7" x14ac:dyDescent="0.25">
      <c r="F1334" s="77" t="s">
        <v>1392</v>
      </c>
      <c r="G1334" s="78">
        <v>16213</v>
      </c>
    </row>
    <row r="1335" spans="6:7" x14ac:dyDescent="0.25">
      <c r="F1335" s="77" t="s">
        <v>1393</v>
      </c>
      <c r="G1335" s="78">
        <v>98057</v>
      </c>
    </row>
    <row r="1336" spans="6:7" x14ac:dyDescent="0.25">
      <c r="F1336" s="77" t="s">
        <v>1394</v>
      </c>
      <c r="G1336" s="78">
        <v>19104</v>
      </c>
    </row>
    <row r="1337" spans="6:7" x14ac:dyDescent="0.25">
      <c r="F1337" s="77" t="s">
        <v>1395</v>
      </c>
      <c r="G1337" s="78">
        <v>17185</v>
      </c>
    </row>
    <row r="1338" spans="6:7" x14ac:dyDescent="0.25">
      <c r="F1338" s="77" t="s">
        <v>64</v>
      </c>
      <c r="G1338" s="78">
        <v>14066</v>
      </c>
    </row>
    <row r="1339" spans="6:7" x14ac:dyDescent="0.25">
      <c r="F1339" s="77" t="s">
        <v>1396</v>
      </c>
      <c r="G1339" s="78">
        <v>17186</v>
      </c>
    </row>
    <row r="1340" spans="6:7" x14ac:dyDescent="0.25">
      <c r="F1340" s="77" t="s">
        <v>1397</v>
      </c>
      <c r="G1340" s="78">
        <v>19105</v>
      </c>
    </row>
    <row r="1341" spans="6:7" x14ac:dyDescent="0.25">
      <c r="F1341" s="77" t="s">
        <v>1398</v>
      </c>
      <c r="G1341" s="78">
        <v>19106</v>
      </c>
    </row>
    <row r="1342" spans="6:7" x14ac:dyDescent="0.25">
      <c r="F1342" s="77" t="s">
        <v>1399</v>
      </c>
      <c r="G1342" s="78">
        <v>13223</v>
      </c>
    </row>
    <row r="1343" spans="6:7" x14ac:dyDescent="0.25">
      <c r="F1343" s="77" t="s">
        <v>1400</v>
      </c>
      <c r="G1343" s="78">
        <v>18155</v>
      </c>
    </row>
    <row r="1344" spans="6:7" x14ac:dyDescent="0.25">
      <c r="F1344" s="77" t="s">
        <v>1401</v>
      </c>
      <c r="G1344" s="78">
        <v>18156</v>
      </c>
    </row>
    <row r="1345" spans="6:7" x14ac:dyDescent="0.25">
      <c r="F1345" s="77" t="s">
        <v>1402</v>
      </c>
      <c r="G1345" s="78">
        <v>16214</v>
      </c>
    </row>
    <row r="1346" spans="6:7" x14ac:dyDescent="0.25">
      <c r="F1346" s="77" t="s">
        <v>1403</v>
      </c>
      <c r="G1346" s="78">
        <v>18157</v>
      </c>
    </row>
    <row r="1347" spans="6:7" x14ac:dyDescent="0.25">
      <c r="F1347" s="77" t="s">
        <v>1404</v>
      </c>
      <c r="G1347" s="78">
        <v>16215</v>
      </c>
    </row>
    <row r="1348" spans="6:7" x14ac:dyDescent="0.25">
      <c r="F1348" s="77" t="s">
        <v>1405</v>
      </c>
      <c r="G1348" s="78">
        <v>18158</v>
      </c>
    </row>
    <row r="1349" spans="6:7" x14ac:dyDescent="0.25">
      <c r="F1349" s="77" t="s">
        <v>1406</v>
      </c>
      <c r="G1349" s="78">
        <v>19107</v>
      </c>
    </row>
    <row r="1350" spans="6:7" x14ac:dyDescent="0.25">
      <c r="F1350" s="77" t="s">
        <v>1407</v>
      </c>
      <c r="G1350" s="78">
        <v>16216</v>
      </c>
    </row>
    <row r="1351" spans="6:7" x14ac:dyDescent="0.25">
      <c r="F1351" s="77" t="s">
        <v>1408</v>
      </c>
      <c r="G1351" s="78">
        <v>14067</v>
      </c>
    </row>
    <row r="1352" spans="6:7" x14ac:dyDescent="0.25">
      <c r="F1352" s="77" t="s">
        <v>1409</v>
      </c>
      <c r="G1352" s="78">
        <v>18159</v>
      </c>
    </row>
    <row r="1353" spans="6:7" x14ac:dyDescent="0.25">
      <c r="F1353" s="77" t="s">
        <v>1410</v>
      </c>
      <c r="G1353" s="78">
        <v>16217</v>
      </c>
    </row>
    <row r="1354" spans="6:7" x14ac:dyDescent="0.25">
      <c r="F1354" s="77" t="s">
        <v>1411</v>
      </c>
      <c r="G1354" s="78">
        <v>18160</v>
      </c>
    </row>
    <row r="1355" spans="6:7" x14ac:dyDescent="0.25">
      <c r="F1355" s="77" t="s">
        <v>1412</v>
      </c>
      <c r="G1355" s="78">
        <v>19108</v>
      </c>
    </row>
    <row r="1356" spans="6:7" x14ac:dyDescent="0.25">
      <c r="F1356" s="77" t="s">
        <v>1413</v>
      </c>
      <c r="G1356" s="78">
        <v>18161</v>
      </c>
    </row>
    <row r="1357" spans="6:7" x14ac:dyDescent="0.25">
      <c r="F1357" s="77" t="s">
        <v>1414</v>
      </c>
      <c r="G1357" s="78">
        <v>17187</v>
      </c>
    </row>
    <row r="1358" spans="6:7" x14ac:dyDescent="0.25">
      <c r="F1358" s="77" t="s">
        <v>1415</v>
      </c>
      <c r="G1358" s="78">
        <v>14068</v>
      </c>
    </row>
    <row r="1359" spans="6:7" x14ac:dyDescent="0.25">
      <c r="F1359" s="77" t="s">
        <v>75</v>
      </c>
      <c r="G1359" s="78">
        <v>12127</v>
      </c>
    </row>
    <row r="1360" spans="6:7" x14ac:dyDescent="0.25">
      <c r="F1360" s="77" t="s">
        <v>1416</v>
      </c>
      <c r="G1360" s="78">
        <v>14069</v>
      </c>
    </row>
    <row r="1361" spans="6:7" x14ac:dyDescent="0.25">
      <c r="F1361" s="77" t="s">
        <v>1417</v>
      </c>
      <c r="G1361" s="78">
        <v>18162</v>
      </c>
    </row>
    <row r="1362" spans="6:7" x14ac:dyDescent="0.25">
      <c r="F1362" s="77" t="s">
        <v>1418</v>
      </c>
      <c r="G1362" s="78">
        <v>17188</v>
      </c>
    </row>
    <row r="1363" spans="6:7" x14ac:dyDescent="0.25">
      <c r="F1363" s="77" t="s">
        <v>1419</v>
      </c>
      <c r="G1363" s="78">
        <v>12128</v>
      </c>
    </row>
    <row r="1364" spans="6:7" x14ac:dyDescent="0.25">
      <c r="F1364" s="77" t="s">
        <v>5237</v>
      </c>
      <c r="G1364" s="78">
        <v>13252</v>
      </c>
    </row>
    <row r="1365" spans="6:7" x14ac:dyDescent="0.25">
      <c r="F1365" s="77" t="s">
        <v>5253</v>
      </c>
      <c r="G1365" s="78">
        <v>17189</v>
      </c>
    </row>
    <row r="1366" spans="6:7" x14ac:dyDescent="0.25">
      <c r="F1366" s="77" t="s">
        <v>1423</v>
      </c>
      <c r="G1366" s="78">
        <v>17190</v>
      </c>
    </row>
    <row r="1367" spans="6:7" x14ac:dyDescent="0.25">
      <c r="F1367" s="77" t="s">
        <v>1424</v>
      </c>
      <c r="G1367" s="78">
        <v>16218</v>
      </c>
    </row>
    <row r="1368" spans="6:7" x14ac:dyDescent="0.25">
      <c r="F1368" s="77" t="s">
        <v>1425</v>
      </c>
      <c r="G1368" s="78">
        <v>19109</v>
      </c>
    </row>
    <row r="1369" spans="6:7" x14ac:dyDescent="0.25">
      <c r="F1369" s="77" t="s">
        <v>1426</v>
      </c>
      <c r="G1369" s="78">
        <v>14070</v>
      </c>
    </row>
    <row r="1370" spans="6:7" x14ac:dyDescent="0.25">
      <c r="F1370" s="77" t="s">
        <v>9</v>
      </c>
      <c r="G1370" s="78">
        <v>16219</v>
      </c>
    </row>
    <row r="1371" spans="6:7" x14ac:dyDescent="0.25">
      <c r="F1371" s="77" t="s">
        <v>1427</v>
      </c>
      <c r="G1371" s="78">
        <v>16220</v>
      </c>
    </row>
    <row r="1372" spans="6:7" x14ac:dyDescent="0.25">
      <c r="F1372" s="77" t="s">
        <v>1428</v>
      </c>
      <c r="G1372" s="78">
        <v>17191</v>
      </c>
    </row>
    <row r="1373" spans="6:7" x14ac:dyDescent="0.25">
      <c r="F1373" s="77" t="s">
        <v>1429</v>
      </c>
      <c r="G1373" s="78">
        <v>15219</v>
      </c>
    </row>
    <row r="1374" spans="6:7" x14ac:dyDescent="0.25">
      <c r="F1374" s="77" t="s">
        <v>1430</v>
      </c>
      <c r="G1374" s="78">
        <v>15220</v>
      </c>
    </row>
    <row r="1375" spans="6:7" x14ac:dyDescent="0.25">
      <c r="F1375" s="77" t="s">
        <v>1431</v>
      </c>
      <c r="G1375" s="78">
        <v>15221</v>
      </c>
    </row>
    <row r="1376" spans="6:7" x14ac:dyDescent="0.25">
      <c r="F1376" s="77" t="s">
        <v>1432</v>
      </c>
      <c r="G1376" s="78">
        <v>13226</v>
      </c>
    </row>
    <row r="1377" spans="6:7" x14ac:dyDescent="0.25">
      <c r="F1377" s="77" t="s">
        <v>1433</v>
      </c>
      <c r="G1377" s="78">
        <v>15222</v>
      </c>
    </row>
    <row r="1378" spans="6:7" x14ac:dyDescent="0.25">
      <c r="F1378" s="77" t="s">
        <v>1434</v>
      </c>
      <c r="G1378" s="78">
        <v>19110</v>
      </c>
    </row>
    <row r="1379" spans="6:7" x14ac:dyDescent="0.25">
      <c r="F1379" s="77" t="s">
        <v>1435</v>
      </c>
      <c r="G1379" s="78">
        <v>108043</v>
      </c>
    </row>
    <row r="1380" spans="6:7" x14ac:dyDescent="0.25">
      <c r="F1380" s="77" t="s">
        <v>1436</v>
      </c>
      <c r="G1380" s="78">
        <v>18163</v>
      </c>
    </row>
    <row r="1381" spans="6:7" x14ac:dyDescent="0.25">
      <c r="F1381" s="77" t="s">
        <v>1437</v>
      </c>
      <c r="G1381" s="78">
        <v>18164</v>
      </c>
    </row>
    <row r="1382" spans="6:7" x14ac:dyDescent="0.25">
      <c r="F1382" s="77" t="s">
        <v>1438</v>
      </c>
      <c r="G1382" s="78">
        <v>12129</v>
      </c>
    </row>
    <row r="1383" spans="6:7" x14ac:dyDescent="0.25">
      <c r="F1383" s="77" t="s">
        <v>1439</v>
      </c>
      <c r="G1383" s="78">
        <v>18165</v>
      </c>
    </row>
    <row r="1384" spans="6:7" x14ac:dyDescent="0.25">
      <c r="F1384" s="77" t="s">
        <v>1440</v>
      </c>
      <c r="G1384" s="78">
        <v>15224</v>
      </c>
    </row>
    <row r="1385" spans="6:7" x14ac:dyDescent="0.25">
      <c r="F1385" s="77" t="s">
        <v>1441</v>
      </c>
      <c r="G1385" s="78">
        <v>98058</v>
      </c>
    </row>
    <row r="1386" spans="6:7" x14ac:dyDescent="0.25">
      <c r="F1386" s="77" t="s">
        <v>1442</v>
      </c>
      <c r="G1386" s="78">
        <v>13227</v>
      </c>
    </row>
    <row r="1387" spans="6:7" x14ac:dyDescent="0.25">
      <c r="F1387" s="77" t="s">
        <v>1443</v>
      </c>
      <c r="G1387" s="78">
        <v>15226</v>
      </c>
    </row>
    <row r="1388" spans="6:7" x14ac:dyDescent="0.25">
      <c r="F1388" s="77" t="s">
        <v>1444</v>
      </c>
      <c r="G1388" s="78">
        <v>16221</v>
      </c>
    </row>
    <row r="1389" spans="6:7" x14ac:dyDescent="0.25">
      <c r="F1389" s="77" t="s">
        <v>1445</v>
      </c>
      <c r="G1389" s="78">
        <v>12130</v>
      </c>
    </row>
    <row r="1390" spans="6:7" x14ac:dyDescent="0.25">
      <c r="F1390" s="77" t="s">
        <v>1446</v>
      </c>
      <c r="G1390" s="78">
        <v>13228</v>
      </c>
    </row>
    <row r="1391" spans="6:7" x14ac:dyDescent="0.25">
      <c r="F1391" s="77" t="s">
        <v>1447</v>
      </c>
      <c r="G1391" s="78">
        <v>17192</v>
      </c>
    </row>
    <row r="1392" spans="6:7" x14ac:dyDescent="0.25">
      <c r="F1392" s="77" t="s">
        <v>1448</v>
      </c>
      <c r="G1392" s="78">
        <v>16222</v>
      </c>
    </row>
    <row r="1393" spans="6:7" x14ac:dyDescent="0.25">
      <c r="F1393" s="77" t="s">
        <v>1449</v>
      </c>
      <c r="G1393" s="78">
        <v>108044</v>
      </c>
    </row>
    <row r="1394" spans="6:7" x14ac:dyDescent="0.25">
      <c r="F1394" s="77" t="s">
        <v>1450</v>
      </c>
      <c r="G1394" s="78">
        <v>19111</v>
      </c>
    </row>
    <row r="1395" spans="6:7" x14ac:dyDescent="0.25">
      <c r="F1395" s="77" t="s">
        <v>1451</v>
      </c>
      <c r="G1395" s="78">
        <v>19112</v>
      </c>
    </row>
    <row r="1396" spans="6:7" x14ac:dyDescent="0.25">
      <c r="F1396" s="77" t="s">
        <v>5254</v>
      </c>
      <c r="G1396" s="78">
        <v>16253</v>
      </c>
    </row>
    <row r="1397" spans="6:7" x14ac:dyDescent="0.25">
      <c r="F1397" s="77" t="s">
        <v>1452</v>
      </c>
      <c r="G1397" s="78">
        <v>18166</v>
      </c>
    </row>
    <row r="1398" spans="6:7" x14ac:dyDescent="0.25">
      <c r="F1398" s="77" t="s">
        <v>1453</v>
      </c>
      <c r="G1398" s="78">
        <v>14074</v>
      </c>
    </row>
    <row r="1399" spans="6:7" x14ac:dyDescent="0.25">
      <c r="F1399" s="77" t="s">
        <v>1454</v>
      </c>
      <c r="G1399" s="78">
        <v>13233</v>
      </c>
    </row>
    <row r="1400" spans="6:7" x14ac:dyDescent="0.25">
      <c r="F1400" s="77" t="s">
        <v>1455</v>
      </c>
      <c r="G1400" s="78">
        <v>16223</v>
      </c>
    </row>
    <row r="1401" spans="6:7" x14ac:dyDescent="0.25">
      <c r="F1401" s="77" t="s">
        <v>1456</v>
      </c>
      <c r="G1401" s="78">
        <v>16224</v>
      </c>
    </row>
    <row r="1402" spans="6:7" x14ac:dyDescent="0.25">
      <c r="F1402" s="77" t="s">
        <v>1457</v>
      </c>
      <c r="G1402" s="78">
        <v>13229</v>
      </c>
    </row>
    <row r="1403" spans="6:7" x14ac:dyDescent="0.25">
      <c r="F1403" s="77" t="s">
        <v>1458</v>
      </c>
      <c r="G1403" s="78">
        <v>14071</v>
      </c>
    </row>
    <row r="1404" spans="6:7" x14ac:dyDescent="0.25">
      <c r="F1404" s="77" t="s">
        <v>1459</v>
      </c>
      <c r="G1404" s="78">
        <v>14072</v>
      </c>
    </row>
    <row r="1405" spans="6:7" x14ac:dyDescent="0.25">
      <c r="F1405" s="77" t="s">
        <v>1460</v>
      </c>
      <c r="G1405" s="78">
        <v>18167</v>
      </c>
    </row>
    <row r="1406" spans="6:7" x14ac:dyDescent="0.25">
      <c r="F1406" s="77" t="s">
        <v>1461</v>
      </c>
      <c r="G1406" s="78">
        <v>98059</v>
      </c>
    </row>
    <row r="1407" spans="6:7" x14ac:dyDescent="0.25">
      <c r="F1407" s="77" t="s">
        <v>1462</v>
      </c>
      <c r="G1407" s="78">
        <v>14073</v>
      </c>
    </row>
    <row r="1408" spans="6:7" x14ac:dyDescent="0.25">
      <c r="F1408" s="77" t="s">
        <v>1463</v>
      </c>
      <c r="G1408" s="78">
        <v>12131</v>
      </c>
    </row>
    <row r="1409" spans="6:7" x14ac:dyDescent="0.25">
      <c r="F1409" s="77" t="s">
        <v>1464</v>
      </c>
      <c r="G1409" s="78">
        <v>16225</v>
      </c>
    </row>
    <row r="1410" spans="6:7" x14ac:dyDescent="0.25">
      <c r="F1410" s="77" t="s">
        <v>1465</v>
      </c>
      <c r="G1410" s="78">
        <v>97082</v>
      </c>
    </row>
    <row r="1411" spans="6:7" x14ac:dyDescent="0.25">
      <c r="F1411" s="77" t="s">
        <v>1466</v>
      </c>
      <c r="G1411" s="78">
        <v>18168</v>
      </c>
    </row>
    <row r="1412" spans="6:7" x14ac:dyDescent="0.25">
      <c r="F1412" s="77" t="s">
        <v>1467</v>
      </c>
      <c r="G1412" s="78">
        <v>18169</v>
      </c>
    </row>
    <row r="1413" spans="6:7" x14ac:dyDescent="0.25">
      <c r="F1413" s="77" t="s">
        <v>1468</v>
      </c>
      <c r="G1413" s="78">
        <v>16226</v>
      </c>
    </row>
    <row r="1414" spans="6:7" x14ac:dyDescent="0.25">
      <c r="F1414" s="77" t="s">
        <v>1469</v>
      </c>
      <c r="G1414" s="78">
        <v>17193</v>
      </c>
    </row>
    <row r="1415" spans="6:7" x14ac:dyDescent="0.25">
      <c r="F1415" s="77" t="s">
        <v>1470</v>
      </c>
      <c r="G1415" s="78">
        <v>97083</v>
      </c>
    </row>
    <row r="1416" spans="6:7" x14ac:dyDescent="0.25">
      <c r="F1416" s="77" t="s">
        <v>1471</v>
      </c>
      <c r="G1416" s="78">
        <v>13232</v>
      </c>
    </row>
    <row r="1417" spans="6:7" x14ac:dyDescent="0.25">
      <c r="F1417" s="77" t="s">
        <v>1472</v>
      </c>
      <c r="G1417" s="78">
        <v>16227</v>
      </c>
    </row>
    <row r="1418" spans="6:7" x14ac:dyDescent="0.25">
      <c r="F1418" s="77" t="s">
        <v>1474</v>
      </c>
      <c r="G1418" s="78">
        <v>13234</v>
      </c>
    </row>
    <row r="1419" spans="6:7" x14ac:dyDescent="0.25">
      <c r="F1419" s="77" t="s">
        <v>1475</v>
      </c>
      <c r="G1419" s="78">
        <v>16229</v>
      </c>
    </row>
    <row r="1420" spans="6:7" x14ac:dyDescent="0.25">
      <c r="F1420" s="77" t="s">
        <v>5255</v>
      </c>
      <c r="G1420" s="78">
        <v>97093</v>
      </c>
    </row>
    <row r="1421" spans="6:7" x14ac:dyDescent="0.25">
      <c r="F1421" s="77" t="s">
        <v>1476</v>
      </c>
      <c r="G1421" s="78">
        <v>18170</v>
      </c>
    </row>
    <row r="1422" spans="6:7" x14ac:dyDescent="0.25">
      <c r="F1422" s="77" t="s">
        <v>1477</v>
      </c>
      <c r="G1422" s="78">
        <v>17194</v>
      </c>
    </row>
    <row r="1423" spans="6:7" x14ac:dyDescent="0.25">
      <c r="F1423" s="77" t="s">
        <v>1478</v>
      </c>
      <c r="G1423" s="78">
        <v>15249</v>
      </c>
    </row>
    <row r="1424" spans="6:7" x14ac:dyDescent="0.25">
      <c r="F1424" s="77" t="s">
        <v>1479</v>
      </c>
      <c r="G1424" s="78">
        <v>15229</v>
      </c>
    </row>
    <row r="1425" spans="6:7" x14ac:dyDescent="0.25">
      <c r="F1425" s="77" t="s">
        <v>1480</v>
      </c>
      <c r="G1425" s="78">
        <v>15230</v>
      </c>
    </row>
    <row r="1426" spans="6:7" x14ac:dyDescent="0.25">
      <c r="F1426" s="77" t="s">
        <v>1481</v>
      </c>
      <c r="G1426" s="78">
        <v>12132</v>
      </c>
    </row>
    <row r="1427" spans="6:7" x14ac:dyDescent="0.25">
      <c r="F1427" s="77" t="s">
        <v>1482</v>
      </c>
      <c r="G1427" s="78">
        <v>108045</v>
      </c>
    </row>
    <row r="1428" spans="6:7" x14ac:dyDescent="0.25">
      <c r="F1428" s="77" t="s">
        <v>1483</v>
      </c>
      <c r="G1428" s="78">
        <v>97084</v>
      </c>
    </row>
    <row r="1429" spans="6:7" x14ac:dyDescent="0.25">
      <c r="F1429" s="77" t="s">
        <v>66</v>
      </c>
      <c r="G1429" s="78">
        <v>12133</v>
      </c>
    </row>
    <row r="1430" spans="6:7" x14ac:dyDescent="0.25">
      <c r="F1430" s="77" t="s">
        <v>1484</v>
      </c>
      <c r="G1430" s="78">
        <v>18171</v>
      </c>
    </row>
    <row r="1431" spans="6:7" x14ac:dyDescent="0.25">
      <c r="F1431" s="77" t="s">
        <v>1485</v>
      </c>
      <c r="G1431" s="78">
        <v>108046</v>
      </c>
    </row>
    <row r="1432" spans="6:7" x14ac:dyDescent="0.25">
      <c r="F1432" s="77" t="s">
        <v>1486</v>
      </c>
      <c r="G1432" s="78">
        <v>12134</v>
      </c>
    </row>
    <row r="1433" spans="6:7" x14ac:dyDescent="0.25">
      <c r="F1433" s="77" t="s">
        <v>1488</v>
      </c>
      <c r="G1433" s="78">
        <v>16230</v>
      </c>
    </row>
    <row r="1434" spans="6:7" x14ac:dyDescent="0.25">
      <c r="F1434" s="77" t="s">
        <v>1489</v>
      </c>
      <c r="G1434" s="78">
        <v>108047</v>
      </c>
    </row>
    <row r="1435" spans="6:7" x14ac:dyDescent="0.25">
      <c r="F1435" s="77" t="s">
        <v>1490</v>
      </c>
      <c r="G1435" s="78">
        <v>13236</v>
      </c>
    </row>
    <row r="1436" spans="6:7" x14ac:dyDescent="0.25">
      <c r="F1436" s="77" t="s">
        <v>1491</v>
      </c>
      <c r="G1436" s="78">
        <v>18172</v>
      </c>
    </row>
    <row r="1437" spans="6:7" x14ac:dyDescent="0.25">
      <c r="F1437" s="77" t="s">
        <v>1492</v>
      </c>
      <c r="G1437" s="78">
        <v>18173</v>
      </c>
    </row>
    <row r="1438" spans="6:7" x14ac:dyDescent="0.25">
      <c r="F1438" s="77" t="s">
        <v>1493</v>
      </c>
      <c r="G1438" s="78">
        <v>97085</v>
      </c>
    </row>
    <row r="1439" spans="6:7" x14ac:dyDescent="0.25">
      <c r="F1439" s="77" t="s">
        <v>1494</v>
      </c>
      <c r="G1439" s="78">
        <v>12136</v>
      </c>
    </row>
    <row r="1440" spans="6:7" x14ac:dyDescent="0.25">
      <c r="F1440" s="77" t="s">
        <v>1495</v>
      </c>
      <c r="G1440" s="78">
        <v>12137</v>
      </c>
    </row>
    <row r="1441" spans="6:7" x14ac:dyDescent="0.25">
      <c r="F1441" s="77" t="s">
        <v>1496</v>
      </c>
      <c r="G1441" s="78">
        <v>13238</v>
      </c>
    </row>
    <row r="1442" spans="6:7" x14ac:dyDescent="0.25">
      <c r="F1442" s="77" t="s">
        <v>1497</v>
      </c>
      <c r="G1442" s="78">
        <v>108048</v>
      </c>
    </row>
    <row r="1443" spans="6:7" x14ac:dyDescent="0.25">
      <c r="F1443" s="77" t="s">
        <v>1498</v>
      </c>
      <c r="G1443" s="78">
        <v>13239</v>
      </c>
    </row>
    <row r="1444" spans="6:7" x14ac:dyDescent="0.25">
      <c r="F1444" s="77" t="s">
        <v>1499</v>
      </c>
      <c r="G1444" s="78">
        <v>14075</v>
      </c>
    </row>
    <row r="1445" spans="6:7" x14ac:dyDescent="0.25">
      <c r="F1445" s="77" t="s">
        <v>1500</v>
      </c>
      <c r="G1445" s="78">
        <v>97086</v>
      </c>
    </row>
    <row r="1446" spans="6:7" x14ac:dyDescent="0.25">
      <c r="F1446" s="77" t="s">
        <v>1501</v>
      </c>
      <c r="G1446" s="78">
        <v>16232</v>
      </c>
    </row>
    <row r="1447" spans="6:7" x14ac:dyDescent="0.25">
      <c r="F1447" s="77" t="s">
        <v>1502</v>
      </c>
      <c r="G1447" s="78">
        <v>16233</v>
      </c>
    </row>
    <row r="1448" spans="6:7" x14ac:dyDescent="0.25">
      <c r="F1448" s="77" t="s">
        <v>5238</v>
      </c>
      <c r="G1448" s="78">
        <v>97091</v>
      </c>
    </row>
    <row r="1449" spans="6:7" x14ac:dyDescent="0.25">
      <c r="F1449" s="77" t="s">
        <v>1505</v>
      </c>
      <c r="G1449" s="78">
        <v>12138</v>
      </c>
    </row>
    <row r="1450" spans="6:7" x14ac:dyDescent="0.25">
      <c r="F1450" s="77" t="s">
        <v>1506</v>
      </c>
      <c r="G1450" s="78">
        <v>15235</v>
      </c>
    </row>
    <row r="1451" spans="6:7" x14ac:dyDescent="0.25">
      <c r="F1451" s="77" t="s">
        <v>1507</v>
      </c>
      <c r="G1451" s="78">
        <v>15236</v>
      </c>
    </row>
    <row r="1452" spans="6:7" x14ac:dyDescent="0.25">
      <c r="F1452" s="77" t="s">
        <v>1508</v>
      </c>
      <c r="G1452" s="78">
        <v>17195</v>
      </c>
    </row>
    <row r="1453" spans="6:7" x14ac:dyDescent="0.25">
      <c r="F1453" s="77" t="s">
        <v>1509</v>
      </c>
      <c r="G1453" s="78">
        <v>17196</v>
      </c>
    </row>
    <row r="1454" spans="6:7" x14ac:dyDescent="0.25">
      <c r="F1454" s="77" t="s">
        <v>1510</v>
      </c>
      <c r="G1454" s="78">
        <v>18174</v>
      </c>
    </row>
    <row r="1455" spans="6:7" x14ac:dyDescent="0.25">
      <c r="F1455" s="77" t="s">
        <v>1511</v>
      </c>
      <c r="G1455" s="78">
        <v>18175</v>
      </c>
    </row>
    <row r="1456" spans="6:7" x14ac:dyDescent="0.25">
      <c r="F1456" s="77" t="s">
        <v>1512</v>
      </c>
      <c r="G1456" s="78">
        <v>13242</v>
      </c>
    </row>
    <row r="1457" spans="6:7" x14ac:dyDescent="0.25">
      <c r="F1457" s="77" t="s">
        <v>1513</v>
      </c>
      <c r="G1457" s="78">
        <v>16234</v>
      </c>
    </row>
    <row r="1458" spans="6:7" x14ac:dyDescent="0.25">
      <c r="F1458" s="77" t="s">
        <v>1514</v>
      </c>
      <c r="G1458" s="78">
        <v>14076</v>
      </c>
    </row>
    <row r="1459" spans="6:7" x14ac:dyDescent="0.25">
      <c r="F1459" s="77" t="s">
        <v>1515</v>
      </c>
      <c r="G1459" s="78">
        <v>19113</v>
      </c>
    </row>
    <row r="1460" spans="6:7" x14ac:dyDescent="0.25">
      <c r="F1460" s="77" t="s">
        <v>1516</v>
      </c>
      <c r="G1460" s="78">
        <v>17197</v>
      </c>
    </row>
    <row r="1461" spans="6:7" x14ac:dyDescent="0.25">
      <c r="F1461" s="77" t="s">
        <v>1518</v>
      </c>
      <c r="G1461" s="78">
        <v>17198</v>
      </c>
    </row>
    <row r="1462" spans="6:7" x14ac:dyDescent="0.25">
      <c r="F1462" s="77" t="s">
        <v>34</v>
      </c>
      <c r="G1462" s="78">
        <v>20066</v>
      </c>
    </row>
    <row r="1463" spans="6:7" x14ac:dyDescent="0.25">
      <c r="F1463" s="77" t="s">
        <v>1519</v>
      </c>
      <c r="G1463" s="78">
        <v>16235</v>
      </c>
    </row>
    <row r="1464" spans="6:7" x14ac:dyDescent="0.25">
      <c r="F1464" s="77" t="s">
        <v>1520</v>
      </c>
      <c r="G1464" s="78">
        <v>18176</v>
      </c>
    </row>
    <row r="1465" spans="6:7" x14ac:dyDescent="0.25">
      <c r="F1465" s="77" t="s">
        <v>1521</v>
      </c>
      <c r="G1465" s="78">
        <v>97090</v>
      </c>
    </row>
    <row r="1466" spans="6:7" x14ac:dyDescent="0.25">
      <c r="F1466" s="77" t="s">
        <v>1522</v>
      </c>
      <c r="G1466" s="78">
        <v>16236</v>
      </c>
    </row>
    <row r="1467" spans="6:7" x14ac:dyDescent="0.25">
      <c r="F1467" s="77" t="s">
        <v>58</v>
      </c>
      <c r="G1467" s="78">
        <v>18177</v>
      </c>
    </row>
    <row r="1468" spans="6:7" x14ac:dyDescent="0.25">
      <c r="F1468" s="77" t="s">
        <v>1523</v>
      </c>
      <c r="G1468" s="78">
        <v>12139</v>
      </c>
    </row>
    <row r="1469" spans="6:7" x14ac:dyDescent="0.25">
      <c r="F1469" s="77" t="s">
        <v>1524</v>
      </c>
      <c r="G1469" s="78">
        <v>15237</v>
      </c>
    </row>
    <row r="1470" spans="6:7" x14ac:dyDescent="0.25">
      <c r="F1470" s="77" t="s">
        <v>1525</v>
      </c>
      <c r="G1470" s="78">
        <v>16237</v>
      </c>
    </row>
    <row r="1471" spans="6:7" x14ac:dyDescent="0.25">
      <c r="F1471" s="77" t="s">
        <v>1526</v>
      </c>
      <c r="G1471" s="78">
        <v>18178</v>
      </c>
    </row>
    <row r="1472" spans="6:7" x14ac:dyDescent="0.25">
      <c r="F1472" s="77" t="s">
        <v>1527</v>
      </c>
      <c r="G1472" s="78">
        <v>17199</v>
      </c>
    </row>
    <row r="1473" spans="6:7" x14ac:dyDescent="0.25">
      <c r="F1473" s="77" t="s">
        <v>1528</v>
      </c>
      <c r="G1473" s="78">
        <v>15248</v>
      </c>
    </row>
    <row r="1474" spans="6:7" x14ac:dyDescent="0.25">
      <c r="F1474" s="77" t="s">
        <v>1529</v>
      </c>
      <c r="G1474" s="78">
        <v>16238</v>
      </c>
    </row>
    <row r="1475" spans="6:7" x14ac:dyDescent="0.25">
      <c r="F1475" s="77" t="s">
        <v>1530</v>
      </c>
      <c r="G1475" s="78">
        <v>16239</v>
      </c>
    </row>
    <row r="1476" spans="6:7" x14ac:dyDescent="0.25">
      <c r="F1476" s="77" t="s">
        <v>1531</v>
      </c>
      <c r="G1476" s="78">
        <v>14077</v>
      </c>
    </row>
    <row r="1477" spans="6:7" x14ac:dyDescent="0.25">
      <c r="F1477" s="77" t="s">
        <v>1532</v>
      </c>
      <c r="G1477" s="78">
        <v>16240</v>
      </c>
    </row>
    <row r="1478" spans="6:7" x14ac:dyDescent="0.25">
      <c r="F1478" s="77" t="s">
        <v>1533</v>
      </c>
      <c r="G1478" s="78">
        <v>14078</v>
      </c>
    </row>
    <row r="1479" spans="6:7" x14ac:dyDescent="0.25">
      <c r="F1479" s="77" t="s">
        <v>1534</v>
      </c>
      <c r="G1479" s="78">
        <v>16241</v>
      </c>
    </row>
    <row r="1480" spans="6:7" x14ac:dyDescent="0.25">
      <c r="F1480" s="77" t="s">
        <v>1535</v>
      </c>
      <c r="G1480" s="78">
        <v>13245</v>
      </c>
    </row>
    <row r="1481" spans="6:7" x14ac:dyDescent="0.25">
      <c r="F1481" s="77" t="s">
        <v>1537</v>
      </c>
      <c r="G1481" s="78">
        <v>17200</v>
      </c>
    </row>
    <row r="1482" spans="6:7" x14ac:dyDescent="0.25">
      <c r="F1482" s="77" t="s">
        <v>1538</v>
      </c>
      <c r="G1482" s="78">
        <v>18179</v>
      </c>
    </row>
    <row r="1483" spans="6:7" x14ac:dyDescent="0.25">
      <c r="F1483" s="77" t="s">
        <v>1539</v>
      </c>
      <c r="G1483" s="78">
        <v>98060</v>
      </c>
    </row>
    <row r="1484" spans="6:7" x14ac:dyDescent="0.25">
      <c r="F1484" s="77" t="s">
        <v>1540</v>
      </c>
      <c r="G1484" s="78">
        <v>18180</v>
      </c>
    </row>
    <row r="1485" spans="6:7" x14ac:dyDescent="0.25">
      <c r="F1485" s="77" t="s">
        <v>1541</v>
      </c>
      <c r="G1485" s="78">
        <v>17201</v>
      </c>
    </row>
    <row r="1486" spans="6:7" x14ac:dyDescent="0.25">
      <c r="F1486" s="77" t="s">
        <v>1542</v>
      </c>
      <c r="G1486" s="78">
        <v>108049</v>
      </c>
    </row>
    <row r="1487" spans="6:7" x14ac:dyDescent="0.25">
      <c r="F1487" s="77" t="s">
        <v>1543</v>
      </c>
      <c r="G1487" s="78">
        <v>20068</v>
      </c>
    </row>
    <row r="1488" spans="6:7" x14ac:dyDescent="0.25">
      <c r="F1488" s="77" t="s">
        <v>1544</v>
      </c>
      <c r="G1488" s="78">
        <v>16242</v>
      </c>
    </row>
    <row r="1489" spans="6:7" x14ac:dyDescent="0.25">
      <c r="F1489" s="77" t="s">
        <v>1545</v>
      </c>
      <c r="G1489" s="78">
        <v>16243</v>
      </c>
    </row>
    <row r="1490" spans="6:7" x14ac:dyDescent="0.25">
      <c r="F1490" s="77" t="s">
        <v>50</v>
      </c>
      <c r="G1490" s="78">
        <v>108050</v>
      </c>
    </row>
    <row r="1491" spans="6:7" x14ac:dyDescent="0.25">
      <c r="F1491" s="77" t="s">
        <v>1546</v>
      </c>
      <c r="G1491" s="78">
        <v>15242</v>
      </c>
    </row>
    <row r="1492" spans="6:7" x14ac:dyDescent="0.25">
      <c r="F1492" s="77" t="s">
        <v>1547</v>
      </c>
      <c r="G1492" s="78">
        <v>17202</v>
      </c>
    </row>
    <row r="1493" spans="6:7" x14ac:dyDescent="0.25">
      <c r="F1493" s="77" t="s">
        <v>1549</v>
      </c>
      <c r="G1493" s="78">
        <v>17203</v>
      </c>
    </row>
    <row r="1494" spans="6:7" x14ac:dyDescent="0.25">
      <c r="F1494" s="77" t="s">
        <v>1550</v>
      </c>
      <c r="G1494" s="78">
        <v>18181</v>
      </c>
    </row>
    <row r="1495" spans="6:7" x14ac:dyDescent="0.25">
      <c r="F1495" s="77" t="s">
        <v>1551</v>
      </c>
      <c r="G1495" s="78">
        <v>15243</v>
      </c>
    </row>
    <row r="1496" spans="6:7" x14ac:dyDescent="0.25">
      <c r="F1496" s="77" t="s">
        <v>1552</v>
      </c>
      <c r="G1496" s="78">
        <v>12140</v>
      </c>
    </row>
    <row r="1497" spans="6:7" x14ac:dyDescent="0.25">
      <c r="F1497" s="77" t="s">
        <v>1553</v>
      </c>
      <c r="G1497" s="78">
        <v>15244</v>
      </c>
    </row>
    <row r="1498" spans="6:7" x14ac:dyDescent="0.25">
      <c r="F1498" s="77" t="s">
        <v>1554</v>
      </c>
      <c r="G1498" s="78">
        <v>17204</v>
      </c>
    </row>
    <row r="1499" spans="6:7" x14ac:dyDescent="0.25">
      <c r="F1499" s="77" t="s">
        <v>59</v>
      </c>
      <c r="G1499" s="78">
        <v>18182</v>
      </c>
    </row>
    <row r="1500" spans="6:7" x14ac:dyDescent="0.25">
      <c r="F1500" s="77" t="s">
        <v>1555</v>
      </c>
      <c r="G1500" s="78">
        <v>19114</v>
      </c>
    </row>
    <row r="1501" spans="6:7" x14ac:dyDescent="0.25">
      <c r="F1501" s="77" t="s">
        <v>1556</v>
      </c>
      <c r="G1501" s="78">
        <v>18183</v>
      </c>
    </row>
    <row r="1502" spans="6:7" x14ac:dyDescent="0.25">
      <c r="F1502" s="77" t="s">
        <v>1557</v>
      </c>
      <c r="G1502" s="78">
        <v>20070</v>
      </c>
    </row>
    <row r="1503" spans="6:7" x14ac:dyDescent="0.25">
      <c r="F1503" s="77" t="s">
        <v>1558</v>
      </c>
      <c r="G1503" s="78">
        <v>19115</v>
      </c>
    </row>
    <row r="1504" spans="6:7" x14ac:dyDescent="0.25">
      <c r="F1504" s="77" t="s">
        <v>1559</v>
      </c>
      <c r="G1504" s="78">
        <v>16244</v>
      </c>
    </row>
    <row r="1505" spans="6:7" x14ac:dyDescent="0.25">
      <c r="F1505" s="77" t="s">
        <v>1560</v>
      </c>
      <c r="G1505" s="78">
        <v>16245</v>
      </c>
    </row>
    <row r="1506" spans="6:7" x14ac:dyDescent="0.25">
      <c r="F1506" s="77" t="s">
        <v>1561</v>
      </c>
      <c r="G1506" s="78">
        <v>18184</v>
      </c>
    </row>
    <row r="1507" spans="6:7" x14ac:dyDescent="0.25">
      <c r="F1507" s="77" t="s">
        <v>1562</v>
      </c>
      <c r="G1507" s="78">
        <v>18185</v>
      </c>
    </row>
    <row r="1508" spans="6:7" x14ac:dyDescent="0.25">
      <c r="F1508" s="77" t="s">
        <v>1563</v>
      </c>
      <c r="G1508" s="78">
        <v>13246</v>
      </c>
    </row>
    <row r="1509" spans="6:7" x14ac:dyDescent="0.25">
      <c r="F1509" s="77" t="s">
        <v>1564</v>
      </c>
      <c r="G1509" s="78">
        <v>98061</v>
      </c>
    </row>
    <row r="1510" spans="6:7" x14ac:dyDescent="0.25">
      <c r="F1510" s="77" t="s">
        <v>1565</v>
      </c>
      <c r="G1510" s="78">
        <v>15246</v>
      </c>
    </row>
    <row r="1511" spans="6:7" x14ac:dyDescent="0.25">
      <c r="F1511" s="77" t="s">
        <v>1566</v>
      </c>
      <c r="G1511" s="78">
        <v>18186</v>
      </c>
    </row>
    <row r="1512" spans="6:7" x14ac:dyDescent="0.25">
      <c r="F1512" s="77" t="s">
        <v>1567</v>
      </c>
      <c r="G1512" s="78">
        <v>18187</v>
      </c>
    </row>
    <row r="1513" spans="6:7" x14ac:dyDescent="0.25">
      <c r="F1513" s="77" t="s">
        <v>1568</v>
      </c>
      <c r="G1513" s="78">
        <v>18188</v>
      </c>
    </row>
    <row r="1514" spans="6:7" x14ac:dyDescent="0.25">
      <c r="F1514" s="77" t="s">
        <v>1569</v>
      </c>
      <c r="G1514" s="78">
        <v>18189</v>
      </c>
    </row>
    <row r="1515" spans="6:7" x14ac:dyDescent="0.25">
      <c r="F1515" s="77" t="s">
        <v>1570</v>
      </c>
      <c r="G1515" s="78">
        <v>15247</v>
      </c>
    </row>
    <row r="1516" spans="6:7" x14ac:dyDescent="0.25">
      <c r="F1516" s="77" t="s">
        <v>1571</v>
      </c>
      <c r="G1516" s="78">
        <v>18190</v>
      </c>
    </row>
    <row r="1517" spans="6:7" x14ac:dyDescent="0.25">
      <c r="F1517" s="77" t="s">
        <v>1572</v>
      </c>
      <c r="G1517" s="78">
        <v>16246</v>
      </c>
    </row>
    <row r="1518" spans="6:7" x14ac:dyDescent="0.25">
      <c r="F1518" s="77" t="s">
        <v>1573</v>
      </c>
      <c r="G1518" s="78">
        <v>17205</v>
      </c>
    </row>
  </sheetData>
  <sheetProtection password="CB5F" sheet="1" objects="1" scenario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3" sqref="B3"/>
    </sheetView>
  </sheetViews>
  <sheetFormatPr defaultRowHeight="12.75" x14ac:dyDescent="0.2"/>
  <cols>
    <col min="1" max="1" width="25.5703125" bestFit="1" customWidth="1"/>
  </cols>
  <sheetData>
    <row r="1" spans="1:2" x14ac:dyDescent="0.2">
      <c r="A1" t="s">
        <v>3141</v>
      </c>
      <c r="B1" t="s">
        <v>3142</v>
      </c>
    </row>
    <row r="2" spans="1:2" x14ac:dyDescent="0.2">
      <c r="A2" t="s">
        <v>3143</v>
      </c>
      <c r="B2" s="53" t="s">
        <v>5347</v>
      </c>
    </row>
  </sheetData>
  <sheetProtection password="CB5F"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24</vt:i4>
      </vt:variant>
    </vt:vector>
  </HeadingPairs>
  <TitlesOfParts>
    <vt:vector size="31" baseType="lpstr">
      <vt:lpstr>Label</vt:lpstr>
      <vt:lpstr>COPERTINA</vt:lpstr>
      <vt:lpstr>Ente_gestore</vt:lpstr>
      <vt:lpstr>SAD-SADH</vt:lpstr>
      <vt:lpstr>ADM</vt:lpstr>
      <vt:lpstr>Foglio1</vt:lpstr>
      <vt:lpstr>versione</vt:lpstr>
      <vt:lpstr>Affidatari</vt:lpstr>
      <vt:lpstr>Ambiti</vt:lpstr>
      <vt:lpstr>Bergamo</vt:lpstr>
      <vt:lpstr>Collocazione</vt:lpstr>
      <vt:lpstr>Comune_fuori_Regione_Lombardia</vt:lpstr>
      <vt:lpstr>Comuni</vt:lpstr>
      <vt:lpstr>El_com</vt:lpstr>
      <vt:lpstr>Famigliare</vt:lpstr>
      <vt:lpstr>Genere</vt:lpstr>
      <vt:lpstr>Gestione</vt:lpstr>
      <vt:lpstr>GestioneSAD</vt:lpstr>
      <vt:lpstr>Lodi</vt:lpstr>
      <vt:lpstr>Motivazione</vt:lpstr>
      <vt:lpstr>MotivazioneFine</vt:lpstr>
      <vt:lpstr>NaturaEG</vt:lpstr>
      <vt:lpstr>Nazione</vt:lpstr>
      <vt:lpstr>Prestazione</vt:lpstr>
      <vt:lpstr>PrestazioneADM</vt:lpstr>
      <vt:lpstr>ProvenienzaMinore</vt:lpstr>
      <vt:lpstr>Servizi</vt:lpstr>
      <vt:lpstr>TipoAffido</vt:lpstr>
      <vt:lpstr>TipoUdo</vt:lpstr>
      <vt:lpstr>UbicazioneNF</vt:lpstr>
      <vt:lpstr>ValoriAssoluti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d.mascaro</dc:creator>
  <cp:lastModifiedBy>FIORI Massimiliano</cp:lastModifiedBy>
  <cp:lastPrinted>2008-07-08T19:30:00Z</cp:lastPrinted>
  <dcterms:created xsi:type="dcterms:W3CDTF">2008-07-03T14:54:53Z</dcterms:created>
  <dcterms:modified xsi:type="dcterms:W3CDTF">2020-11-24T12:04:45Z</dcterms:modified>
</cp:coreProperties>
</file>